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0/FEBRERO 2020/"/>
    </mc:Choice>
  </mc:AlternateContent>
  <xr:revisionPtr revIDLastSave="30" documentId="13_ncr:1_{32E98FD8-1494-418E-BF69-D280457742A8}" xr6:coauthVersionLast="45" xr6:coauthVersionMax="45" xr10:uidLastSave="{E014E290-7226-4C95-A0B2-8A751AC97B0B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Gral'!$A$1:$E$66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1" l="1"/>
  <c r="D60" i="1"/>
  <c r="D20" i="5" l="1"/>
  <c r="D65" i="1"/>
  <c r="D55" i="1"/>
  <c r="D44" i="1"/>
  <c r="D32" i="1" l="1"/>
  <c r="D45" i="1" s="1"/>
  <c r="D13" i="5" l="1"/>
  <c r="D21" i="5" l="1"/>
  <c r="D26" i="5" s="1"/>
  <c r="D31" i="5" s="1"/>
  <c r="D39" i="5" s="1"/>
  <c r="D17" i="1"/>
  <c r="D52" i="1" l="1"/>
  <c r="D62" i="1" l="1"/>
  <c r="D43" i="1"/>
  <c r="D23" i="1"/>
  <c r="D24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<sst xmlns="http://schemas.openxmlformats.org/spreadsheetml/2006/main" count="84" uniqueCount="77">
  <si>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</si>
  <si>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</si>
  <si>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</si>
  <si>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</si>
  <si>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</si>
  <si>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</si>
  <si>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</si>
  <si>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</si>
  <si>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</si>
  <si>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</si>
  <si>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</si>
  <si>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</si>
  <si>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</si>
  <si>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</si>
  <si>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</si>
  <si>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</si>
  <si>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</si>
  <si>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</si>
  <si>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</si>
  <si>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</si>
  <si>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</si>
  <si>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</si>
  <si>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</si>
  <si>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</si>
  <si>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</si>
  <si>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</si>
  <si>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</si>
  <si>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</si>
  <si>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</si>
  <si>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</si>
  <si>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</si>
  <si>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</si>
  <si>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</si>
  <si>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</si>
  <si>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</si>
  <si>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</si>
  <si>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</si>
  <si>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</si>
  <si>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</si>
  <si>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</si>
  <si>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</si>
  <si>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</si>
  <si>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</si>
  <si>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</si>
  <si>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</si>
  <si>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</si>
  <si>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</si>
  <si>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</si>
  <si>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</si>
  <si>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</si>
  <si>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</si>
  <si>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</si>
  <si>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</si>
  <si>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</si>
  <si>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</si>
  <si>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</si>
  <si>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</si>
  <si>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</si>
  <si>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</si>
  <si>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</si>
  <si>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</si>
  <si>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</si>
  <si>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</si>
  <si>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</si>
  <si>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</si>
  <si>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</si>
  <si>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</si>
  <si>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</si>
  <si>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</si>
  <si>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</si>
  <si>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</si>
  <si>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</si>
  <si>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</si>
  <si>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</si>
  <si>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29 de febrero de 2020</t>
  </si>
  <si>
    <t>Periodo del 1 al 29 de febrero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</si>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</sst>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Border="1"/>
    <xf numFmtId="0" fontId="0" fillId="0" borderId="0" xfId="0" applyBorder="1"/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showGridLines="0" tabSelected="1" topLeftCell="B1" zoomScaleNormal="100" workbookViewId="0">
      <selection activeCell="F45" sqref="F45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4.5703125" customWidth="1"/>
    <col min="5" max="5" width="4.7109375" style="30" customWidth="1"/>
    <col min="6" max="6" width="13" customWidth="1"/>
  </cols>
  <sheetData>
    <row r="1" spans="1:5">
      <c r="A1" s="12"/>
      <c r="B1" s="25" t="s">
        <v>0</v>
      </c>
      <c r="C1" s="25"/>
      <c r="D1" s="25"/>
      <c r="E1" s="27"/>
    </row>
    <row r="2" spans="1:5">
      <c r="A2" s="12"/>
      <c r="B2" s="25" t="s">
        <v>25</v>
      </c>
      <c r="C2" s="25"/>
      <c r="D2" s="25"/>
      <c r="E2" s="27"/>
    </row>
    <row r="3" spans="1:5">
      <c r="A3" s="12"/>
      <c r="B3" s="25" t="s">
        <v>36</v>
      </c>
      <c r="C3" s="25"/>
      <c r="D3" s="25"/>
      <c r="E3" s="27"/>
    </row>
    <row r="4" spans="1:5">
      <c r="A4" s="12"/>
      <c r="B4" s="25" t="s">
        <v>74</v>
      </c>
      <c r="C4" s="25"/>
      <c r="D4" s="25"/>
      <c r="E4" s="27"/>
    </row>
    <row r="5" spans="1:5">
      <c r="A5" s="12"/>
      <c r="B5" s="25" t="s">
        <v>76</v>
      </c>
      <c r="C5" s="25"/>
      <c r="D5" s="25"/>
      <c r="E5" s="27"/>
    </row>
    <row r="6" spans="1:5" ht="9" customHeight="1">
      <c r="A6" s="12"/>
      <c r="B6" s="12"/>
      <c r="C6" s="12"/>
      <c r="D6" s="13"/>
      <c r="E6" s="28"/>
    </row>
    <row r="7" spans="1:5" ht="12" customHeight="1">
      <c r="A7" s="12">
        <v>1</v>
      </c>
      <c r="B7" s="14" t="s">
        <v>3</v>
      </c>
      <c r="C7" s="14"/>
      <c r="D7" s="12"/>
      <c r="E7" s="29"/>
    </row>
    <row r="8" spans="1:5" ht="12" customHeight="1">
      <c r="A8" s="12">
        <v>11</v>
      </c>
      <c r="B8" s="15" t="s">
        <v>4</v>
      </c>
      <c r="C8" s="15"/>
      <c r="D8" s="16"/>
      <c r="E8" s="20"/>
    </row>
    <row r="9" spans="1:5" ht="12" customHeight="1">
      <c r="A9" s="12">
        <v>110</v>
      </c>
      <c r="B9" s="12" t="s">
        <v>23</v>
      </c>
      <c r="C9" s="12"/>
      <c r="D9" s="16">
        <v>0.25</v>
      </c>
      <c r="E9" s="20"/>
    </row>
    <row r="10" spans="1:5" ht="12" customHeight="1">
      <c r="A10" s="12">
        <v>111</v>
      </c>
      <c r="B10" s="12" t="s">
        <v>24</v>
      </c>
      <c r="C10" s="12"/>
      <c r="D10" s="16">
        <v>60.07</v>
      </c>
      <c r="E10" s="20"/>
    </row>
    <row r="11" spans="1:5" ht="12" customHeight="1">
      <c r="A11" s="12">
        <v>113</v>
      </c>
      <c r="B11" s="12" t="s">
        <v>22</v>
      </c>
      <c r="C11" s="12"/>
      <c r="D11" s="16">
        <v>1534.82</v>
      </c>
      <c r="E11" s="20"/>
    </row>
    <row r="12" spans="1:5" ht="12" customHeight="1">
      <c r="A12" s="12"/>
      <c r="B12" s="12" t="s">
        <v>37</v>
      </c>
      <c r="C12" s="12"/>
      <c r="D12" s="16">
        <v>64.650000000000006</v>
      </c>
      <c r="E12" s="20"/>
    </row>
    <row r="13" spans="1:5" ht="12" hidden="1" customHeight="1">
      <c r="A13" s="12"/>
      <c r="B13" s="12" t="s">
        <v>38</v>
      </c>
      <c r="C13" s="12"/>
      <c r="D13" s="16"/>
      <c r="E13" s="20"/>
    </row>
    <row r="14" spans="1:5" ht="12" customHeight="1">
      <c r="A14" s="12">
        <v>117</v>
      </c>
      <c r="B14" s="12" t="s">
        <v>21</v>
      </c>
      <c r="C14" s="12"/>
      <c r="D14" s="16">
        <v>1.81</v>
      </c>
      <c r="E14" s="20"/>
    </row>
    <row r="15" spans="1:5" ht="12" customHeight="1">
      <c r="A15" s="12">
        <v>118</v>
      </c>
      <c r="B15" s="12" t="s">
        <v>20</v>
      </c>
      <c r="C15" s="12"/>
      <c r="D15" s="16">
        <v>38.33</v>
      </c>
      <c r="E15" s="20"/>
    </row>
    <row r="16" spans="1:5" ht="12" customHeight="1">
      <c r="A16" s="12">
        <v>119</v>
      </c>
      <c r="B16" s="12" t="s">
        <v>19</v>
      </c>
      <c r="C16" s="12"/>
      <c r="D16" s="17">
        <v>83.17</v>
      </c>
      <c r="E16" s="20"/>
    </row>
    <row r="17" spans="1:5" ht="15" customHeight="1">
      <c r="A17" s="12"/>
      <c r="B17" s="15"/>
      <c r="C17" s="15"/>
      <c r="D17" s="18">
        <f>SUM(D9:D16)</f>
        <v>1783.1</v>
      </c>
      <c r="E17" s="22"/>
    </row>
    <row r="18" spans="1:5" ht="12" customHeight="1">
      <c r="A18" s="12">
        <v>12</v>
      </c>
      <c r="B18" s="15" t="s">
        <v>5</v>
      </c>
      <c r="C18" s="15"/>
      <c r="D18" s="16"/>
      <c r="E18" s="20"/>
    </row>
    <row r="19" spans="1:5" ht="12" hidden="1" customHeight="1">
      <c r="A19" s="12">
        <v>120</v>
      </c>
      <c r="B19" s="12" t="s">
        <v>6</v>
      </c>
      <c r="C19" s="12"/>
      <c r="D19" s="16">
        <v>0</v>
      </c>
      <c r="E19" s="20"/>
    </row>
    <row r="20" spans="1:5" ht="12" customHeight="1">
      <c r="A20" s="12">
        <v>121</v>
      </c>
      <c r="B20" s="12" t="s">
        <v>7</v>
      </c>
      <c r="C20" s="12"/>
      <c r="D20" s="16">
        <v>62.67</v>
      </c>
      <c r="E20" s="20"/>
    </row>
    <row r="21" spans="1:5" ht="12" customHeight="1">
      <c r="A21" s="12"/>
      <c r="B21" s="12" t="s">
        <v>59</v>
      </c>
      <c r="C21" s="12"/>
      <c r="D21" s="16">
        <v>27.61</v>
      </c>
      <c r="E21" s="20"/>
    </row>
    <row r="22" spans="1:5" ht="12" customHeight="1">
      <c r="A22" s="12">
        <v>125</v>
      </c>
      <c r="B22" s="12" t="s">
        <v>8</v>
      </c>
      <c r="C22" s="12"/>
      <c r="D22" s="17">
        <v>4.45</v>
      </c>
      <c r="E22" s="20"/>
    </row>
    <row r="23" spans="1:5" ht="13.5" customHeight="1">
      <c r="A23" s="12"/>
      <c r="B23" s="15"/>
      <c r="C23" s="15"/>
      <c r="D23" s="18">
        <f>SUM(D19:D22)</f>
        <v>94.73</v>
      </c>
      <c r="E23" s="22"/>
    </row>
    <row r="24" spans="1:5" ht="15" customHeight="1" thickBot="1">
      <c r="A24" s="12"/>
      <c r="B24" s="15" t="s">
        <v>9</v>
      </c>
      <c r="C24" s="15"/>
      <c r="D24" s="19">
        <f>D17+D23</f>
        <v>1877.83</v>
      </c>
      <c r="E24" s="22"/>
    </row>
    <row r="25" spans="1:5" ht="12" customHeight="1">
      <c r="A25" s="12">
        <v>2</v>
      </c>
      <c r="B25" s="14" t="s">
        <v>10</v>
      </c>
      <c r="C25" s="14"/>
      <c r="D25" s="16"/>
      <c r="E25" s="20"/>
    </row>
    <row r="26" spans="1:5" ht="12" customHeight="1">
      <c r="A26" s="12">
        <v>21</v>
      </c>
      <c r="B26" s="15" t="s">
        <v>11</v>
      </c>
      <c r="C26" s="15"/>
      <c r="D26" s="16"/>
      <c r="E26" s="20"/>
    </row>
    <row r="27" spans="1:5" ht="12" hidden="1" customHeight="1">
      <c r="A27" s="12">
        <v>213</v>
      </c>
      <c r="B27" s="12" t="s">
        <v>58</v>
      </c>
      <c r="C27" s="12"/>
      <c r="D27" s="16">
        <v>0</v>
      </c>
      <c r="E27" s="20"/>
    </row>
    <row r="28" spans="1:5" ht="12" customHeight="1">
      <c r="A28" s="12"/>
      <c r="B28" s="12" t="s">
        <v>18</v>
      </c>
      <c r="C28" s="12"/>
      <c r="D28" s="16">
        <v>57.03</v>
      </c>
      <c r="E28" s="20"/>
    </row>
    <row r="29" spans="1:5" ht="12" hidden="1" customHeight="1">
      <c r="A29" s="12"/>
      <c r="B29" s="12" t="s">
        <v>17</v>
      </c>
      <c r="C29" s="12"/>
      <c r="D29" s="16">
        <v>0</v>
      </c>
      <c r="E29" s="20"/>
    </row>
    <row r="30" spans="1:5" ht="12" customHeight="1">
      <c r="A30" s="12">
        <v>214</v>
      </c>
      <c r="B30" s="12" t="s">
        <v>39</v>
      </c>
      <c r="C30" s="12"/>
      <c r="D30" s="16">
        <v>174.71</v>
      </c>
      <c r="E30" s="20"/>
    </row>
    <row r="31" spans="1:5" ht="12" hidden="1" customHeight="1">
      <c r="A31" s="12"/>
      <c r="B31" s="12" t="s">
        <v>60</v>
      </c>
      <c r="C31" s="12"/>
      <c r="D31" s="16">
        <v>0</v>
      </c>
      <c r="E31" s="20"/>
    </row>
    <row r="32" spans="1:5" ht="13.5" customHeight="1">
      <c r="A32" s="12"/>
      <c r="B32" s="15" t="s">
        <v>54</v>
      </c>
      <c r="C32" s="15"/>
      <c r="D32" s="18">
        <f>D27+D28+D29+D30+D31</f>
        <v>231.74</v>
      </c>
      <c r="E32" s="22"/>
    </row>
    <row r="33" spans="1:6" ht="12" customHeight="1">
      <c r="A33" s="12">
        <v>3</v>
      </c>
      <c r="B33" s="15" t="s">
        <v>12</v>
      </c>
      <c r="C33" s="15"/>
      <c r="D33" s="16"/>
      <c r="E33" s="20"/>
    </row>
    <row r="34" spans="1:6" ht="12" customHeight="1">
      <c r="A34" s="12">
        <v>31</v>
      </c>
      <c r="B34" s="15" t="s">
        <v>1</v>
      </c>
      <c r="C34" s="15"/>
      <c r="D34" s="16"/>
      <c r="E34" s="20"/>
    </row>
    <row r="35" spans="1:6" ht="12" customHeight="1">
      <c r="A35" s="12">
        <v>310</v>
      </c>
      <c r="B35" s="12" t="s">
        <v>13</v>
      </c>
      <c r="C35" s="12"/>
      <c r="D35" s="16">
        <v>1200</v>
      </c>
      <c r="E35" s="20"/>
    </row>
    <row r="36" spans="1:6" ht="12" customHeight="1">
      <c r="A36" s="12"/>
      <c r="B36" s="15" t="s">
        <v>46</v>
      </c>
      <c r="C36" s="15"/>
      <c r="D36" s="16"/>
      <c r="E36" s="20"/>
    </row>
    <row r="37" spans="1:6" ht="12" customHeight="1">
      <c r="A37" s="12"/>
      <c r="B37" s="21" t="s">
        <v>46</v>
      </c>
      <c r="C37" s="21"/>
      <c r="D37" s="16">
        <v>145.82</v>
      </c>
      <c r="E37" s="20"/>
    </row>
    <row r="38" spans="1:6" ht="12" customHeight="1">
      <c r="A38" s="12"/>
      <c r="B38" s="15" t="s">
        <v>2</v>
      </c>
      <c r="C38" s="15"/>
      <c r="D38" s="16"/>
      <c r="E38" s="20"/>
    </row>
    <row r="39" spans="1:6" ht="12" customHeight="1">
      <c r="A39" s="12"/>
      <c r="B39" s="21" t="s">
        <v>47</v>
      </c>
      <c r="C39" s="21"/>
      <c r="D39" s="16">
        <v>7.76</v>
      </c>
      <c r="E39" s="20"/>
    </row>
    <row r="40" spans="1:6" ht="12" customHeight="1">
      <c r="A40" s="12">
        <v>34</v>
      </c>
      <c r="B40" s="15" t="s">
        <v>14</v>
      </c>
      <c r="C40" s="15"/>
      <c r="D40" s="16"/>
      <c r="E40" s="20"/>
    </row>
    <row r="41" spans="1:6" ht="12" customHeight="1">
      <c r="A41" s="12"/>
      <c r="B41" s="12" t="s">
        <v>40</v>
      </c>
      <c r="C41" s="12"/>
      <c r="D41" s="20">
        <v>275.56</v>
      </c>
      <c r="E41" s="20"/>
    </row>
    <row r="42" spans="1:6" ht="12" customHeight="1">
      <c r="A42" s="12">
        <v>341</v>
      </c>
      <c r="B42" s="12" t="s">
        <v>15</v>
      </c>
      <c r="C42" s="12"/>
      <c r="D42" s="17">
        <v>16.95</v>
      </c>
      <c r="E42" s="20"/>
    </row>
    <row r="43" spans="1:6" ht="13.5" customHeight="1">
      <c r="A43" s="12"/>
      <c r="B43" s="12"/>
      <c r="C43" s="12"/>
      <c r="D43" s="20">
        <f>SUM(D41:D42)</f>
        <v>292.51</v>
      </c>
      <c r="E43" s="20"/>
    </row>
    <row r="44" spans="1:6" ht="13.5" customHeight="1">
      <c r="A44" s="12"/>
      <c r="B44" s="15" t="s">
        <v>55</v>
      </c>
      <c r="C44" s="15"/>
      <c r="D44" s="24">
        <f>SUM(D35:D42)</f>
        <v>1646.09</v>
      </c>
      <c r="E44" s="20"/>
    </row>
    <row r="45" spans="1:6" ht="15" customHeight="1" thickBot="1">
      <c r="A45" s="12"/>
      <c r="B45" s="15" t="s">
        <v>16</v>
      </c>
      <c r="C45" s="15"/>
      <c r="D45" s="19">
        <f>D32+D44</f>
        <v>1877.83</v>
      </c>
      <c r="E45" s="22"/>
      <c r="F45" s="3"/>
    </row>
    <row r="46" spans="1:6" ht="12" customHeight="1">
      <c r="A46" s="12"/>
      <c r="B46" s="15"/>
      <c r="C46" s="15"/>
      <c r="D46" s="22"/>
      <c r="E46" s="22"/>
    </row>
    <row r="47" spans="1:6" ht="12" customHeight="1">
      <c r="A47" s="12"/>
      <c r="B47" s="15" t="s">
        <v>48</v>
      </c>
      <c r="C47" s="15"/>
      <c r="D47" s="22"/>
      <c r="E47" s="22"/>
    </row>
    <row r="48" spans="1:6">
      <c r="A48" s="12"/>
      <c r="B48" s="15" t="s">
        <v>49</v>
      </c>
      <c r="C48" s="15"/>
      <c r="D48" s="22"/>
      <c r="E48" s="22"/>
    </row>
    <row r="49" spans="1:5">
      <c r="A49" s="12"/>
      <c r="B49" s="21" t="s">
        <v>72</v>
      </c>
      <c r="C49" s="15"/>
      <c r="D49" s="16">
        <v>148.01</v>
      </c>
      <c r="E49" s="20"/>
    </row>
    <row r="50" spans="1:5" hidden="1">
      <c r="A50" s="12"/>
      <c r="B50" s="21" t="s">
        <v>56</v>
      </c>
      <c r="C50" s="15"/>
      <c r="D50" s="16">
        <v>0</v>
      </c>
      <c r="E50" s="20"/>
    </row>
    <row r="51" spans="1:5">
      <c r="A51" s="12"/>
      <c r="B51" s="21" t="s">
        <v>50</v>
      </c>
      <c r="C51" s="21"/>
      <c r="D51" s="16">
        <v>175760.12</v>
      </c>
      <c r="E51" s="20"/>
    </row>
    <row r="52" spans="1:5" ht="15" hidden="1" customHeight="1">
      <c r="A52" s="12"/>
      <c r="B52" s="15"/>
      <c r="C52" s="15"/>
      <c r="D52" s="18">
        <f>SUM(D50:D51)</f>
        <v>175760.12</v>
      </c>
      <c r="E52" s="22"/>
    </row>
    <row r="53" spans="1:5" ht="15" hidden="1" customHeight="1">
      <c r="A53" s="12"/>
      <c r="B53" s="15" t="s">
        <v>65</v>
      </c>
      <c r="C53" s="15"/>
      <c r="D53" s="22"/>
      <c r="E53" s="22"/>
    </row>
    <row r="54" spans="1:5" ht="15" hidden="1" customHeight="1">
      <c r="A54" s="12"/>
      <c r="B54" s="21" t="s">
        <v>66</v>
      </c>
      <c r="C54" s="15"/>
      <c r="D54" s="16">
        <v>0</v>
      </c>
      <c r="E54" s="20"/>
    </row>
    <row r="55" spans="1:5" ht="15" customHeight="1">
      <c r="A55" s="12"/>
      <c r="B55" s="15" t="s">
        <v>67</v>
      </c>
      <c r="C55" s="15"/>
      <c r="D55" s="18">
        <f>SUM(D49:D51)</f>
        <v>175908.13</v>
      </c>
      <c r="E55" s="22"/>
    </row>
    <row r="56" spans="1:5" ht="10.5" customHeight="1">
      <c r="A56" s="12"/>
      <c r="B56" s="15"/>
      <c r="C56" s="15"/>
      <c r="D56" s="22"/>
      <c r="E56" s="22"/>
    </row>
    <row r="57" spans="1:5" ht="12" customHeight="1">
      <c r="A57" s="12"/>
      <c r="B57" s="15" t="s">
        <v>51</v>
      </c>
      <c r="C57" s="15"/>
    </row>
    <row r="58" spans="1:5" ht="12" customHeight="1">
      <c r="A58" s="12"/>
      <c r="B58" s="15" t="s">
        <v>52</v>
      </c>
      <c r="C58" s="15"/>
      <c r="D58" s="16"/>
      <c r="E58" s="20"/>
    </row>
    <row r="59" spans="1:5" hidden="1">
      <c r="A59" s="12"/>
      <c r="B59" s="21" t="s">
        <v>57</v>
      </c>
      <c r="C59" s="15"/>
      <c r="D59" s="16">
        <v>0</v>
      </c>
      <c r="E59" s="20"/>
    </row>
    <row r="60" spans="1:5">
      <c r="A60" s="12"/>
      <c r="B60" s="21" t="s">
        <v>73</v>
      </c>
      <c r="C60" s="21"/>
      <c r="D60" s="16">
        <f>+D49</f>
        <v>148.01</v>
      </c>
      <c r="E60" s="20"/>
    </row>
    <row r="61" spans="1:5">
      <c r="A61" s="12"/>
      <c r="B61" s="21" t="s">
        <v>53</v>
      </c>
      <c r="C61" s="21"/>
      <c r="D61" s="16">
        <f>+D51</f>
        <v>175760.12</v>
      </c>
      <c r="E61" s="20"/>
    </row>
    <row r="62" spans="1:5" ht="15" hidden="1" customHeight="1">
      <c r="A62" s="12"/>
      <c r="B62" s="15"/>
      <c r="C62" s="15"/>
      <c r="D62" s="18">
        <f>SUM(D59:D61)</f>
        <v>175908.13</v>
      </c>
      <c r="E62" s="22"/>
    </row>
    <row r="63" spans="1:5" hidden="1">
      <c r="A63" s="12"/>
      <c r="B63" s="15" t="s">
        <v>70</v>
      </c>
      <c r="C63" s="15"/>
      <c r="D63" s="22"/>
      <c r="E63" s="22"/>
    </row>
    <row r="64" spans="1:5" hidden="1">
      <c r="A64" s="12"/>
      <c r="B64" s="21" t="s">
        <v>69</v>
      </c>
      <c r="C64" s="15"/>
      <c r="D64" s="16">
        <v>74992.61</v>
      </c>
      <c r="E64" s="20"/>
    </row>
    <row r="65" spans="1:5">
      <c r="A65" s="12"/>
      <c r="B65" s="15" t="s">
        <v>68</v>
      </c>
      <c r="C65" s="15"/>
      <c r="D65" s="18">
        <f>SUM(D60:D61)</f>
        <v>175908.13</v>
      </c>
      <c r="E65" s="22"/>
    </row>
    <row r="66" spans="1:5">
      <c r="A66" s="12"/>
      <c r="B66" s="12"/>
      <c r="C66" s="12"/>
      <c r="D66" s="22"/>
      <c r="E66" s="22"/>
    </row>
  </sheetData>
  <mergeCells count="5">
    <mergeCell ref="B4:D4"/>
    <mergeCell ref="B3:D3"/>
    <mergeCell ref="B2:D2"/>
    <mergeCell ref="B1:D1"/>
    <mergeCell ref="B5:D5"/>
  </mergeCells>
  <printOptions horizontalCentered="1"/>
  <pageMargins left="1.299212598425197" right="0.51181102362204722" top="1.1023622047244095" bottom="0.35433070866141736" header="0.31496062992125984" footer="0.31496062992125984"/>
  <pageSetup scale="85"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showGridLines="0" topLeftCell="B1" zoomScaleNormal="100" workbookViewId="0">
      <selection activeCell="H13" sqref="H13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  <col min="5" max="5" width="5.14062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75</v>
      </c>
      <c r="C6" s="26"/>
      <c r="D6" s="26"/>
    </row>
    <row r="7" spans="1:4">
      <c r="B7" s="26" t="s">
        <v>76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64.58</v>
      </c>
    </row>
    <row r="12" spans="1:4" ht="15" hidden="1" customHeight="1">
      <c r="B12" s="10" t="s">
        <v>41</v>
      </c>
      <c r="C12" s="1"/>
      <c r="D12" s="11">
        <v>0</v>
      </c>
    </row>
    <row r="13" spans="1:4" ht="14.25" customHeight="1">
      <c r="D13" s="8">
        <f>SUM(D11:D12)</f>
        <v>64.58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1.89</v>
      </c>
    </row>
    <row r="18" spans="1:4">
      <c r="A18">
        <v>411</v>
      </c>
      <c r="B18" t="s">
        <v>28</v>
      </c>
      <c r="D18" s="3">
        <v>60.35</v>
      </c>
    </row>
    <row r="19" spans="1:4">
      <c r="A19">
        <v>412</v>
      </c>
      <c r="B19" t="s">
        <v>29</v>
      </c>
      <c r="D19" s="4">
        <v>4.7300000000000004</v>
      </c>
    </row>
    <row r="20" spans="1:4">
      <c r="D20" s="5">
        <f>SUM(D17:D19)</f>
        <v>66.97</v>
      </c>
    </row>
    <row r="21" spans="1:4" ht="15.75" thickBot="1">
      <c r="B21" s="1" t="s">
        <v>45</v>
      </c>
      <c r="C21" s="1"/>
      <c r="D21" s="9">
        <f>D13-D20</f>
        <v>-2.3900000000000006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6.11</v>
      </c>
    </row>
    <row r="25" spans="1:4" ht="11.25" customHeight="1">
      <c r="D25" s="5"/>
    </row>
    <row r="26" spans="1:4" ht="15.75" thickBot="1">
      <c r="B26" s="1" t="s">
        <v>62</v>
      </c>
      <c r="C26" s="1"/>
      <c r="D26" s="9">
        <f>D21+D24</f>
        <v>3.7199999999999998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63</v>
      </c>
      <c r="D31" s="5">
        <f>D26-D29</f>
        <v>3.6999999999999997</v>
      </c>
    </row>
    <row r="32" spans="1:4" ht="9" hidden="1" customHeight="1">
      <c r="D32" s="5"/>
    </row>
    <row r="33" spans="2:4" ht="15" hidden="1" customHeight="1">
      <c r="B33" s="1" t="s">
        <v>64</v>
      </c>
      <c r="D33" s="5"/>
    </row>
    <row r="34" spans="2:4" ht="15" hidden="1" customHeight="1">
      <c r="B34" s="10" t="s">
        <v>64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71</v>
      </c>
      <c r="D36" s="5"/>
    </row>
    <row r="37" spans="2:4" hidden="1">
      <c r="B37" s="10" t="s">
        <v>71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61</v>
      </c>
      <c r="D39" s="9">
        <f>D31+D34-D37</f>
        <v>3.6999999999999997</v>
      </c>
    </row>
    <row r="40" spans="2:4" ht="11.25" customHeight="1">
      <c r="B40" s="1"/>
      <c r="D40" s="5"/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1181102362204722" right="0.51181102362204722" top="1.3385826771653544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2020-01-10T18:41:23Z</cp:lastPrinted>
  <dcterms:created xsi:type="dcterms:W3CDTF">2012-01-02T21:57:10Z</dcterms:created>
  <dcterms:modified xsi:type="dcterms:W3CDTF">2020-03-09T18:11:26Z</dcterms:modified>
</cp:coreProperties>
</file>