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11655\Documents\EF PARA BOLSA DE VALORES\2020\"/>
    </mc:Choice>
  </mc:AlternateContent>
  <bookViews>
    <workbookView xWindow="0" yWindow="0" windowWidth="20490" windowHeight="765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26" i="1" l="1"/>
  <c r="H33" i="2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<sst xmlns="http://schemas.openxmlformats.org/spreadsheetml/2006/main" count="53" uniqueCount="51">
  <si>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</si>
  <si>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</si>
  <si>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</si>
  <si>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</si>
  <si>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</si>
  <si>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</si>
  <si>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</si>
  <si>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</si>
  <si>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</si>
  <si>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</si>
  <si>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</si>
  <si>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</si>
  <si>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</si>
  <si>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</si>
  <si>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</si>
  <si>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</si>
  <si>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</si>
  <si>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</si>
  <si>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</si>
  <si>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</si>
  <si>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</si>
  <si>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</si>
  <si>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</si>
  <si>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</si>
  <si>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</si>
  <si>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</si>
  <si>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</si>
  <si>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</si>
  <si>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</si>
  <si>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</si>
  <si>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SINIESTROS Y GASTOS RECUPERADOS  POR REASEGUROS</t>
  </si>
  <si>
    <t>REEMBOLSO DE GASTOS POR CESIONES DE SEGUROS</t>
  </si>
  <si>
    <t>SALVAMENTOS Y RECUPERACIONES</t>
  </si>
  <si>
    <t>INGRESOS FINANCIEROS Y DE INVERSION</t>
  </si>
  <si>
    <t>RECUPERACION DE ACTIVOS Y SUS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</si>
  <si>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</si>
  <si>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</si>
  <si>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</si>
  <si>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</si>
  <si>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</si>
  <si>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</si>
  <si>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</si>
  <si>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</si>
  <si>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</si>
  <si>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</si>
  <si>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</si>
  <si>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</si>
  <si>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</si>
  <si>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PERDIDA NETA</t>
  </si>
  <si>
    <t>ESTADO DE RESULTADO DEL 01 DE ENERO AL 31 DE ENERO DE 2020</t>
  </si>
  <si>
    <t>BALANCE GENERAL AL 31 DE ENERO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</si>
</sst>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\(#,##0.00;\(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  <xf numFmtId="165" fontId="5" fillId="2" borderId="2" xfId="0" applyNumberFormat="1" applyFont="1" applyFill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2619375</xdr:colOff>
      <xdr:row>0</xdr:row>
      <xdr:rowOff>18250</xdr:rowOff>
    </xdr:from>
    <xdr:to>
      <xdr:col>7</xdr:col>
      <xdr:colOff>1213304</xdr:colOff>
      <xdr:row>1</xdr:row>
      <xdr:rowOff>55738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161" y="18250"/>
          <a:ext cx="2199822" cy="4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380468</xdr:colOff>
      <xdr:row>35</xdr:row>
      <xdr:rowOff>39300</xdr:rowOff>
    </xdr:from>
    <xdr:to>
      <xdr:col>5</xdr:col>
      <xdr:colOff>2518900</xdr:colOff>
      <xdr:row>38</xdr:row>
      <xdr:rowOff>2773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0468" y="8685069"/>
          <a:ext cx="7434751" cy="403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1323474</xdr:colOff>
      <xdr:row>0</xdr:row>
      <xdr:rowOff>19052</xdr:rowOff>
    </xdr:from>
    <xdr:to>
      <xdr:col>7</xdr:col>
      <xdr:colOff>1616562</xdr:colOff>
      <xdr:row>1</xdr:row>
      <xdr:rowOff>5714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579" y="19052"/>
          <a:ext cx="1957457" cy="38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7</xdr:col>
      <xdr:colOff>413224</xdr:colOff>
      <xdr:row>40</xdr:row>
      <xdr:rowOff>126924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3323" y="10280030"/>
          <a:ext cx="7445218" cy="40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="106" zoomScaleNormal="100" zoomScaleSheetLayoutView="106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34.5" customHeight="1" x14ac:dyDescent="0.15"/>
    <row r="2" spans="1:9" ht="21.75" customHeight="1" x14ac:dyDescent="0.2">
      <c r="B2" s="41" t="s">
        <v>47</v>
      </c>
      <c r="C2" s="41"/>
      <c r="D2" s="41"/>
      <c r="E2" s="41"/>
      <c r="F2" s="41"/>
      <c r="G2" s="41"/>
      <c r="H2" s="41"/>
    </row>
    <row r="3" spans="1:9" ht="21.75" customHeight="1" x14ac:dyDescent="0.2">
      <c r="B3" s="41" t="s">
        <v>50</v>
      </c>
      <c r="C3" s="41"/>
      <c r="D3" s="41"/>
      <c r="E3" s="41"/>
      <c r="F3" s="41"/>
      <c r="G3" s="41"/>
      <c r="H3" s="41"/>
    </row>
    <row r="4" spans="1:9" ht="21.75" customHeight="1" x14ac:dyDescent="0.2">
      <c r="B4" s="42" t="s">
        <v>0</v>
      </c>
      <c r="C4" s="42"/>
      <c r="D4" s="42"/>
      <c r="E4" s="42"/>
      <c r="F4" s="42"/>
      <c r="G4" s="42"/>
      <c r="H4" s="42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8">
        <v>1282442.3400000012</v>
      </c>
      <c r="F7" s="7" t="s">
        <v>4</v>
      </c>
      <c r="H7" s="8">
        <v>2311447.87</v>
      </c>
      <c r="I7" s="8"/>
    </row>
    <row r="8" spans="1:9" ht="21.75" customHeight="1" x14ac:dyDescent="0.15">
      <c r="A8" s="6"/>
      <c r="B8" s="7" t="s">
        <v>5</v>
      </c>
      <c r="C8" s="8"/>
      <c r="D8" s="8">
        <v>66052371.629999995</v>
      </c>
      <c r="F8" s="7" t="s">
        <v>6</v>
      </c>
      <c r="H8" s="8">
        <v>17427448.950000003</v>
      </c>
      <c r="I8" s="8"/>
    </row>
    <row r="9" spans="1:9" ht="21.75" customHeight="1" x14ac:dyDescent="0.15">
      <c r="A9" s="6"/>
      <c r="B9" s="7" t="s">
        <v>7</v>
      </c>
      <c r="C9" s="8"/>
      <c r="D9" s="8">
        <v>50143.210000000036</v>
      </c>
      <c r="F9" s="7" t="s">
        <v>8</v>
      </c>
      <c r="G9" s="9"/>
      <c r="H9" s="8">
        <v>23113343.779999997</v>
      </c>
      <c r="I9" s="8"/>
    </row>
    <row r="10" spans="1:9" ht="21.75" customHeight="1" x14ac:dyDescent="0.15">
      <c r="A10" s="6"/>
      <c r="B10" s="7" t="s">
        <v>9</v>
      </c>
      <c r="C10" s="9"/>
      <c r="D10" s="8">
        <v>20891517.43</v>
      </c>
      <c r="F10" s="7" t="s">
        <v>10</v>
      </c>
      <c r="H10" s="8">
        <v>13424623.01</v>
      </c>
      <c r="I10" s="8"/>
    </row>
    <row r="11" spans="1:9" ht="21.75" customHeight="1" x14ac:dyDescent="0.15">
      <c r="A11" s="6"/>
      <c r="B11" s="7" t="s">
        <v>11</v>
      </c>
      <c r="D11" s="8">
        <v>3402308.3399999994</v>
      </c>
      <c r="F11" s="7" t="s">
        <v>12</v>
      </c>
      <c r="H11" s="8">
        <v>240601.16999999998</v>
      </c>
      <c r="I11" s="8"/>
    </row>
    <row r="12" spans="1:9" ht="21.75" customHeight="1" x14ac:dyDescent="0.15">
      <c r="A12" s="6"/>
      <c r="B12" s="7" t="s">
        <v>13</v>
      </c>
      <c r="C12" s="9"/>
      <c r="D12" s="8">
        <v>2853.3599999999997</v>
      </c>
      <c r="F12" s="7" t="s">
        <v>14</v>
      </c>
      <c r="H12" s="8">
        <v>4325014.879999999</v>
      </c>
      <c r="I12" s="8"/>
    </row>
    <row r="13" spans="1:9" ht="21.75" customHeight="1" x14ac:dyDescent="0.15">
      <c r="A13" s="6"/>
      <c r="B13" s="7" t="s">
        <v>15</v>
      </c>
      <c r="C13" s="9"/>
      <c r="D13" s="10">
        <v>2262043.4999999995</v>
      </c>
      <c r="F13" s="7" t="s">
        <v>16</v>
      </c>
      <c r="G13" s="11"/>
      <c r="H13" s="8">
        <v>481234.95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10">
        <v>40922.350000000006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93943679.809999987</v>
      </c>
      <c r="F16" s="38" t="s">
        <v>19</v>
      </c>
      <c r="G16" s="15"/>
      <c r="H16" s="14">
        <f>SUM(H7:H14)</f>
        <v>61364636.960000001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8">
        <v>1123778.8899999999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25455263.960000001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32579042.850000001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93943679.810000002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37" right="0" top="1.2204724409448819" bottom="0.74803149606299213" header="0.31496062992125984" footer="0.31496062992125984"/>
  <pageSetup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8" zoomScaleNormal="89" zoomScaleSheetLayoutView="98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31.5" customHeight="1" x14ac:dyDescent="0.15"/>
    <row r="2" spans="1:9" ht="21.75" customHeight="1" x14ac:dyDescent="0.2">
      <c r="B2" s="41" t="s">
        <v>47</v>
      </c>
      <c r="C2" s="41"/>
      <c r="D2" s="41"/>
      <c r="E2" s="41"/>
      <c r="F2" s="41"/>
      <c r="G2" s="41"/>
      <c r="H2" s="41"/>
    </row>
    <row r="3" spans="1:9" ht="21.75" customHeight="1" x14ac:dyDescent="0.2">
      <c r="B3" s="41" t="s">
        <v>49</v>
      </c>
      <c r="C3" s="41"/>
      <c r="D3" s="41"/>
      <c r="E3" s="41"/>
      <c r="F3" s="41"/>
      <c r="G3" s="41"/>
      <c r="H3" s="41"/>
    </row>
    <row r="4" spans="1:9" ht="21.75" customHeight="1" x14ac:dyDescent="0.2">
      <c r="B4" s="42" t="s">
        <v>0</v>
      </c>
      <c r="C4" s="42"/>
      <c r="D4" s="42"/>
      <c r="E4" s="42"/>
      <c r="F4" s="42"/>
      <c r="G4" s="42"/>
      <c r="H4" s="42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8">
        <v>5114750.33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8">
        <v>2097189.7400000002</v>
      </c>
      <c r="I10" s="8"/>
    </row>
    <row r="11" spans="1:9" ht="21.75" customHeight="1" x14ac:dyDescent="0.15">
      <c r="A11" s="29"/>
      <c r="B11" s="7" t="s">
        <v>30</v>
      </c>
      <c r="C11" s="7"/>
      <c r="D11" s="7"/>
      <c r="E11" s="7"/>
      <c r="F11" s="8"/>
      <c r="G11" s="8"/>
      <c r="H11" s="8">
        <v>1702072.83</v>
      </c>
      <c r="I11" s="8"/>
    </row>
    <row r="12" spans="1:9" ht="21.75" customHeight="1" x14ac:dyDescent="0.15">
      <c r="A12" s="29"/>
      <c r="B12" s="7" t="s">
        <v>31</v>
      </c>
      <c r="C12" s="7"/>
      <c r="D12" s="7"/>
      <c r="E12" s="7"/>
      <c r="F12" s="9"/>
      <c r="G12" s="9"/>
      <c r="H12" s="8">
        <v>53167.95</v>
      </c>
      <c r="I12" s="8"/>
    </row>
    <row r="13" spans="1:9" ht="21.75" customHeight="1" x14ac:dyDescent="0.15">
      <c r="A13" s="29"/>
      <c r="B13" s="7" t="s">
        <v>32</v>
      </c>
      <c r="C13" s="7"/>
      <c r="D13" s="7"/>
      <c r="E13" s="7"/>
      <c r="F13" s="9"/>
      <c r="G13" s="9"/>
      <c r="H13" s="8">
        <v>0</v>
      </c>
      <c r="I13" s="8"/>
    </row>
    <row r="14" spans="1:9" ht="21.75" customHeight="1" x14ac:dyDescent="0.15">
      <c r="A14" s="29"/>
      <c r="B14" s="7" t="s">
        <v>33</v>
      </c>
      <c r="C14" s="7"/>
      <c r="D14" s="7"/>
      <c r="E14" s="7"/>
      <c r="F14" s="9"/>
      <c r="G14" s="9"/>
      <c r="H14" s="8">
        <v>374095.18</v>
      </c>
      <c r="I14" s="8"/>
    </row>
    <row r="15" spans="1:9" ht="21.75" customHeight="1" x14ac:dyDescent="0.15">
      <c r="A15" s="29"/>
      <c r="B15" s="7" t="s">
        <v>34</v>
      </c>
      <c r="C15" s="7"/>
      <c r="D15" s="7"/>
      <c r="E15" s="7"/>
      <c r="F15" s="9"/>
      <c r="G15" s="9"/>
      <c r="H15" s="8">
        <v>42454.45</v>
      </c>
      <c r="I15" s="8"/>
    </row>
    <row r="16" spans="1:9" ht="21.75" customHeight="1" x14ac:dyDescent="0.15">
      <c r="A16" s="29"/>
      <c r="B16" s="7" t="s">
        <v>35</v>
      </c>
      <c r="C16" s="7"/>
      <c r="D16" s="7"/>
      <c r="E16" s="7"/>
      <c r="F16" s="9"/>
      <c r="G16" s="9"/>
      <c r="H16" s="8">
        <v>238292.14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36</v>
      </c>
      <c r="C18" s="12"/>
      <c r="D18" s="12"/>
      <c r="E18" s="12"/>
      <c r="F18" s="13"/>
      <c r="G18" s="13"/>
      <c r="H18" s="14">
        <f>SUM(H9:H16)</f>
        <v>9622022.6199999992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37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38</v>
      </c>
      <c r="C22" s="7"/>
      <c r="D22" s="7"/>
      <c r="E22" s="7"/>
      <c r="F22" s="8"/>
      <c r="H22" s="8">
        <v>4506906.38</v>
      </c>
      <c r="I22" s="9"/>
    </row>
    <row r="23" spans="1:9" s="22" customFormat="1" ht="21.75" customHeight="1" x14ac:dyDescent="0.15">
      <c r="A23" s="32"/>
      <c r="B23" s="7" t="s">
        <v>39</v>
      </c>
      <c r="C23" s="7"/>
      <c r="D23" s="7"/>
      <c r="E23" s="7"/>
      <c r="F23" s="2"/>
      <c r="G23" s="2"/>
      <c r="H23" s="8">
        <v>2310730.13</v>
      </c>
      <c r="I23" s="21"/>
    </row>
    <row r="24" spans="1:9" ht="21.75" customHeight="1" x14ac:dyDescent="0.15">
      <c r="A24" s="29"/>
      <c r="B24" s="7" t="s">
        <v>40</v>
      </c>
      <c r="C24" s="7"/>
      <c r="D24" s="7"/>
      <c r="E24" s="7"/>
      <c r="F24" s="9"/>
      <c r="G24" s="9"/>
      <c r="H24" s="8">
        <v>1476488.17</v>
      </c>
      <c r="I24" s="9"/>
    </row>
    <row r="25" spans="1:9" ht="21.75" customHeight="1" x14ac:dyDescent="0.15">
      <c r="A25" s="29"/>
      <c r="B25" s="7" t="s">
        <v>41</v>
      </c>
      <c r="C25" s="7"/>
      <c r="D25" s="7"/>
      <c r="E25" s="7"/>
      <c r="F25" s="8"/>
      <c r="G25" s="9"/>
      <c r="H25" s="8">
        <v>778056.93</v>
      </c>
      <c r="I25" s="8"/>
    </row>
    <row r="26" spans="1:9" ht="21.75" customHeight="1" x14ac:dyDescent="0.15">
      <c r="A26" s="29"/>
      <c r="B26" s="7" t="s">
        <v>42</v>
      </c>
      <c r="C26" s="7"/>
      <c r="D26" s="7"/>
      <c r="E26" s="7"/>
      <c r="H26" s="8">
        <v>32630.28</v>
      </c>
    </row>
    <row r="27" spans="1:9" ht="21.75" customHeight="1" x14ac:dyDescent="0.15">
      <c r="A27" s="29"/>
      <c r="B27" s="7" t="s">
        <v>43</v>
      </c>
      <c r="C27" s="7"/>
      <c r="D27" s="7"/>
      <c r="E27" s="7"/>
      <c r="H27" s="8">
        <v>219086.2</v>
      </c>
    </row>
    <row r="28" spans="1:9" ht="21.75" customHeight="1" x14ac:dyDescent="0.15">
      <c r="A28" s="29"/>
      <c r="B28" s="7" t="s">
        <v>44</v>
      </c>
      <c r="C28" s="7"/>
      <c r="D28" s="7"/>
      <c r="E28" s="7"/>
      <c r="F28" s="11"/>
      <c r="G28" s="11"/>
      <c r="H28" s="8">
        <v>551340.64</v>
      </c>
    </row>
    <row r="29" spans="1:9" ht="21.75" customHeight="1" x14ac:dyDescent="0.15">
      <c r="A29" s="29"/>
      <c r="B29" s="7" t="s">
        <v>45</v>
      </c>
      <c r="C29" s="7"/>
      <c r="D29" s="7"/>
      <c r="E29" s="7"/>
      <c r="F29" s="11"/>
      <c r="G29" s="11"/>
      <c r="H29" s="8">
        <v>6202.65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46</v>
      </c>
      <c r="C31" s="12"/>
      <c r="D31" s="12"/>
      <c r="E31" s="12"/>
      <c r="H31" s="33">
        <f>SUM(H22:H29)</f>
        <v>9881441.379999999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3">
        <f>+H18-H31</f>
        <v>-259418.75999999978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0.85" right="0.19" top="0.96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2020-02-17T17:56:27Z</cp:lastPrinted>
  <dcterms:created xsi:type="dcterms:W3CDTF">2019-02-07T16:06:10Z</dcterms:created>
  <dcterms:modified xsi:type="dcterms:W3CDTF">2020-02-17T17:57:39Z</dcterms:modified>
</cp:coreProperties>
</file>