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General_Diciembre 2019" sheetId="17" r:id="rId5"/>
    <sheet name="Estado Resultado_Diciembre 2019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S11" s="1"/>
  <c r="S17" s="1"/>
  <c r="I12"/>
  <c r="S12" s="1"/>
  <c r="I13"/>
  <c r="S13" s="1"/>
  <c r="I14"/>
  <c r="S14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/>
  <c r="I30"/>
  <c r="S30" s="1"/>
  <c r="I31"/>
  <c r="S31" s="1"/>
  <c r="I32"/>
  <c r="S32" s="1"/>
  <c r="I33"/>
  <c r="S33"/>
  <c r="I34"/>
  <c r="S34" s="1"/>
  <c r="I39"/>
  <c r="I40" s="1"/>
  <c r="I43"/>
  <c r="S43" s="1"/>
  <c r="S49" s="1"/>
  <c r="I45"/>
  <c r="S45" s="1"/>
  <c r="I46"/>
  <c r="S46" s="1"/>
  <c r="I47"/>
  <c r="S47" s="1"/>
  <c r="G27"/>
  <c r="Q27" s="1"/>
  <c r="G28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 s="1"/>
  <c r="S17" s="1"/>
  <c r="I12"/>
  <c r="S12"/>
  <c r="I13"/>
  <c r="S13" s="1"/>
  <c r="I14"/>
  <c r="S14"/>
  <c r="I15"/>
  <c r="S15" s="1"/>
  <c r="I18"/>
  <c r="S18"/>
  <c r="S23" s="1"/>
  <c r="I20"/>
  <c r="S20" s="1"/>
  <c r="I21"/>
  <c r="S21" s="1"/>
  <c r="I22"/>
  <c r="S22" s="1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 s="1"/>
  <c r="I46"/>
  <c r="S46" s="1"/>
  <c r="I47"/>
  <c r="S47" s="1"/>
  <c r="S27"/>
  <c r="S36" s="1"/>
  <c r="G27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G21" i="2"/>
  <c r="Q21" s="1"/>
  <c r="G22"/>
  <c r="Q22" s="1"/>
  <c r="I17" i="10"/>
  <c r="G15" i="2"/>
  <c r="Q15" s="1"/>
  <c r="G20"/>
  <c r="Q20" s="1"/>
  <c r="G18"/>
  <c r="Q18" s="1"/>
  <c r="G22" i="10"/>
  <c r="Q22" s="1"/>
  <c r="G21"/>
  <c r="Q21" s="1"/>
  <c r="G18"/>
  <c r="Q18" s="1"/>
  <c r="G20"/>
  <c r="Q20" s="1"/>
  <c r="G15"/>
  <c r="Q15" s="1"/>
  <c r="I49"/>
  <c r="G12" i="3"/>
  <c r="Q12" s="1"/>
  <c r="G13" i="11"/>
  <c r="Q13" s="1"/>
  <c r="G12"/>
  <c r="Q12" s="1"/>
  <c r="Q39" i="2"/>
  <c r="Q40" s="1"/>
  <c r="G14"/>
  <c r="Q14" s="1"/>
  <c r="G14" i="10"/>
  <c r="Q14" s="1"/>
  <c r="S39"/>
  <c r="S40" s="1"/>
  <c r="S11" i="11"/>
  <c r="I36" i="10"/>
  <c r="I23" i="2"/>
  <c r="G13"/>
  <c r="Q13" s="1"/>
  <c r="G47"/>
  <c r="Q47" s="1"/>
  <c r="G11" i="3"/>
  <c r="G11" i="11"/>
  <c r="G47" i="10"/>
  <c r="G49" l="1"/>
  <c r="G36"/>
  <c r="G40"/>
  <c r="Q47"/>
  <c r="Q49" s="1"/>
  <c r="G17" i="3"/>
  <c r="G20" s="1"/>
  <c r="G23" s="1"/>
  <c r="G27" s="1"/>
  <c r="Q28" i="10"/>
  <c r="G36" i="2"/>
  <c r="G41" s="1"/>
  <c r="G49"/>
  <c r="I23" i="10"/>
  <c r="I24" s="1"/>
  <c r="I41"/>
  <c r="I50" s="1"/>
  <c r="I54" s="1"/>
  <c r="S54" s="1"/>
  <c r="I17" i="3"/>
  <c r="I20" s="1"/>
  <c r="I23" s="1"/>
  <c r="I27" s="1"/>
  <c r="S43" i="2"/>
  <c r="S49" s="1"/>
  <c r="S24"/>
  <c r="I17"/>
  <c r="I24" s="1"/>
  <c r="S17" i="11"/>
  <c r="S20" s="1"/>
  <c r="S23" s="1"/>
  <c r="S27" s="1"/>
  <c r="G17"/>
  <c r="G20" s="1"/>
  <c r="G23" s="1"/>
  <c r="G27" s="1"/>
  <c r="Q11"/>
  <c r="Q17" s="1"/>
  <c r="Q20" s="1"/>
  <c r="Q23" s="1"/>
  <c r="Q27" s="1"/>
  <c r="G12" i="2"/>
  <c r="Q12" s="1"/>
  <c r="G11"/>
  <c r="G13" i="10"/>
  <c r="Q13" s="1"/>
  <c r="Q23"/>
  <c r="Q36"/>
  <c r="Q41" s="1"/>
  <c r="Q23" i="2"/>
  <c r="Q49"/>
  <c r="G23" i="10"/>
  <c r="S41" i="2"/>
  <c r="S41" i="10"/>
  <c r="S50" s="1"/>
  <c r="S24"/>
  <c r="Q11" i="3"/>
  <c r="Q17" s="1"/>
  <c r="Q20" s="1"/>
  <c r="Q23" s="1"/>
  <c r="Q27" s="1"/>
  <c r="I17" i="11"/>
  <c r="I20" s="1"/>
  <c r="I23" s="1"/>
  <c r="I27" s="1"/>
  <c r="G23" i="2"/>
  <c r="I40"/>
  <c r="I41" s="1"/>
  <c r="I50" s="1"/>
  <c r="I54" s="1"/>
  <c r="S54" s="1"/>
  <c r="Q27"/>
  <c r="Q36" s="1"/>
  <c r="Q41" s="1"/>
  <c r="S10" i="3"/>
  <c r="S17" s="1"/>
  <c r="S20" s="1"/>
  <c r="S23" s="1"/>
  <c r="S27" s="1"/>
  <c r="G41" i="10" l="1"/>
  <c r="G50" s="1"/>
  <c r="G50" i="2"/>
  <c r="S50"/>
  <c r="Q50"/>
  <c r="G17"/>
  <c r="G24" s="1"/>
  <c r="Q11"/>
  <c r="Q17" s="1"/>
  <c r="Q24" s="1"/>
  <c r="G12" i="10"/>
  <c r="Q12" s="1"/>
  <c r="Q50"/>
  <c r="G11"/>
  <c r="G54" i="2" l="1"/>
  <c r="Q54" s="1"/>
  <c r="H54" i="17"/>
  <c r="Q11" i="10"/>
  <c r="Q17" s="1"/>
  <c r="Q24" s="1"/>
  <c r="G17"/>
  <c r="G24" s="1"/>
  <c r="G54" s="1"/>
  <c r="Q54" s="1"/>
</calcChain>
</file>

<file path=xl/sharedStrings.xml><?xml version="1.0" encoding="utf-8"?>
<sst xmlns="http://schemas.openxmlformats.org/spreadsheetml/2006/main" count="431" uniqueCount="93">
  <si>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</si>
  <si>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</si>
  <si>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</si>
  <si>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</si>
  <si>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</si>
  <si>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</si>
  <si>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</si>
  <si>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</si>
  <si>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</si>
  <si>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</si>
  <si>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</si>
  <si>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</si>
  <si>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</si>
  <si>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</si>
  <si>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</si>
  <si>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</si>
  <si>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</si>
  <si>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</si>
  <si>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</si>
  <si>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</si>
  <si>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</si>
  <si>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</si>
  <si>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</si>
  <si>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</si>
  <si>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</si>
  <si>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</si>
  <si>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</si>
  <si>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</si>
  <si>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</si>
  <si>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</si>
  <si>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</si>
  <si>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</si>
  <si>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</si>
  <si>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</si>
  <si>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</si>
  <si>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</si>
  <si>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</si>
  <si>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</si>
  <si>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</si>
  <si>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</si>
  <si>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</si>
  <si>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</si>
  <si>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</si>
  <si>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</si>
  <si>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</si>
  <si>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</si>
  <si>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</si>
  <si>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</si>
  <si>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</si>
  <si>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</si>
  <si>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</si>
  <si>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</si>
  <si>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</si>
  <si>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</si>
  <si>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</si>
  <si>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</si>
  <si>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</si>
  <si>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</si>
  <si>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</si>
  <si>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</si>
  <si>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</si>
  <si>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</si>
  <si>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</si>
  <si>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</si>
  <si>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</si>
  <si>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</si>
  <si>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</si>
  <si>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</si>
  <si>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</si>
  <si>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</si>
  <si>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</si>
  <si>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</si>
  <si>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</si>
  <si>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</si>
  <si>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</si>
  <si>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</si>
  <si>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</si>
  <si>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</si>
  <si>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</si>
  <si>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</si>
  <si>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</si>
  <si>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</si>
  <si>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</si>
  <si>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</si>
  <si>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</si>
  <si>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</si>
  <si>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Al 31 de Diciembre</t>
  </si>
  <si>
    <t>Contribucion Especial</t>
  </si>
  <si>
    <t>Dolores Ana Yansi de Figueroa</t>
  </si>
  <si>
    <t>Gerente General</t>
  </si>
  <si>
    <t>María Emma Aguilar Ayala</t>
  </si>
  <si>
    <t>Contador</t>
  </si>
  <si>
    <t>Del 01 de enero al 31 de Diciembre 2019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</si>
</sst>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167" fontId="8" fillId="0" borderId="0" xfId="0" applyNumberFormat="1" applyFont="1" applyBorder="1"/>
    <xf numFmtId="49" fontId="8" fillId="0" borderId="0" xfId="0" applyNumberFormat="1" applyFont="1" applyBorder="1"/>
    <xf numFmtId="0" fontId="12" fillId="0" borderId="0" xfId="0" applyFont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Fill="1" applyBorder="1"/>
    <xf numFmtId="164" fontId="8" fillId="0" borderId="5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2" fillId="0" borderId="7" xfId="0" applyFont="1" applyBorder="1"/>
    <xf numFmtId="0" fontId="12" fillId="0" borderId="8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Fill="1" applyBorder="1" applyAlignment="1">
      <alignment vertical="top" wrapText="1"/>
    </xf>
    <xf numFmtId="164" fontId="8" fillId="0" borderId="10" xfId="0" applyNumberFormat="1" applyFont="1" applyBorder="1"/>
    <xf numFmtId="0" fontId="8" fillId="0" borderId="11" xfId="0" applyFont="1" applyBorder="1"/>
    <xf numFmtId="167" fontId="8" fillId="0" borderId="10" xfId="0" applyNumberFormat="1" applyFont="1" applyBorder="1"/>
    <xf numFmtId="0" fontId="9" fillId="0" borderId="4" xfId="0" applyFont="1" applyBorder="1" applyAlignment="1">
      <alignment horizontal="left"/>
    </xf>
    <xf numFmtId="164" fontId="8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12" fillId="0" borderId="10" xfId="0" applyFont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 applyAlignment="1">
      <alignment horizontal="center"/>
    </xf>
    <xf numFmtId="165" fontId="11" fillId="0" borderId="3" xfId="0" applyNumberFormat="1" applyFont="1" applyBorder="1"/>
    <xf numFmtId="165" fontId="11" fillId="0" borderId="12" xfId="0" applyNumberFormat="1" applyFont="1" applyBorder="1"/>
    <xf numFmtId="49" fontId="8" fillId="0" borderId="5" xfId="0" applyNumberFormat="1" applyFont="1" applyBorder="1"/>
    <xf numFmtId="0" fontId="8" fillId="0" borderId="5" xfId="0" applyFont="1" applyFill="1" applyBorder="1"/>
    <xf numFmtId="49" fontId="8" fillId="0" borderId="10" xfId="0" applyNumberFormat="1" applyFont="1" applyBorder="1"/>
    <xf numFmtId="49" fontId="8" fillId="0" borderId="4" xfId="0" applyNumberFormat="1" applyFont="1" applyBorder="1"/>
    <xf numFmtId="0" fontId="10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49" fontId="11" fillId="0" borderId="0" xfId="0" applyNumberFormat="1" applyFont="1"/>
    <xf numFmtId="0" fontId="11" fillId="0" borderId="0" xfId="0" applyFont="1" applyFill="1"/>
    <xf numFmtId="164" fontId="11" fillId="0" borderId="0" xfId="0" applyNumberFormat="1" applyFont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63723</xdr:colOff>
      <xdr:row>2</xdr:row>
      <xdr:rowOff>36562</xdr:rowOff>
    </xdr:to>
    <xdr:pic>
      <xdr:nvPicPr>
        <xdr:cNvPr id="7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031" y="452438"/>
          <a:ext cx="909067" cy="36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652462</xdr:colOff>
      <xdr:row>4</xdr:row>
      <xdr:rowOff>19050</xdr:rowOff>
    </xdr:to>
    <xdr:pic>
      <xdr:nvPicPr>
        <xdr:cNvPr id="8" name="Picture 3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031" y="452438"/>
          <a:ext cx="1497806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4</xdr:col>
      <xdr:colOff>152400</xdr:colOff>
      <xdr:row>3</xdr:row>
      <xdr:rowOff>104775</xdr:rowOff>
    </xdr:to>
    <xdr:pic>
      <xdr:nvPicPr>
        <xdr:cNvPr id="14384" name="Picture 3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14325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1" t="s">
        <v>4</v>
      </c>
      <c r="D3" s="121"/>
      <c r="E3" s="121"/>
      <c r="F3" s="121"/>
      <c r="G3" s="121"/>
      <c r="H3" s="121"/>
      <c r="I3" s="121"/>
      <c r="J3" s="26"/>
      <c r="L3" s="25"/>
      <c r="M3" s="121" t="s">
        <v>4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71</v>
      </c>
      <c r="D4" s="121"/>
      <c r="E4" s="121"/>
      <c r="F4" s="121"/>
      <c r="G4" s="121"/>
      <c r="H4" s="121"/>
      <c r="I4" s="121"/>
      <c r="J4" s="26"/>
      <c r="L4" s="25"/>
      <c r="M4" s="121" t="s">
        <v>71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39</v>
      </c>
      <c r="D5" s="121"/>
      <c r="E5" s="121"/>
      <c r="F5" s="121"/>
      <c r="G5" s="121"/>
      <c r="H5" s="121"/>
      <c r="I5" s="121"/>
      <c r="J5" s="26"/>
      <c r="L5" s="25"/>
      <c r="M5" s="121" t="s">
        <v>39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5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21" t="s">
        <v>4</v>
      </c>
      <c r="D3" s="121"/>
      <c r="E3" s="121"/>
      <c r="F3" s="121"/>
      <c r="G3" s="121"/>
      <c r="H3" s="121"/>
      <c r="I3" s="121"/>
      <c r="J3" s="26"/>
      <c r="L3" s="25"/>
      <c r="M3" s="121" t="s">
        <v>4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48</v>
      </c>
      <c r="D4" s="121"/>
      <c r="E4" s="121"/>
      <c r="F4" s="121"/>
      <c r="G4" s="121"/>
      <c r="H4" s="121"/>
      <c r="I4" s="121"/>
      <c r="J4" s="26"/>
      <c r="L4" s="25"/>
      <c r="M4" s="121" t="s">
        <v>48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39</v>
      </c>
      <c r="D5" s="121"/>
      <c r="E5" s="121"/>
      <c r="F5" s="121"/>
      <c r="G5" s="121"/>
      <c r="H5" s="121"/>
      <c r="I5" s="121"/>
      <c r="J5" s="26"/>
      <c r="L5" s="25"/>
      <c r="M5" s="121" t="s">
        <v>39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5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1" t="s">
        <v>4</v>
      </c>
      <c r="D3" s="121"/>
      <c r="E3" s="121"/>
      <c r="F3" s="121"/>
      <c r="G3" s="121"/>
      <c r="H3" s="121"/>
      <c r="I3" s="121"/>
      <c r="J3" s="26"/>
      <c r="L3" s="25"/>
      <c r="M3" s="121" t="s">
        <v>4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71</v>
      </c>
      <c r="D4" s="121"/>
      <c r="E4" s="121"/>
      <c r="F4" s="121"/>
      <c r="G4" s="121"/>
      <c r="H4" s="121"/>
      <c r="I4" s="121"/>
      <c r="J4" s="26"/>
      <c r="L4" s="25"/>
      <c r="M4" s="121" t="s">
        <v>71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38</v>
      </c>
      <c r="D5" s="121"/>
      <c r="E5" s="121"/>
      <c r="F5" s="121"/>
      <c r="G5" s="121"/>
      <c r="H5" s="121"/>
      <c r="I5" s="121"/>
      <c r="J5" s="26"/>
      <c r="L5" s="25"/>
      <c r="M5" s="121" t="s">
        <v>44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 t="s">
        <v>5</v>
      </c>
      <c r="D6" s="122"/>
      <c r="E6" s="122"/>
      <c r="F6" s="122"/>
      <c r="G6" s="122"/>
      <c r="H6" s="122"/>
      <c r="I6" s="122"/>
      <c r="J6" s="26"/>
      <c r="L6" s="25"/>
      <c r="M6" s="122" t="s">
        <v>5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21" t="s">
        <v>4</v>
      </c>
      <c r="D3" s="121"/>
      <c r="E3" s="121"/>
      <c r="F3" s="121"/>
      <c r="G3" s="121"/>
      <c r="H3" s="121"/>
      <c r="I3" s="121"/>
      <c r="J3" s="26"/>
      <c r="L3" s="25"/>
      <c r="M3" s="121" t="s">
        <v>4</v>
      </c>
      <c r="N3" s="121"/>
      <c r="O3" s="121"/>
      <c r="P3" s="121"/>
      <c r="Q3" s="121"/>
      <c r="R3" s="121"/>
      <c r="S3" s="121"/>
      <c r="T3" s="26"/>
    </row>
    <row r="4" spans="2:24" ht="18" customHeight="1">
      <c r="B4" s="25"/>
      <c r="C4" s="121" t="s">
        <v>48</v>
      </c>
      <c r="D4" s="121"/>
      <c r="E4" s="121"/>
      <c r="F4" s="121"/>
      <c r="G4" s="121"/>
      <c r="H4" s="121"/>
      <c r="I4" s="121"/>
      <c r="J4" s="26"/>
      <c r="L4" s="25"/>
      <c r="M4" s="121" t="s">
        <v>48</v>
      </c>
      <c r="N4" s="121"/>
      <c r="O4" s="121"/>
      <c r="P4" s="121"/>
      <c r="Q4" s="121"/>
      <c r="R4" s="121"/>
      <c r="S4" s="121"/>
      <c r="T4" s="26"/>
    </row>
    <row r="5" spans="2:24" ht="18" customHeight="1">
      <c r="B5" s="25"/>
      <c r="C5" s="121" t="s">
        <v>84</v>
      </c>
      <c r="D5" s="121"/>
      <c r="E5" s="121"/>
      <c r="F5" s="121"/>
      <c r="G5" s="121"/>
      <c r="H5" s="121"/>
      <c r="I5" s="121"/>
      <c r="J5" s="26"/>
      <c r="L5" s="25"/>
      <c r="M5" s="121" t="s">
        <v>84</v>
      </c>
      <c r="N5" s="121"/>
      <c r="O5" s="121"/>
      <c r="P5" s="121"/>
      <c r="Q5" s="121"/>
      <c r="R5" s="121"/>
      <c r="S5" s="121"/>
      <c r="T5" s="26"/>
    </row>
    <row r="6" spans="2:24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5</v>
      </c>
      <c r="N6" s="122"/>
      <c r="O6" s="122"/>
      <c r="P6" s="122"/>
      <c r="Q6" s="122"/>
      <c r="R6" s="122"/>
      <c r="S6" s="122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showGridLines="0" topLeftCell="C1" zoomScale="80" workbookViewId="0">
      <selection activeCell="L7" sqref="L7"/>
    </sheetView>
  </sheetViews>
  <sheetFormatPr baseColWidth="10" defaultRowHeight="18" customHeight="1"/>
  <cols>
    <col min="1" max="1" width="4.140625" style="61" hidden="1" customWidth="1"/>
    <col min="2" max="2" width="0" style="61" hidden="1" customWidth="1"/>
    <col min="3" max="3" width="3.7109375" style="61" customWidth="1"/>
    <col min="4" max="4" width="8.85546875" style="61" customWidth="1"/>
    <col min="5" max="5" width="3.7109375" style="61" customWidth="1"/>
    <col min="6" max="6" width="44.85546875" style="61" customWidth="1"/>
    <col min="7" max="7" width="3.7109375" style="61" customWidth="1"/>
    <col min="8" max="8" width="15.7109375" style="61" customWidth="1"/>
    <col min="9" max="9" width="3.7109375" style="61" customWidth="1"/>
    <col min="10" max="16384" width="11.42578125" style="61"/>
  </cols>
  <sheetData>
    <row r="1" spans="3:9" ht="18" customHeight="1" thickBot="1"/>
    <row r="2" spans="3:9" ht="18" customHeight="1">
      <c r="C2" s="87"/>
      <c r="D2" s="88"/>
      <c r="E2" s="88"/>
      <c r="F2" s="89"/>
      <c r="G2" s="88"/>
      <c r="H2" s="90"/>
      <c r="I2" s="91"/>
    </row>
    <row r="3" spans="3:9" ht="18" customHeight="1">
      <c r="C3" s="92"/>
      <c r="D3" s="123" t="s">
        <v>36</v>
      </c>
      <c r="E3" s="123"/>
      <c r="F3" s="123"/>
      <c r="G3" s="123"/>
      <c r="H3" s="123"/>
      <c r="I3" s="93"/>
    </row>
    <row r="4" spans="3:9" ht="18" customHeight="1">
      <c r="C4" s="92"/>
      <c r="D4" s="123" t="s">
        <v>52</v>
      </c>
      <c r="E4" s="123"/>
      <c r="F4" s="123"/>
      <c r="G4" s="123"/>
      <c r="H4" s="123"/>
      <c r="I4" s="93"/>
    </row>
    <row r="5" spans="3:9" ht="18" customHeight="1">
      <c r="C5" s="92"/>
      <c r="D5" s="123" t="s">
        <v>86</v>
      </c>
      <c r="E5" s="123"/>
      <c r="F5" s="123"/>
      <c r="G5" s="123"/>
      <c r="H5" s="123"/>
      <c r="I5" s="93"/>
    </row>
    <row r="6" spans="3:9" ht="18" customHeight="1" thickBot="1">
      <c r="C6" s="92"/>
      <c r="D6" s="123" t="s">
        <v>5</v>
      </c>
      <c r="E6" s="123"/>
      <c r="F6" s="123"/>
      <c r="G6" s="123"/>
      <c r="H6" s="123"/>
      <c r="I6" s="93"/>
    </row>
    <row r="7" spans="3:9" ht="18" customHeight="1">
      <c r="C7" s="92"/>
      <c r="D7" s="103"/>
      <c r="E7" s="88"/>
      <c r="F7" s="89"/>
      <c r="G7" s="88"/>
      <c r="H7" s="104"/>
      <c r="I7" s="93"/>
    </row>
    <row r="8" spans="3:9" s="75" customFormat="1" ht="18" customHeight="1" thickBot="1">
      <c r="C8" s="94"/>
      <c r="D8" s="105" t="s">
        <v>73</v>
      </c>
      <c r="E8" s="106"/>
      <c r="F8" s="107" t="s">
        <v>6</v>
      </c>
      <c r="G8" s="108"/>
      <c r="H8" s="109">
        <v>2019</v>
      </c>
      <c r="I8" s="95"/>
    </row>
    <row r="9" spans="3:9" ht="18" customHeight="1">
      <c r="C9" s="92"/>
      <c r="D9" s="66"/>
      <c r="E9" s="63"/>
      <c r="F9" s="67"/>
      <c r="G9" s="65"/>
      <c r="H9" s="68"/>
      <c r="I9" s="93"/>
    </row>
    <row r="10" spans="3:9" ht="18" customHeight="1">
      <c r="C10" s="92"/>
      <c r="D10" s="79"/>
      <c r="E10" s="63"/>
      <c r="F10" s="80" t="s">
        <v>68</v>
      </c>
      <c r="G10" s="63"/>
      <c r="H10" s="64"/>
      <c r="I10" s="93"/>
    </row>
    <row r="11" spans="3:9" ht="18" customHeight="1">
      <c r="C11" s="92"/>
      <c r="D11" s="79">
        <v>11</v>
      </c>
      <c r="E11" s="63"/>
      <c r="F11" s="76" t="s">
        <v>7</v>
      </c>
      <c r="G11" s="63"/>
      <c r="H11" s="69">
        <v>7434.9251000000004</v>
      </c>
      <c r="I11" s="93"/>
    </row>
    <row r="12" spans="3:9" ht="18" customHeight="1">
      <c r="C12" s="92"/>
      <c r="D12" s="79">
        <v>12</v>
      </c>
      <c r="E12" s="63"/>
      <c r="F12" s="76" t="s">
        <v>8</v>
      </c>
      <c r="G12" s="63"/>
      <c r="H12" s="69">
        <v>26972.342800000002</v>
      </c>
      <c r="I12" s="93"/>
    </row>
    <row r="13" spans="3:9" ht="18" customHeight="1">
      <c r="C13" s="92"/>
      <c r="D13" s="79">
        <v>13</v>
      </c>
      <c r="E13" s="63"/>
      <c r="F13" s="76" t="s">
        <v>9</v>
      </c>
      <c r="G13" s="63"/>
      <c r="H13" s="69">
        <v>6052.4967299999998</v>
      </c>
      <c r="I13" s="93"/>
    </row>
    <row r="14" spans="3:9" ht="18" customHeight="1">
      <c r="C14" s="92"/>
      <c r="D14" s="79">
        <v>14</v>
      </c>
      <c r="E14" s="63"/>
      <c r="F14" s="76" t="s">
        <v>10</v>
      </c>
      <c r="G14" s="63"/>
      <c r="H14" s="69">
        <v>6659.5133900000001</v>
      </c>
      <c r="I14" s="93"/>
    </row>
    <row r="15" spans="3:9" ht="18" customHeight="1">
      <c r="C15" s="92"/>
      <c r="D15" s="79">
        <v>16</v>
      </c>
      <c r="E15" s="63"/>
      <c r="F15" s="76" t="s">
        <v>11</v>
      </c>
      <c r="G15" s="63"/>
      <c r="H15" s="69">
        <v>4525.6532999999999</v>
      </c>
      <c r="I15" s="93"/>
    </row>
    <row r="16" spans="3:9" ht="18" customHeight="1">
      <c r="C16" s="92"/>
      <c r="D16" s="79"/>
      <c r="E16" s="63"/>
      <c r="F16" s="76" t="s">
        <v>12</v>
      </c>
      <c r="G16" s="63"/>
      <c r="H16" s="69">
        <v>0</v>
      </c>
      <c r="I16" s="93"/>
    </row>
    <row r="17" spans="3:9" ht="18" customHeight="1">
      <c r="C17" s="92"/>
      <c r="D17" s="79"/>
      <c r="E17" s="63"/>
      <c r="F17" s="77" t="s">
        <v>0</v>
      </c>
      <c r="G17" s="65"/>
      <c r="H17" s="110">
        <v>51644.931320000003</v>
      </c>
      <c r="I17" s="93"/>
    </row>
    <row r="18" spans="3:9" ht="18" customHeight="1">
      <c r="C18" s="92"/>
      <c r="D18" s="79">
        <v>18</v>
      </c>
      <c r="E18" s="63"/>
      <c r="F18" s="76" t="s">
        <v>13</v>
      </c>
      <c r="G18" s="63"/>
      <c r="H18" s="69">
        <v>1954.6539499999999</v>
      </c>
      <c r="I18" s="93"/>
    </row>
    <row r="19" spans="3:9" ht="18" customHeight="1">
      <c r="C19" s="92"/>
      <c r="D19" s="79"/>
      <c r="E19" s="63"/>
      <c r="F19" s="76" t="s">
        <v>14</v>
      </c>
      <c r="G19" s="63"/>
      <c r="H19" s="69">
        <v>0</v>
      </c>
      <c r="I19" s="93"/>
    </row>
    <row r="20" spans="3:9" ht="18" customHeight="1">
      <c r="C20" s="92"/>
      <c r="D20" s="79">
        <v>17</v>
      </c>
      <c r="E20" s="63"/>
      <c r="F20" s="76" t="s">
        <v>15</v>
      </c>
      <c r="G20" s="63"/>
      <c r="H20" s="69">
        <v>0</v>
      </c>
      <c r="I20" s="93"/>
    </row>
    <row r="21" spans="3:9" ht="18" customHeight="1">
      <c r="C21" s="92"/>
      <c r="D21" s="79">
        <v>1901</v>
      </c>
      <c r="E21" s="63"/>
      <c r="F21" s="76" t="s">
        <v>16</v>
      </c>
      <c r="G21" s="63"/>
      <c r="H21" s="69">
        <v>193.39202000000003</v>
      </c>
      <c r="I21" s="93"/>
    </row>
    <row r="22" spans="3:9" ht="18" customHeight="1">
      <c r="C22" s="92"/>
      <c r="D22" s="79" t="s">
        <v>85</v>
      </c>
      <c r="E22" s="63"/>
      <c r="F22" s="76" t="s">
        <v>17</v>
      </c>
      <c r="G22" s="63"/>
      <c r="H22" s="69">
        <v>320.15762999999987</v>
      </c>
      <c r="I22" s="93"/>
    </row>
    <row r="23" spans="3:9" ht="18" customHeight="1">
      <c r="C23" s="92"/>
      <c r="D23" s="79"/>
      <c r="E23" s="63"/>
      <c r="F23" s="77" t="s">
        <v>1</v>
      </c>
      <c r="G23" s="65"/>
      <c r="H23" s="70">
        <v>2468.2035999999998</v>
      </c>
      <c r="I23" s="93"/>
    </row>
    <row r="24" spans="3:9" ht="18" customHeight="1">
      <c r="C24" s="92"/>
      <c r="D24" s="79"/>
      <c r="E24" s="63"/>
      <c r="F24" s="77" t="s">
        <v>18</v>
      </c>
      <c r="G24" s="65"/>
      <c r="H24" s="110">
        <v>54113.134920000004</v>
      </c>
      <c r="I24" s="93"/>
    </row>
    <row r="25" spans="3:9" ht="18" customHeight="1">
      <c r="C25" s="92"/>
      <c r="D25" s="79"/>
      <c r="E25" s="63"/>
      <c r="F25" s="81" t="s">
        <v>69</v>
      </c>
      <c r="G25" s="63"/>
      <c r="H25" s="69"/>
      <c r="I25" s="93"/>
    </row>
    <row r="26" spans="3:9" ht="18" customHeight="1">
      <c r="C26" s="92"/>
      <c r="D26" s="79"/>
      <c r="E26" s="63"/>
      <c r="F26" s="81" t="s">
        <v>72</v>
      </c>
      <c r="G26" s="63"/>
      <c r="H26" s="69"/>
      <c r="I26" s="93"/>
    </row>
    <row r="27" spans="3:9" ht="18" customHeight="1">
      <c r="C27" s="92"/>
      <c r="D27" s="79">
        <v>21</v>
      </c>
      <c r="E27" s="63"/>
      <c r="F27" s="76" t="s">
        <v>19</v>
      </c>
      <c r="G27" s="63"/>
      <c r="H27" s="69">
        <v>751.1238800000001</v>
      </c>
      <c r="I27" s="93"/>
    </row>
    <row r="28" spans="3:9" ht="18" customHeight="1">
      <c r="C28" s="92"/>
      <c r="D28" s="79">
        <v>22</v>
      </c>
      <c r="E28" s="63"/>
      <c r="F28" s="76" t="s">
        <v>20</v>
      </c>
      <c r="G28" s="63"/>
      <c r="H28" s="69">
        <v>11445.190159999998</v>
      </c>
      <c r="I28" s="93"/>
    </row>
    <row r="29" spans="3:9" ht="18" customHeight="1">
      <c r="C29" s="92"/>
      <c r="D29" s="79">
        <v>23</v>
      </c>
      <c r="E29" s="63"/>
      <c r="F29" s="76" t="s">
        <v>21</v>
      </c>
      <c r="G29" s="63"/>
      <c r="H29" s="69">
        <v>2958.5416799999989</v>
      </c>
      <c r="I29" s="93"/>
    </row>
    <row r="30" spans="3:9" ht="18" customHeight="1">
      <c r="C30" s="92"/>
      <c r="D30" s="79">
        <v>24</v>
      </c>
      <c r="E30" s="63"/>
      <c r="F30" s="76" t="s">
        <v>22</v>
      </c>
      <c r="G30" s="63"/>
      <c r="H30" s="69">
        <v>4405.8853300000001</v>
      </c>
      <c r="I30" s="93"/>
    </row>
    <row r="31" spans="3:9" ht="18" customHeight="1">
      <c r="C31" s="92"/>
      <c r="D31" s="79">
        <v>25</v>
      </c>
      <c r="E31" s="63"/>
      <c r="F31" s="76" t="s">
        <v>23</v>
      </c>
      <c r="G31" s="63"/>
      <c r="H31" s="69">
        <v>0</v>
      </c>
      <c r="I31" s="93"/>
    </row>
    <row r="32" spans="3:9" ht="18" customHeight="1">
      <c r="C32" s="92"/>
      <c r="D32" s="79">
        <v>26</v>
      </c>
      <c r="E32" s="63"/>
      <c r="F32" s="76" t="s">
        <v>24</v>
      </c>
      <c r="G32" s="63"/>
      <c r="H32" s="69">
        <v>893.33185000000003</v>
      </c>
      <c r="I32" s="93"/>
    </row>
    <row r="33" spans="3:9" ht="18" customHeight="1">
      <c r="C33" s="92"/>
      <c r="D33" s="79">
        <v>27</v>
      </c>
      <c r="E33" s="63"/>
      <c r="F33" s="76" t="s">
        <v>25</v>
      </c>
      <c r="G33" s="63"/>
      <c r="H33" s="69">
        <v>1597.0642700000014</v>
      </c>
      <c r="I33" s="93"/>
    </row>
    <row r="34" spans="3:9" ht="18" customHeight="1">
      <c r="C34" s="92"/>
      <c r="D34" s="79">
        <v>28</v>
      </c>
      <c r="E34" s="63"/>
      <c r="F34" s="76" t="s">
        <v>26</v>
      </c>
      <c r="G34" s="63"/>
      <c r="H34" s="69">
        <v>179.99999999999994</v>
      </c>
      <c r="I34" s="93"/>
    </row>
    <row r="35" spans="3:9" ht="18" customHeight="1">
      <c r="C35" s="92"/>
      <c r="D35" s="79"/>
      <c r="E35" s="63"/>
      <c r="F35" s="76" t="s">
        <v>27</v>
      </c>
      <c r="G35" s="63"/>
      <c r="H35" s="69">
        <v>0</v>
      </c>
      <c r="I35" s="93"/>
    </row>
    <row r="36" spans="3:9" ht="18" customHeight="1">
      <c r="C36" s="92"/>
      <c r="D36" s="79"/>
      <c r="E36" s="63"/>
      <c r="F36" s="77" t="s">
        <v>2</v>
      </c>
      <c r="G36" s="65"/>
      <c r="H36" s="110">
        <v>22231.137169999998</v>
      </c>
      <c r="I36" s="93"/>
    </row>
    <row r="37" spans="3:9" ht="18" customHeight="1">
      <c r="C37" s="92"/>
      <c r="D37" s="79"/>
      <c r="E37" s="63"/>
      <c r="F37" s="76" t="s">
        <v>28</v>
      </c>
      <c r="G37" s="63"/>
      <c r="H37" s="69">
        <v>0</v>
      </c>
      <c r="I37" s="93"/>
    </row>
    <row r="38" spans="3:9" ht="18" customHeight="1">
      <c r="C38" s="92"/>
      <c r="D38" s="79"/>
      <c r="E38" s="63"/>
      <c r="F38" s="76" t="s">
        <v>29</v>
      </c>
      <c r="G38" s="63"/>
      <c r="H38" s="69">
        <v>0</v>
      </c>
      <c r="I38" s="93"/>
    </row>
    <row r="39" spans="3:9" ht="18" customHeight="1">
      <c r="C39" s="92"/>
      <c r="D39" s="79">
        <v>29</v>
      </c>
      <c r="E39" s="63"/>
      <c r="F39" s="76" t="s">
        <v>27</v>
      </c>
      <c r="G39" s="63"/>
      <c r="H39" s="69">
        <v>2428.9644800000005</v>
      </c>
      <c r="I39" s="93"/>
    </row>
    <row r="40" spans="3:9" ht="18" customHeight="1">
      <c r="C40" s="92"/>
      <c r="D40" s="79"/>
      <c r="E40" s="63"/>
      <c r="F40" s="77" t="s">
        <v>3</v>
      </c>
      <c r="G40" s="65"/>
      <c r="H40" s="111">
        <v>2428.9644800000005</v>
      </c>
      <c r="I40" s="93"/>
    </row>
    <row r="41" spans="3:9" ht="18" customHeight="1">
      <c r="C41" s="92"/>
      <c r="D41" s="79"/>
      <c r="E41" s="63"/>
      <c r="F41" s="77" t="s">
        <v>30</v>
      </c>
      <c r="G41" s="65"/>
      <c r="H41" s="110">
        <v>24660.101649999997</v>
      </c>
      <c r="I41" s="93"/>
    </row>
    <row r="42" spans="3:9" ht="18" customHeight="1">
      <c r="C42" s="92"/>
      <c r="D42" s="79"/>
      <c r="E42" s="63"/>
      <c r="F42" s="82" t="s">
        <v>70</v>
      </c>
      <c r="G42" s="63"/>
      <c r="H42" s="69"/>
      <c r="I42" s="93"/>
    </row>
    <row r="43" spans="3:9" ht="18" customHeight="1">
      <c r="C43" s="92"/>
      <c r="D43" s="79">
        <v>31</v>
      </c>
      <c r="E43" s="63"/>
      <c r="F43" s="76" t="s">
        <v>31</v>
      </c>
      <c r="G43" s="63"/>
      <c r="H43" s="69">
        <v>8640</v>
      </c>
      <c r="I43" s="93"/>
    </row>
    <row r="44" spans="3:9" ht="18" customHeight="1">
      <c r="C44" s="92"/>
      <c r="D44" s="79"/>
      <c r="E44" s="63"/>
      <c r="F44" s="76" t="s">
        <v>32</v>
      </c>
      <c r="G44" s="63"/>
      <c r="H44" s="69">
        <v>0</v>
      </c>
      <c r="I44" s="93"/>
    </row>
    <row r="45" spans="3:9" ht="18" customHeight="1">
      <c r="C45" s="92"/>
      <c r="D45" s="79">
        <v>35</v>
      </c>
      <c r="E45" s="63"/>
      <c r="F45" s="76" t="s">
        <v>33</v>
      </c>
      <c r="G45" s="63"/>
      <c r="H45" s="69">
        <v>1728</v>
      </c>
      <c r="I45" s="93"/>
    </row>
    <row r="46" spans="3:9" ht="18" customHeight="1">
      <c r="C46" s="92"/>
      <c r="D46" s="79" t="s">
        <v>42</v>
      </c>
      <c r="E46" s="63"/>
      <c r="F46" s="76" t="s">
        <v>34</v>
      </c>
      <c r="G46" s="63"/>
      <c r="H46" s="69">
        <v>15007.39725</v>
      </c>
      <c r="I46" s="93"/>
    </row>
    <row r="47" spans="3:9" ht="18" customHeight="1">
      <c r="C47" s="92"/>
      <c r="D47" s="83" t="s">
        <v>41</v>
      </c>
      <c r="E47" s="63"/>
      <c r="F47" s="76" t="s">
        <v>35</v>
      </c>
      <c r="G47" s="63"/>
      <c r="H47" s="69">
        <v>4077.6360199999999</v>
      </c>
      <c r="I47" s="93"/>
    </row>
    <row r="48" spans="3:9" ht="18" customHeight="1">
      <c r="C48" s="92"/>
      <c r="D48" s="79"/>
      <c r="E48" s="63"/>
      <c r="F48" s="76" t="s">
        <v>45</v>
      </c>
      <c r="G48" s="63"/>
      <c r="H48" s="69">
        <v>0</v>
      </c>
      <c r="I48" s="93"/>
    </row>
    <row r="49" spans="3:10" ht="18" customHeight="1">
      <c r="C49" s="92"/>
      <c r="D49" s="79"/>
      <c r="E49" s="63"/>
      <c r="F49" s="77" t="s">
        <v>46</v>
      </c>
      <c r="G49" s="65"/>
      <c r="H49" s="110">
        <v>29453.03327</v>
      </c>
      <c r="I49" s="93"/>
    </row>
    <row r="50" spans="3:10" ht="18" customHeight="1">
      <c r="C50" s="92"/>
      <c r="D50" s="79"/>
      <c r="E50" s="63"/>
      <c r="F50" s="77" t="s">
        <v>47</v>
      </c>
      <c r="G50" s="65"/>
      <c r="H50" s="110">
        <v>54113.134919999997</v>
      </c>
      <c r="I50" s="93"/>
    </row>
    <row r="51" spans="3:10" ht="18" customHeight="1" thickBot="1">
      <c r="C51" s="96"/>
      <c r="D51" s="97"/>
      <c r="E51" s="98"/>
      <c r="F51" s="99"/>
      <c r="G51" s="98"/>
      <c r="H51" s="102"/>
      <c r="I51" s="101"/>
    </row>
    <row r="52" spans="3:10" ht="18" customHeight="1">
      <c r="D52" s="84"/>
      <c r="F52" s="85"/>
      <c r="H52" s="71"/>
    </row>
    <row r="53" spans="3:10" ht="18" customHeight="1">
      <c r="C53" s="72"/>
      <c r="D53" s="79"/>
      <c r="F53" s="85"/>
      <c r="H53" s="71"/>
    </row>
    <row r="54" spans="3:10" ht="18" hidden="1" customHeight="1">
      <c r="C54" s="72"/>
      <c r="D54" s="79"/>
      <c r="F54" s="86" t="s">
        <v>40</v>
      </c>
      <c r="H54" s="73" t="e">
        <f>+#REF!/1000</f>
        <v>#REF!</v>
      </c>
    </row>
    <row r="55" spans="3:10" ht="18" customHeight="1">
      <c r="D55" s="118" t="s">
        <v>88</v>
      </c>
      <c r="E55" s="118"/>
      <c r="F55" s="119"/>
      <c r="G55" s="119"/>
      <c r="H55" s="120" t="s">
        <v>90</v>
      </c>
      <c r="I55" s="72"/>
      <c r="J55" s="72"/>
    </row>
    <row r="56" spans="3:10" ht="18" customHeight="1">
      <c r="D56" s="118" t="s">
        <v>89</v>
      </c>
      <c r="E56" s="118"/>
      <c r="F56" s="119"/>
      <c r="G56" s="119"/>
      <c r="H56" s="120" t="s">
        <v>91</v>
      </c>
      <c r="I56" s="72"/>
      <c r="J56" s="72"/>
    </row>
    <row r="57" spans="3:10" ht="18" customHeight="1">
      <c r="D57" s="84"/>
      <c r="F57" s="78"/>
      <c r="H57" s="62"/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74803149606299213" right="0.51181102362204722" top="0.69" bottom="0.15748031496062992" header="0" footer="0"/>
  <pageSetup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34"/>
  <sheetViews>
    <sheetView showGridLines="0" tabSelected="1" zoomScale="80" workbookViewId="0">
      <selection activeCell="J16" sqref="J16"/>
    </sheetView>
  </sheetViews>
  <sheetFormatPr baseColWidth="10" defaultRowHeight="18" customHeight="1"/>
  <cols>
    <col min="1" max="1" width="11.42578125" style="61"/>
    <col min="2" max="2" width="5" style="61" customWidth="1"/>
    <col min="3" max="3" width="11.42578125" style="61"/>
    <col min="4" max="4" width="3.7109375" style="61" customWidth="1"/>
    <col min="5" max="5" width="44.85546875" style="61" customWidth="1"/>
    <col min="6" max="6" width="3.85546875" style="61" customWidth="1"/>
    <col min="7" max="7" width="15.7109375" style="61" customWidth="1"/>
    <col min="8" max="8" width="5" style="61" customWidth="1"/>
    <col min="9" max="16384" width="11.42578125" style="61"/>
  </cols>
  <sheetData>
    <row r="1" spans="2:8" ht="18" customHeight="1" thickBot="1"/>
    <row r="2" spans="2:8" ht="18" customHeight="1">
      <c r="B2" s="87"/>
      <c r="C2" s="112"/>
      <c r="D2" s="112"/>
      <c r="E2" s="113"/>
      <c r="F2" s="113"/>
      <c r="G2" s="90"/>
      <c r="H2" s="91"/>
    </row>
    <row r="3" spans="2:8" ht="18" customHeight="1">
      <c r="B3" s="92"/>
      <c r="C3" s="123" t="s">
        <v>36</v>
      </c>
      <c r="D3" s="123"/>
      <c r="E3" s="123"/>
      <c r="F3" s="123"/>
      <c r="G3" s="123"/>
      <c r="H3" s="93"/>
    </row>
    <row r="4" spans="2:8" ht="18" customHeight="1">
      <c r="B4" s="92"/>
      <c r="C4" s="123" t="s">
        <v>53</v>
      </c>
      <c r="D4" s="123"/>
      <c r="E4" s="123"/>
      <c r="F4" s="123"/>
      <c r="G4" s="123"/>
      <c r="H4" s="93"/>
    </row>
    <row r="5" spans="2:8" ht="18" customHeight="1">
      <c r="B5" s="92"/>
      <c r="C5" s="123" t="s">
        <v>92</v>
      </c>
      <c r="D5" s="123"/>
      <c r="E5" s="123"/>
      <c r="F5" s="123"/>
      <c r="G5" s="123"/>
      <c r="H5" s="93"/>
    </row>
    <row r="6" spans="2:8" ht="18" customHeight="1" thickBot="1">
      <c r="B6" s="92"/>
      <c r="C6" s="123" t="s">
        <v>5</v>
      </c>
      <c r="D6" s="123"/>
      <c r="E6" s="123"/>
      <c r="F6" s="123"/>
      <c r="G6" s="123"/>
      <c r="H6" s="93"/>
    </row>
    <row r="7" spans="2:8" ht="18" customHeight="1">
      <c r="B7" s="92"/>
      <c r="C7" s="115"/>
      <c r="D7" s="112"/>
      <c r="E7" s="116"/>
      <c r="F7" s="116"/>
      <c r="G7" s="104"/>
      <c r="H7" s="93"/>
    </row>
    <row r="8" spans="2:8" s="75" customFormat="1" ht="18" customHeight="1" thickBot="1">
      <c r="B8" s="94"/>
      <c r="C8" s="105" t="s">
        <v>73</v>
      </c>
      <c r="D8" s="107"/>
      <c r="E8" s="107" t="s">
        <v>6</v>
      </c>
      <c r="F8" s="117"/>
      <c r="G8" s="109">
        <v>2019</v>
      </c>
      <c r="H8" s="95"/>
    </row>
    <row r="9" spans="2:8" ht="18" customHeight="1">
      <c r="B9" s="92"/>
      <c r="C9" s="66"/>
      <c r="D9" s="66"/>
      <c r="E9" s="67"/>
      <c r="F9" s="67"/>
      <c r="G9" s="68"/>
      <c r="H9" s="93"/>
    </row>
    <row r="10" spans="2:8" ht="18" customHeight="1">
      <c r="B10" s="92"/>
      <c r="C10" s="74" t="s">
        <v>74</v>
      </c>
      <c r="D10" s="74"/>
      <c r="E10" s="76" t="s">
        <v>49</v>
      </c>
      <c r="F10" s="76"/>
      <c r="G10" s="70">
        <v>62254.842969999998</v>
      </c>
      <c r="H10" s="93"/>
    </row>
    <row r="11" spans="2:8" ht="18" customHeight="1">
      <c r="B11" s="92"/>
      <c r="C11" s="74" t="s">
        <v>75</v>
      </c>
      <c r="D11" s="74"/>
      <c r="E11" s="76" t="s">
        <v>50</v>
      </c>
      <c r="F11" s="76"/>
      <c r="G11" s="69">
        <v>13803.507989999998</v>
      </c>
      <c r="H11" s="93"/>
    </row>
    <row r="12" spans="2:8" ht="18" customHeight="1">
      <c r="B12" s="92"/>
      <c r="C12" s="74" t="s">
        <v>76</v>
      </c>
      <c r="D12" s="74"/>
      <c r="E12" s="76" t="s">
        <v>51</v>
      </c>
      <c r="F12" s="76"/>
      <c r="G12" s="69">
        <v>18416.916100000002</v>
      </c>
      <c r="H12" s="93"/>
    </row>
    <row r="13" spans="2:8" ht="18" customHeight="1">
      <c r="B13" s="92"/>
      <c r="C13" s="74" t="s">
        <v>77</v>
      </c>
      <c r="D13" s="74"/>
      <c r="E13" s="76" t="s">
        <v>54</v>
      </c>
      <c r="F13" s="76"/>
      <c r="G13" s="69">
        <v>9523.2002100000027</v>
      </c>
      <c r="H13" s="93"/>
    </row>
    <row r="14" spans="2:8" ht="18" customHeight="1">
      <c r="B14" s="92"/>
      <c r="C14" s="74" t="s">
        <v>78</v>
      </c>
      <c r="D14" s="74"/>
      <c r="E14" s="76" t="s">
        <v>55</v>
      </c>
      <c r="F14" s="76"/>
      <c r="G14" s="69">
        <v>4980.7293499999996</v>
      </c>
      <c r="H14" s="93"/>
    </row>
    <row r="15" spans="2:8" ht="18" customHeight="1">
      <c r="B15" s="92"/>
      <c r="C15" s="74" t="s">
        <v>79</v>
      </c>
      <c r="D15" s="74"/>
      <c r="E15" s="76" t="s">
        <v>56</v>
      </c>
      <c r="F15" s="76"/>
      <c r="G15" s="69">
        <v>6550.1539399999992</v>
      </c>
      <c r="H15" s="93"/>
    </row>
    <row r="16" spans="2:8" ht="18" customHeight="1">
      <c r="B16" s="92"/>
      <c r="C16" s="74"/>
      <c r="D16" s="74"/>
      <c r="E16" s="76" t="s">
        <v>57</v>
      </c>
      <c r="F16" s="76"/>
      <c r="G16" s="69">
        <v>0</v>
      </c>
      <c r="H16" s="93"/>
    </row>
    <row r="17" spans="2:8" ht="18" customHeight="1">
      <c r="B17" s="92"/>
      <c r="C17" s="74"/>
      <c r="D17" s="74"/>
      <c r="E17" s="77" t="s">
        <v>58</v>
      </c>
      <c r="F17" s="77"/>
      <c r="G17" s="110">
        <v>8980.3353799999968</v>
      </c>
      <c r="H17" s="93"/>
    </row>
    <row r="18" spans="2:8" ht="18" customHeight="1">
      <c r="B18" s="92"/>
      <c r="C18" s="74" t="s">
        <v>80</v>
      </c>
      <c r="D18" s="74"/>
      <c r="E18" s="76" t="s">
        <v>43</v>
      </c>
      <c r="F18" s="76"/>
      <c r="G18" s="69">
        <v>2229.0188800000005</v>
      </c>
      <c r="H18" s="93"/>
    </row>
    <row r="19" spans="2:8" ht="18" customHeight="1">
      <c r="B19" s="92"/>
      <c r="C19" s="74" t="s">
        <v>81</v>
      </c>
      <c r="D19" s="74"/>
      <c r="E19" s="76" t="s">
        <v>59</v>
      </c>
      <c r="F19" s="76"/>
      <c r="G19" s="69">
        <v>447.16494999999998</v>
      </c>
      <c r="H19" s="93"/>
    </row>
    <row r="20" spans="2:8" ht="18" customHeight="1">
      <c r="B20" s="92"/>
      <c r="C20" s="74"/>
      <c r="D20" s="74"/>
      <c r="E20" s="77" t="s">
        <v>60</v>
      </c>
      <c r="F20" s="77"/>
      <c r="G20" s="110">
        <v>6304.1515499999969</v>
      </c>
      <c r="H20" s="93"/>
    </row>
    <row r="21" spans="2:8" ht="18" customHeight="1">
      <c r="B21" s="92"/>
      <c r="C21" s="74" t="s">
        <v>82</v>
      </c>
      <c r="D21" s="74"/>
      <c r="E21" s="76" t="s">
        <v>61</v>
      </c>
      <c r="F21" s="76"/>
      <c r="G21" s="69">
        <v>377.97185999999999</v>
      </c>
      <c r="H21" s="93"/>
    </row>
    <row r="22" spans="2:8" ht="18" customHeight="1">
      <c r="B22" s="92"/>
      <c r="C22" s="74" t="s">
        <v>83</v>
      </c>
      <c r="D22" s="74"/>
      <c r="E22" s="76" t="s">
        <v>62</v>
      </c>
      <c r="F22" s="76"/>
      <c r="G22" s="69">
        <v>178.47553000000002</v>
      </c>
      <c r="H22" s="93"/>
    </row>
    <row r="23" spans="2:8" ht="18" customHeight="1">
      <c r="B23" s="92"/>
      <c r="C23" s="74"/>
      <c r="D23" s="74"/>
      <c r="E23" s="77" t="s">
        <v>63</v>
      </c>
      <c r="F23" s="77"/>
      <c r="G23" s="110">
        <v>6503.6478799999968</v>
      </c>
      <c r="H23" s="93"/>
    </row>
    <row r="24" spans="2:8" ht="18" customHeight="1">
      <c r="B24" s="92"/>
      <c r="C24" s="74"/>
      <c r="D24" s="74"/>
      <c r="E24" s="76" t="s">
        <v>37</v>
      </c>
      <c r="F24" s="76"/>
      <c r="G24" s="69">
        <v>1852.3072</v>
      </c>
      <c r="H24" s="93"/>
    </row>
    <row r="25" spans="2:8" ht="18" customHeight="1">
      <c r="B25" s="92"/>
      <c r="C25" s="74"/>
      <c r="D25" s="74"/>
      <c r="E25" s="76" t="s">
        <v>87</v>
      </c>
      <c r="F25" s="76"/>
      <c r="G25" s="69">
        <v>256.56292999999999</v>
      </c>
      <c r="H25" s="93"/>
    </row>
    <row r="26" spans="2:8" ht="18" customHeight="1">
      <c r="B26" s="92"/>
      <c r="C26" s="74"/>
      <c r="D26" s="74"/>
      <c r="E26" s="76" t="s">
        <v>65</v>
      </c>
      <c r="F26" s="76"/>
      <c r="G26" s="69">
        <v>0</v>
      </c>
      <c r="H26" s="93"/>
    </row>
    <row r="27" spans="2:8" ht="18" customHeight="1">
      <c r="B27" s="92"/>
      <c r="C27" s="74"/>
      <c r="D27" s="74"/>
      <c r="E27" s="76" t="s">
        <v>66</v>
      </c>
      <c r="F27" s="76"/>
      <c r="G27" s="69">
        <v>317.14173</v>
      </c>
      <c r="H27" s="93"/>
    </row>
    <row r="28" spans="2:8" ht="18" customHeight="1">
      <c r="B28" s="92"/>
      <c r="C28" s="74"/>
      <c r="D28" s="74"/>
      <c r="E28" s="77" t="s">
        <v>67</v>
      </c>
      <c r="F28" s="77"/>
      <c r="G28" s="110">
        <v>4077.6360199999967</v>
      </c>
      <c r="H28" s="93"/>
    </row>
    <row r="29" spans="2:8" ht="18" customHeight="1" thickBot="1">
      <c r="B29" s="96"/>
      <c r="C29" s="114"/>
      <c r="D29" s="114"/>
      <c r="E29" s="99"/>
      <c r="F29" s="99"/>
      <c r="G29" s="100"/>
      <c r="H29" s="101"/>
    </row>
    <row r="33" spans="2:8" ht="18" customHeight="1">
      <c r="B33" s="118" t="s">
        <v>88</v>
      </c>
      <c r="C33" s="118"/>
      <c r="D33" s="119"/>
      <c r="E33" s="119"/>
      <c r="F33" s="120" t="s">
        <v>90</v>
      </c>
      <c r="G33" s="72"/>
      <c r="H33" s="72"/>
    </row>
    <row r="34" spans="2:8" ht="18" customHeight="1">
      <c r="B34" s="118" t="s">
        <v>89</v>
      </c>
      <c r="C34" s="118"/>
      <c r="D34" s="119"/>
      <c r="E34" s="119"/>
      <c r="F34" s="120" t="s">
        <v>91</v>
      </c>
      <c r="G34" s="72"/>
      <c r="H34" s="72"/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39370078740157483" right="0.15748031496062992" top="0.94488188976377963" bottom="0.98425196850393704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General_Diciembre 2019</vt:lpstr>
      <vt:lpstr>Estado Resultado_Diciembre 2019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2020-01-28T17:03:32Z</cp:lastPrinted>
  <dcterms:created xsi:type="dcterms:W3CDTF">2005-07-15T20:52:32Z</dcterms:created>
  <dcterms:modified xsi:type="dcterms:W3CDTF">2020-01-28T17:17:39Z</dcterms:modified>
</cp:coreProperties>
</file>