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<sst xmlns="http://schemas.openxmlformats.org/spreadsheetml/2006/main" count="94" uniqueCount="79">
  <si>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</si>
  <si>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</si>
  <si>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</si>
  <si>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</si>
  <si>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</si>
  <si>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</si>
  <si>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</si>
  <si>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</si>
  <si>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</si>
  <si>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</si>
  <si>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</si>
  <si>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</si>
  <si>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</si>
  <si>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</si>
  <si>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</si>
  <si>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</si>
  <si>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</si>
  <si>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</si>
  <si>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</si>
  <si>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</si>
  <si>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</si>
  <si>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</si>
  <si>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</si>
  <si>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</si>
  <si>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</si>
  <si>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</si>
  <si>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</si>
  <si>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</si>
  <si>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</si>
  <si>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</si>
  <si>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</si>
  <si>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</si>
  <si>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</si>
  <si>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</si>
  <si>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</si>
  <si>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</si>
  <si>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</si>
  <si>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</si>
  <si>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</si>
  <si>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</si>
  <si>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</si>
  <si>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</si>
  <si>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</si>
  <si>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</si>
  <si>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</si>
  <si>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</si>
  <si>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</si>
  <si>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</si>
  <si>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</si>
  <si>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</si>
  <si>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</si>
  <si>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</si>
  <si>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</si>
  <si>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</si>
  <si>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</si>
  <si>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</si>
  <si>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</si>
  <si>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</si>
  <si>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</si>
  <si>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</si>
  <si>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</si>
  <si>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</si>
  <si>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</si>
  <si>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</si>
  <si>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</si>
  <si>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</si>
  <si>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</si>
  <si>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</si>
  <si>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</si>
  <si>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</si>
  <si>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</si>
  <si>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</si>
  <si>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</si>
  <si>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</si>
  <si>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</si>
  <si>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</si>
  <si>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</si>
  <si>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30 DE NOVIEMBRE DE 2019</t>
  </si>
  <si>
    <t>ESTADO DE RESULTADOS DEL 1 ENERO AL 30 NOVIEMBRE DE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</si>
</sst>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zoomScalePageLayoutView="0" workbookViewId="0" topLeftCell="A10">
      <selection activeCell="E20" sqref="E20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3966455.57</v>
      </c>
    </row>
    <row r="6" spans="2:8" ht="15">
      <c r="B6" s="1">
        <v>11</v>
      </c>
      <c r="D6" t="s">
        <v>1</v>
      </c>
      <c r="H6" s="2">
        <f>SUM(G7:G15)</f>
        <v>3958512.46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417590.58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2553000</v>
      </c>
    </row>
    <row r="11" spans="2:10" ht="15">
      <c r="B11" s="1">
        <v>114</v>
      </c>
      <c r="E11" t="s">
        <v>27</v>
      </c>
      <c r="G11" s="2">
        <v>856565.32</v>
      </c>
      <c r="J11" s="2"/>
    </row>
    <row r="12" spans="2:7" ht="15">
      <c r="B12" s="1">
        <v>115</v>
      </c>
      <c r="E12" t="s">
        <v>54</v>
      </c>
      <c r="G12" s="2">
        <v>80299.29</v>
      </c>
    </row>
    <row r="13" spans="2:8" ht="15" hidden="1">
      <c r="B13" s="1">
        <v>117</v>
      </c>
      <c r="E13" t="s">
        <v>4</v>
      </c>
      <c r="G13" s="2">
        <v>0</v>
      </c>
      <c r="H13" s="2" t="s">
        <v>71</v>
      </c>
    </row>
    <row r="14" spans="2:7" ht="15">
      <c r="B14" s="1">
        <v>118</v>
      </c>
      <c r="E14" t="s">
        <v>5</v>
      </c>
      <c r="G14" s="3">
        <v>50757.27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7943.11</v>
      </c>
    </row>
    <row r="17" spans="2:8" ht="15">
      <c r="B17" s="1">
        <v>121</v>
      </c>
      <c r="E17" t="s">
        <v>6</v>
      </c>
      <c r="G17" s="3">
        <v>7943.11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3966455.57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1222404.6800000002</v>
      </c>
    </row>
    <row r="22" spans="2:8" ht="15">
      <c r="B22" s="1">
        <v>21</v>
      </c>
      <c r="C22" t="s">
        <v>19</v>
      </c>
      <c r="G22" s="8"/>
      <c r="H22" s="8">
        <f>SUM(G23:G27)</f>
        <v>1222404.6800000002</v>
      </c>
    </row>
    <row r="23" spans="2:8" ht="15">
      <c r="B23" s="1">
        <v>211</v>
      </c>
      <c r="C23" t="s">
        <v>20</v>
      </c>
      <c r="G23" s="8">
        <v>531060.54</v>
      </c>
      <c r="H23" s="8"/>
    </row>
    <row r="24" spans="2:8" ht="15">
      <c r="B24" s="1">
        <v>213</v>
      </c>
      <c r="C24" t="s">
        <v>75</v>
      </c>
      <c r="G24" s="8">
        <v>121000</v>
      </c>
      <c r="H24" s="8"/>
    </row>
    <row r="25" spans="2:10" ht="15">
      <c r="B25" s="1">
        <v>215</v>
      </c>
      <c r="C25" t="s">
        <v>37</v>
      </c>
      <c r="G25" s="3">
        <v>570344.14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2744050.89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1331410.8900000001</v>
      </c>
      <c r="J36" s="2"/>
    </row>
    <row r="37" spans="2:7" ht="15">
      <c r="B37" s="1">
        <v>340</v>
      </c>
      <c r="D37" t="s">
        <v>25</v>
      </c>
      <c r="G37" s="2">
        <v>4830.58</v>
      </c>
    </row>
    <row r="38" spans="2:11" ht="15">
      <c r="B38" s="1">
        <v>341</v>
      </c>
      <c r="D38" t="s">
        <v>34</v>
      </c>
      <c r="G38" s="18">
        <v>1326580.31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3966455.5700000003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621607434.31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621607434.31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621607434.31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621607434.31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621607434.31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621607434.31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tabSelected="1" zoomScalePageLayoutView="0" workbookViewId="0" topLeftCell="A2">
      <selection activeCell="E12" sqref="E1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3181426.48</v>
      </c>
    </row>
    <row r="7" spans="2:8" ht="15">
      <c r="B7" s="1">
        <v>51</v>
      </c>
      <c r="D7" t="s">
        <v>35</v>
      </c>
      <c r="G7" s="2">
        <f>SUM(F8:F9)</f>
        <v>3165614.23</v>
      </c>
      <c r="H7" s="6"/>
    </row>
    <row r="8" spans="2:8" ht="15">
      <c r="B8" s="1">
        <v>510</v>
      </c>
      <c r="E8" t="s">
        <v>36</v>
      </c>
      <c r="F8" s="3">
        <v>3165614.23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14052.1</v>
      </c>
    </row>
    <row r="11" spans="2:6" ht="15">
      <c r="B11" s="1">
        <v>521</v>
      </c>
      <c r="E11" t="s">
        <v>29</v>
      </c>
      <c r="F11" s="2">
        <v>10082.84</v>
      </c>
    </row>
    <row r="12" spans="2:7" ht="15">
      <c r="B12" s="1">
        <v>522</v>
      </c>
      <c r="E12" t="s">
        <v>14</v>
      </c>
      <c r="F12" s="3">
        <v>3969.26</v>
      </c>
      <c r="G12" s="8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>
      <c r="B14" s="1">
        <v>53</v>
      </c>
      <c r="D14" t="s">
        <v>59</v>
      </c>
      <c r="G14" s="2">
        <f>+F15</f>
        <v>1760.15</v>
      </c>
    </row>
    <row r="15" spans="2:7" ht="15">
      <c r="B15" s="1">
        <v>530</v>
      </c>
      <c r="E15" t="s">
        <v>59</v>
      </c>
      <c r="F15" s="3">
        <v>1760.15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1284502.0300000003</v>
      </c>
    </row>
    <row r="18" spans="2:7" ht="15">
      <c r="B18" s="1">
        <v>41</v>
      </c>
      <c r="D18" t="s">
        <v>16</v>
      </c>
      <c r="G18" s="2">
        <f>SUM(F19:F21)</f>
        <v>1284086.4700000002</v>
      </c>
    </row>
    <row r="19" spans="2:6" ht="15">
      <c r="B19" s="1">
        <v>410</v>
      </c>
      <c r="E19" t="s">
        <v>32</v>
      </c>
      <c r="F19" s="2">
        <v>79764.23</v>
      </c>
    </row>
    <row r="20" spans="2:9" ht="15">
      <c r="B20" s="1">
        <v>411</v>
      </c>
      <c r="E20" t="s">
        <v>17</v>
      </c>
      <c r="F20" s="2">
        <v>1200588.5000000002</v>
      </c>
      <c r="I20" s="2"/>
    </row>
    <row r="21" spans="2:10" ht="15">
      <c r="B21" s="1">
        <v>412</v>
      </c>
      <c r="E21" t="s">
        <v>53</v>
      </c>
      <c r="F21" s="3">
        <v>3733.74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415.56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415.56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1896924.4499999997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570344.14</v>
      </c>
    </row>
    <row r="35" spans="2:10" ht="15">
      <c r="B35" s="1">
        <v>440</v>
      </c>
      <c r="E35" t="s">
        <v>38</v>
      </c>
      <c r="G35" s="3">
        <v>570344.14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70</v>
      </c>
      <c r="H39" s="19">
        <f>+H30-H32-H34-H37</f>
        <v>1326580.3099999996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2019-12-09T17:22:20Z</dcterms:modified>
  <cp:category/>
  <cp:version/>
  <cp:contentType/>
  <cp:contentStatus/>
</cp:coreProperties>
</file>