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E393BAEA-E869-4641-8B42-F48505C93865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BCOCTUBRE" sheetId="4" r:id="rId1"/>
    <sheet name="ROCTUBRE" sheetId="7" r:id="rId2"/>
  </sheets>
  <definedNames>
    <definedName name="_xlnm.Print_Area" localSheetId="1">ROCTUBRE!$A$1:$E$39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<sst xmlns="http://schemas.openxmlformats.org/spreadsheetml/2006/main" count="65" uniqueCount="59">
  <si>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</si>
  <si>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</si>
  <si>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</si>
  <si>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</si>
  <si>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</si>
  <si>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</si>
  <si>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</si>
  <si>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</si>
  <si>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</si>
  <si>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</si>
  <si>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</si>
  <si>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</si>
  <si>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</si>
  <si>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</si>
  <si>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</si>
  <si>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</si>
  <si>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</si>
  <si>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</si>
  <si>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</si>
  <si>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</si>
  <si>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</si>
  <si>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</si>
  <si>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</si>
  <si>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</si>
  <si>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</si>
  <si>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</si>
  <si>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</si>
  <si>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</si>
  <si>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</si>
  <si>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</si>
  <si>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</si>
  <si>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</si>
  <si>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</si>
  <si>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</si>
  <si>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</si>
  <si>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</si>
  <si>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</si>
  <si>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</si>
  <si>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</si>
  <si>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</si>
  <si>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</si>
  <si>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</si>
  <si>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</si>
  <si>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</si>
  <si>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</si>
  <si>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</si>
  <si>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</si>
  <si>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</si>
  <si>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</si>
  <si>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</si>
  <si>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</si>
  <si>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</si>
  <si>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</si>
  <si>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</si>
  <si>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</si>
  <si>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 xml:space="preserve">    Inversiones financieras</t>
  </si>
  <si>
    <t xml:space="preserve">    Otros activos</t>
  </si>
  <si>
    <t>ESTADO DE RESULTADOS DEL 01 ENERO AL 31  DE OCTUBRE DE 2019</t>
  </si>
  <si>
    <t>BALANCE DE COMPROBACIÓN  AL 31 DE OCTUBRE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</si>
</sst>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opLeftCell="A13" zoomScaleNormal="100" workbookViewId="0">
      <selection activeCell="B4" sqref="B4:F4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51</v>
      </c>
      <c r="C2" s="26"/>
      <c r="D2" s="26"/>
      <c r="E2" s="26"/>
      <c r="F2" s="26"/>
    </row>
    <row r="3" spans="1:7" ht="18.75" x14ac:dyDescent="0.3">
      <c r="A3" s="1"/>
      <c r="B3" s="27" t="s">
        <v>58</v>
      </c>
      <c r="C3" s="27"/>
      <c r="D3" s="27"/>
      <c r="E3" s="27"/>
      <c r="F3" s="27"/>
    </row>
    <row r="4" spans="1:7" ht="18.75" x14ac:dyDescent="0.3">
      <c r="A4" s="1"/>
      <c r="B4" s="28" t="s">
        <v>29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7">
        <v>2518698.08</v>
      </c>
      <c r="D7" s="7"/>
      <c r="E7" s="1">
        <v>21</v>
      </c>
      <c r="F7" s="2" t="s">
        <v>8</v>
      </c>
      <c r="G7" s="7">
        <v>76322.86</v>
      </c>
    </row>
    <row r="8" spans="1:7" ht="18.75" x14ac:dyDescent="0.3">
      <c r="A8" s="1">
        <v>12</v>
      </c>
      <c r="B8" s="2" t="s">
        <v>55</v>
      </c>
      <c r="C8" s="7">
        <v>2516629.0499999998</v>
      </c>
      <c r="D8" s="7"/>
      <c r="E8" s="1">
        <v>22</v>
      </c>
      <c r="F8" s="2" t="s">
        <v>9</v>
      </c>
      <c r="G8" s="7">
        <v>1367505.61</v>
      </c>
    </row>
    <row r="9" spans="1:7" ht="18.75" x14ac:dyDescent="0.3">
      <c r="A9" s="1">
        <v>13</v>
      </c>
      <c r="B9" s="2" t="s">
        <v>53</v>
      </c>
      <c r="C9" s="7"/>
      <c r="D9" s="7"/>
      <c r="E9" s="1">
        <v>23</v>
      </c>
      <c r="F9" s="2" t="s">
        <v>10</v>
      </c>
      <c r="G9" s="7">
        <v>198497.17</v>
      </c>
    </row>
    <row r="10" spans="1:7" ht="18.75" x14ac:dyDescent="0.3">
      <c r="A10" s="1">
        <v>14</v>
      </c>
      <c r="B10" s="2" t="s">
        <v>2</v>
      </c>
      <c r="C10" s="7">
        <v>1452205.49</v>
      </c>
      <c r="D10" s="7"/>
      <c r="E10" s="1">
        <v>24</v>
      </c>
      <c r="F10" s="2" t="s">
        <v>11</v>
      </c>
      <c r="G10" s="7">
        <v>1221737.7</v>
      </c>
    </row>
    <row r="11" spans="1:7" ht="18.75" x14ac:dyDescent="0.3">
      <c r="A11" s="1">
        <v>16</v>
      </c>
      <c r="B11" s="2" t="s">
        <v>3</v>
      </c>
      <c r="C11" s="7">
        <v>778789.99</v>
      </c>
      <c r="D11" s="7"/>
      <c r="E11" s="1">
        <v>25</v>
      </c>
      <c r="F11" s="2" t="s">
        <v>12</v>
      </c>
      <c r="G11" s="2"/>
    </row>
    <row r="12" spans="1:7" ht="18.75" x14ac:dyDescent="0.3">
      <c r="A12" s="1">
        <v>17</v>
      </c>
      <c r="B12" s="2" t="s">
        <v>4</v>
      </c>
      <c r="C12" s="7"/>
      <c r="D12" s="7"/>
      <c r="E12" s="1">
        <v>26</v>
      </c>
      <c r="F12" s="2" t="s">
        <v>13</v>
      </c>
      <c r="G12" s="7">
        <v>418889.79</v>
      </c>
    </row>
    <row r="13" spans="1:7" ht="18.75" x14ac:dyDescent="0.3">
      <c r="A13" s="1">
        <v>18</v>
      </c>
      <c r="B13" s="2" t="s">
        <v>5</v>
      </c>
      <c r="C13" s="7">
        <v>180465.7</v>
      </c>
      <c r="D13" s="7"/>
      <c r="E13" s="1">
        <v>27</v>
      </c>
      <c r="F13" s="2" t="s">
        <v>14</v>
      </c>
      <c r="G13" s="7">
        <v>564436.41</v>
      </c>
    </row>
    <row r="14" spans="1:7" ht="18.75" x14ac:dyDescent="0.3">
      <c r="A14" s="1">
        <v>19</v>
      </c>
      <c r="B14" s="2" t="s">
        <v>56</v>
      </c>
      <c r="C14" s="7">
        <v>1410444.78</v>
      </c>
      <c r="D14" s="7"/>
      <c r="E14" s="1">
        <v>28</v>
      </c>
      <c r="F14" s="2" t="s">
        <v>15</v>
      </c>
      <c r="G14" s="2"/>
    </row>
    <row r="15" spans="1:7" ht="18.75" x14ac:dyDescent="0.3">
      <c r="A15" s="1"/>
      <c r="E15" s="1">
        <v>29</v>
      </c>
      <c r="F15" s="2" t="s">
        <v>16</v>
      </c>
      <c r="G15" s="10">
        <v>178936.9</v>
      </c>
    </row>
    <row r="16" spans="1:7" ht="19.5" thickBot="1" x14ac:dyDescent="0.35">
      <c r="A16" s="1"/>
      <c r="B16" s="3" t="s">
        <v>6</v>
      </c>
      <c r="C16" s="25">
        <f>SUM(C7:C14)</f>
        <v>8857233.0899999999</v>
      </c>
      <c r="D16" s="8"/>
      <c r="E16" s="1"/>
      <c r="F16" s="3" t="s">
        <v>17</v>
      </c>
      <c r="G16" s="9">
        <f>SUM(G7:G15)</f>
        <v>4026326.44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18</v>
      </c>
    </row>
    <row r="19" spans="1:7" ht="18.75" x14ac:dyDescent="0.3">
      <c r="A19" s="1"/>
      <c r="B19" s="2"/>
      <c r="E19" s="1">
        <v>31</v>
      </c>
      <c r="F19" s="2" t="s">
        <v>19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20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21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22</v>
      </c>
      <c r="G22" s="10">
        <v>970164.87</v>
      </c>
    </row>
    <row r="23" spans="1:7" ht="18.75" x14ac:dyDescent="0.3">
      <c r="A23" s="1"/>
      <c r="B23" s="2"/>
      <c r="E23" s="1"/>
      <c r="F23" s="2" t="s">
        <v>23</v>
      </c>
      <c r="G23" s="11">
        <f>SUM(G19:G22)</f>
        <v>4830906.6499999994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24</v>
      </c>
      <c r="G25" s="12">
        <f>+G23+G16</f>
        <v>8857233.0899999999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3"/>
      <c r="E28" s="1"/>
      <c r="F28" s="3"/>
      <c r="G28" s="4"/>
    </row>
    <row r="29" spans="1:7" ht="18.75" x14ac:dyDescent="0.3">
      <c r="A29" s="1"/>
      <c r="B29" s="3"/>
      <c r="E29" s="1"/>
      <c r="F29" s="3"/>
      <c r="G29" s="4"/>
    </row>
    <row r="30" spans="1:7" ht="18.75" x14ac:dyDescent="0.3">
      <c r="A30" s="1"/>
      <c r="B30" s="3"/>
      <c r="E30" s="1"/>
      <c r="F30" s="3"/>
      <c r="G30" s="4"/>
    </row>
    <row r="31" spans="1:7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7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25" zoomScaleNormal="100" workbookViewId="0">
      <selection activeCell="E24" sqref="E24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51</v>
      </c>
      <c r="B3" s="26"/>
      <c r="C3" s="26"/>
      <c r="D3" s="26"/>
      <c r="E3" s="26"/>
    </row>
    <row r="4" spans="1:5" ht="18.75" x14ac:dyDescent="0.3">
      <c r="A4" s="27" t="s">
        <v>57</v>
      </c>
      <c r="B4" s="27"/>
      <c r="C4" s="27"/>
      <c r="D4" s="27"/>
      <c r="E4" s="27"/>
    </row>
    <row r="5" spans="1:5" ht="15.75" x14ac:dyDescent="0.25">
      <c r="A5" s="28" t="s">
        <v>29</v>
      </c>
      <c r="B5" s="28"/>
      <c r="C5" s="28"/>
      <c r="D5" s="28"/>
      <c r="E5" s="28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5776096.9900000002</v>
      </c>
    </row>
    <row r="9" spans="1:5" x14ac:dyDescent="0.25">
      <c r="A9">
        <v>52</v>
      </c>
      <c r="B9" t="s">
        <v>32</v>
      </c>
      <c r="C9" s="17">
        <v>2297348.25</v>
      </c>
    </row>
    <row r="10" spans="1:5" x14ac:dyDescent="0.25">
      <c r="A10">
        <v>54</v>
      </c>
      <c r="B10" t="s">
        <v>46</v>
      </c>
      <c r="C10" s="17">
        <v>222169.44</v>
      </c>
    </row>
    <row r="11" spans="1:5" x14ac:dyDescent="0.25">
      <c r="A11">
        <v>55</v>
      </c>
      <c r="B11" t="s">
        <v>47</v>
      </c>
      <c r="C11" s="17">
        <v>555104.21</v>
      </c>
    </row>
    <row r="12" spans="1:5" x14ac:dyDescent="0.25">
      <c r="A12">
        <v>56</v>
      </c>
      <c r="B12" t="s">
        <v>33</v>
      </c>
      <c r="C12" s="17">
        <v>91268.41</v>
      </c>
    </row>
    <row r="13" spans="1:5" x14ac:dyDescent="0.25">
      <c r="A13">
        <v>57</v>
      </c>
      <c r="B13" t="s">
        <v>34</v>
      </c>
      <c r="C13" s="17">
        <v>155416.07999999999</v>
      </c>
    </row>
    <row r="14" spans="1:5" x14ac:dyDescent="0.25">
      <c r="A14">
        <v>58</v>
      </c>
      <c r="B14" t="s">
        <v>48</v>
      </c>
      <c r="C14" s="17">
        <v>26175.3</v>
      </c>
    </row>
    <row r="15" spans="1:5" x14ac:dyDescent="0.25">
      <c r="A15">
        <v>59</v>
      </c>
      <c r="B15" t="s">
        <v>49</v>
      </c>
      <c r="C15" s="17">
        <v>23118.58</v>
      </c>
    </row>
    <row r="16" spans="1:5" x14ac:dyDescent="0.25">
      <c r="B16" s="14" t="s">
        <v>35</v>
      </c>
      <c r="C16" s="18">
        <f>SUM(C8:C15)</f>
        <v>9146697.2600000016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1244682.4799999997</v>
      </c>
    </row>
    <row r="20" spans="1:6" x14ac:dyDescent="0.25">
      <c r="A20">
        <v>42</v>
      </c>
      <c r="B20" t="s">
        <v>38</v>
      </c>
      <c r="C20" s="17">
        <v>2101085.42</v>
      </c>
    </row>
    <row r="21" spans="1:6" x14ac:dyDescent="0.25">
      <c r="A21">
        <v>43</v>
      </c>
      <c r="B21" t="s">
        <v>39</v>
      </c>
      <c r="C21" s="17">
        <v>1949445.38</v>
      </c>
      <c r="F21" s="13"/>
    </row>
    <row r="22" spans="1:6" x14ac:dyDescent="0.25">
      <c r="A22">
        <v>45</v>
      </c>
      <c r="B22" t="s">
        <v>40</v>
      </c>
      <c r="C22" s="17">
        <v>1427455.48</v>
      </c>
    </row>
    <row r="23" spans="1:6" x14ac:dyDescent="0.25">
      <c r="A23">
        <v>46</v>
      </c>
      <c r="B23" t="s">
        <v>41</v>
      </c>
      <c r="C23" s="17">
        <v>411935.54</v>
      </c>
    </row>
    <row r="24" spans="1:6" x14ac:dyDescent="0.25">
      <c r="A24">
        <v>47</v>
      </c>
      <c r="B24" t="s">
        <v>42</v>
      </c>
      <c r="C24" s="17">
        <v>33767.410000000003</v>
      </c>
    </row>
    <row r="25" spans="1:6" x14ac:dyDescent="0.25">
      <c r="A25">
        <v>48</v>
      </c>
      <c r="B25" t="s">
        <v>43</v>
      </c>
      <c r="C25" s="17">
        <v>1302219.8999999999</v>
      </c>
    </row>
    <row r="26" spans="1:6" x14ac:dyDescent="0.25">
      <c r="A26">
        <v>49</v>
      </c>
      <c r="B26" t="s">
        <v>50</v>
      </c>
      <c r="C26" s="17">
        <v>3650.96</v>
      </c>
    </row>
    <row r="27" spans="1:6" x14ac:dyDescent="0.25">
      <c r="B27" s="14" t="s">
        <v>44</v>
      </c>
      <c r="C27" s="18">
        <f>SUM(C19:C26)</f>
        <v>8474242.5700000003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672454.69000000134</v>
      </c>
      <c r="F29" s="13"/>
    </row>
    <row r="30" spans="1:6" x14ac:dyDescent="0.25">
      <c r="B30" t="s">
        <v>54</v>
      </c>
      <c r="C30" s="17">
        <v>-184925.02</v>
      </c>
    </row>
    <row r="31" spans="1:6" ht="15.75" thickBot="1" x14ac:dyDescent="0.3">
      <c r="B31" s="14" t="s">
        <v>52</v>
      </c>
      <c r="C31" s="22">
        <f>SUM(C29:C30)</f>
        <v>487529.67000000132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BCOCTUBRE</vt:lpstr>
      <vt:lpstr>ROCTUBRE</vt:lpstr>
      <vt:lpstr>ROCTUBRE!Área_de_impresión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2019-11-26T16:38:34Z</dcterms:modified>
</cp:coreProperties>
</file>