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IRECCION DE CONTABILIDAD_NE\Reportes a Casa Matriz &amp; EEFF Locales\EEFF Cons &amp; Subs Locales\2019\09 - Sept2019\DIVERSOS\EEFF INTERINOS SUBSIDIARIAS\VALORES BANISTMO\INFORMACION SMV\"/>
    </mc:Choice>
  </mc:AlternateContent>
  <xr:revisionPtr revIDLastSave="0" documentId="10_ncr:100000_{4EA92FE8-590F-4984-868F-DBFF38218AEB}" xr6:coauthVersionLast="31" xr6:coauthVersionMax="31" xr10:uidLastSave="{00000000-0000-0000-0000-000000000000}"/>
  <bookViews>
    <workbookView xWindow="0" yWindow="0" windowWidth="20490" windowHeight="7545" xr2:uid="{68841C68-FD1E-4AB0-B7E1-2E95A4EE722D}"/>
  </bookViews>
  <sheets>
    <sheet name="Est.situación" sheetId="1" r:id="rId1"/>
    <sheet name="Est.Resultados" sheetId="2" r:id="rId2"/>
    <sheet name="Est.Utilid.integ" sheetId="3" r:id="rId3"/>
    <sheet name="Est.cambiopatrimonio" sheetId="4" r:id="rId4"/>
    <sheet name="Flujoefectivo" sheetId="5" r:id="rId5"/>
  </sheets>
  <externalReferences>
    <externalReference r:id="rId6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5" l="1"/>
  <c r="A5" i="5"/>
  <c r="E55" i="4"/>
  <c r="D55" i="4"/>
  <c r="F55" i="4"/>
  <c r="A6" i="4"/>
  <c r="A5" i="4"/>
  <c r="A5" i="3"/>
  <c r="A6" i="2"/>
</calcChain>
</file>

<file path=xl/sharedStrings.xml><?xml version="1.0" encoding="utf-8"?>
<sst xmlns="http://schemas.openxmlformats.org/spreadsheetml/2006/main" count="240" uniqueCount="192">
  <si>
    <t>Valores Banistmo S.A. y Subsidiarias</t>
  </si>
  <si>
    <t>(Entidad 100% subsidiaria de Banistmo S.A.)</t>
  </si>
  <si>
    <t xml:space="preserve">Estado Consolidado Condensado de Situación Financiera </t>
  </si>
  <si>
    <t>30 de septiembre de 2019</t>
  </si>
  <si>
    <t>(Cifras en balboas)</t>
  </si>
  <si>
    <t>30 de septiembre</t>
  </si>
  <si>
    <t>31 de diciembre</t>
  </si>
  <si>
    <t>Notas</t>
  </si>
  <si>
    <t>(No Auditado)</t>
  </si>
  <si>
    <t>(Auditado)</t>
  </si>
  <si>
    <t xml:space="preserve">Activos </t>
  </si>
  <si>
    <t>Depósitos en bancos:</t>
  </si>
  <si>
    <t>A la vista</t>
  </si>
  <si>
    <t>A plazo</t>
  </si>
  <si>
    <t>Total de depósitos en bancos</t>
  </si>
  <si>
    <t>3,4,14,19</t>
  </si>
  <si>
    <t>Inversiones en valores:</t>
  </si>
  <si>
    <t xml:space="preserve">Instrumentos a valor razonable con cambios </t>
  </si>
  <si>
    <t>en resultados</t>
  </si>
  <si>
    <t>3,5,14,15,19</t>
  </si>
  <si>
    <t xml:space="preserve">Instrumentos de patrimonio con cambios en </t>
  </si>
  <si>
    <t>otras utilidades integrales</t>
  </si>
  <si>
    <t>5,14,15,19</t>
  </si>
  <si>
    <t xml:space="preserve">Cuentas por cobrar </t>
  </si>
  <si>
    <t>8,14,19</t>
  </si>
  <si>
    <t xml:space="preserve">Mobiliarios y equipos, neto </t>
  </si>
  <si>
    <t>6,19</t>
  </si>
  <si>
    <t>Activos intangibles, neto</t>
  </si>
  <si>
    <t>7,19</t>
  </si>
  <si>
    <t>Impuesto sobre la renta diferido</t>
  </si>
  <si>
    <t>13,19</t>
  </si>
  <si>
    <t xml:space="preserve">Otros activos </t>
  </si>
  <si>
    <t xml:space="preserve">Total de activos    </t>
  </si>
  <si>
    <t xml:space="preserve">Pasivos y Patrimonio </t>
  </si>
  <si>
    <t>Pasivos</t>
  </si>
  <si>
    <t>Financiamientos recibidos</t>
  </si>
  <si>
    <t>14,19</t>
  </si>
  <si>
    <t>Comisiones por pagar</t>
  </si>
  <si>
    <t>Acreedores varios</t>
  </si>
  <si>
    <t xml:space="preserve">Total de pasivos   </t>
  </si>
  <si>
    <t>Patrimonio</t>
  </si>
  <si>
    <t xml:space="preserve">Acciones comunes </t>
  </si>
  <si>
    <t>Capital adicional pagado</t>
  </si>
  <si>
    <t>Reserva de valuación actuarial</t>
  </si>
  <si>
    <t>Impuesto complementario</t>
  </si>
  <si>
    <t>Reserva de valuación de inversiones</t>
  </si>
  <si>
    <t>Utilidades retenidas</t>
  </si>
  <si>
    <t>Total de patrimonio</t>
  </si>
  <si>
    <t>Total de pasivos y patrimonio</t>
  </si>
  <si>
    <t xml:space="preserve">Estado Consolidado Condensado de Ganancias o Pérdidas  </t>
  </si>
  <si>
    <t>Por el período de nueve meses terminado el 30 de septiembre de 2019</t>
  </si>
  <si>
    <t>(Acumulado)</t>
  </si>
  <si>
    <t>(Tercer trimestre)</t>
  </si>
  <si>
    <t>30 de junio</t>
  </si>
  <si>
    <t>Ingresos de operaciones:</t>
  </si>
  <si>
    <t>Ingresos procedentes de contratos</t>
  </si>
  <si>
    <t>Administración de activos, custodia</t>
  </si>
  <si>
    <t xml:space="preserve">  y corretaje de valores</t>
  </si>
  <si>
    <t>10,14,19</t>
  </si>
  <si>
    <t xml:space="preserve">Total de ingresos por comisiones </t>
  </si>
  <si>
    <t>17,22</t>
  </si>
  <si>
    <t>Ganancia por venta de inversiones</t>
  </si>
  <si>
    <t>-</t>
  </si>
  <si>
    <t xml:space="preserve">Total de ingresos por intereses </t>
  </si>
  <si>
    <t xml:space="preserve">  y ganancia en valores</t>
  </si>
  <si>
    <t>Gastos por comisiones</t>
  </si>
  <si>
    <t>Gasto de intereses sobre</t>
  </si>
  <si>
    <t>Provisión  por deterioro en activos financieros</t>
  </si>
  <si>
    <t>8,19</t>
  </si>
  <si>
    <t xml:space="preserve">Ingresos por comisiones,  neto de intereses </t>
  </si>
  <si>
    <t>y provisiones</t>
  </si>
  <si>
    <t>Ingresos por servicios financieros y otros:</t>
  </si>
  <si>
    <t>Deterioro</t>
  </si>
  <si>
    <t>Ingresos no procedentes de contratos</t>
  </si>
  <si>
    <t>Intereses ganados sobre depósitos en bancos</t>
  </si>
  <si>
    <t>Ganancia neta en valores</t>
  </si>
  <si>
    <t>Total de ingresos no procedentes de contratos</t>
  </si>
  <si>
    <t xml:space="preserve">Total de ingresos por servicios </t>
  </si>
  <si>
    <t xml:space="preserve">  financieros y otros, neto</t>
  </si>
  <si>
    <t>Gastos generales y administrativos:</t>
  </si>
  <si>
    <t>Salarios y otros costos del personal</t>
  </si>
  <si>
    <t>Mantenimiento y aseo</t>
  </si>
  <si>
    <t>Alquileres</t>
  </si>
  <si>
    <t>Depreciación y amortización</t>
  </si>
  <si>
    <t>6,7</t>
  </si>
  <si>
    <t>Impuestos varios</t>
  </si>
  <si>
    <t>Licencia comercial</t>
  </si>
  <si>
    <t>Honorarios y servicios profesionales</t>
  </si>
  <si>
    <t>Comunicaciones y servicios públicos</t>
  </si>
  <si>
    <t xml:space="preserve">Otros </t>
  </si>
  <si>
    <t>Total de gastos generales y administrativos</t>
  </si>
  <si>
    <t xml:space="preserve">Ganancia antes del impuesto sobre la renta </t>
  </si>
  <si>
    <t>Impuesto sobre la renta</t>
  </si>
  <si>
    <t>Ganancia neta del período</t>
  </si>
  <si>
    <t>Ganancia neta por acción básica</t>
  </si>
  <si>
    <t>Estado Consolidado Condensado de Utilidad Integral</t>
  </si>
  <si>
    <t>(Cifras en Balboas)</t>
  </si>
  <si>
    <t>Ganancia neta</t>
  </si>
  <si>
    <t>Otras partidas de utilidades integrales:</t>
  </si>
  <si>
    <t>Partidas que no son reclasificadas al estado consolidado condensado de</t>
  </si>
  <si>
    <t>ganancias o pérdidas:</t>
  </si>
  <si>
    <t xml:space="preserve">Cambios netos en valuación de instrumentos de patrimonio </t>
  </si>
  <si>
    <t>con cambios en otras utilidades integrales</t>
  </si>
  <si>
    <t>5,15</t>
  </si>
  <si>
    <t>Valuación actuarial de beneficios definidos</t>
  </si>
  <si>
    <t>Total de otras utilidades integrales, neta</t>
  </si>
  <si>
    <t>Total de utilidad integral</t>
  </si>
  <si>
    <t>Estado Consolidado Condensado de Cambios en el Patrimonio</t>
  </si>
  <si>
    <t xml:space="preserve">Capital </t>
  </si>
  <si>
    <t>Reserva de</t>
  </si>
  <si>
    <t>Acciones</t>
  </si>
  <si>
    <t xml:space="preserve">adicional </t>
  </si>
  <si>
    <t xml:space="preserve">Reserva de </t>
  </si>
  <si>
    <t>Otras</t>
  </si>
  <si>
    <t xml:space="preserve"> valuación </t>
  </si>
  <si>
    <t>valuación de</t>
  </si>
  <si>
    <t>Utilidades</t>
  </si>
  <si>
    <t>Total</t>
  </si>
  <si>
    <t>comunes</t>
  </si>
  <si>
    <t>pagado</t>
  </si>
  <si>
    <t>capital</t>
  </si>
  <si>
    <t>reservas</t>
  </si>
  <si>
    <t>actuarial</t>
  </si>
  <si>
    <t>inversiones</t>
  </si>
  <si>
    <t>retenidas</t>
  </si>
  <si>
    <t>de patrimonio</t>
  </si>
  <si>
    <t>Saldo al 31 de diciembre de 2017 (Auditado)</t>
  </si>
  <si>
    <t xml:space="preserve"> Ajuste por adopción NIIF 9</t>
  </si>
  <si>
    <t>Saldo reexpresado al 1 de enero de 2018</t>
  </si>
  <si>
    <t>Utilidad integral:</t>
  </si>
  <si>
    <t xml:space="preserve"> Ganancia neta </t>
  </si>
  <si>
    <t>Otras transacciones de patrimonio:</t>
  </si>
  <si>
    <t xml:space="preserve">  Traslado de reservas a utilidades retenidas</t>
  </si>
  <si>
    <t xml:space="preserve">  Cesión a título gratuito de subsidiaria</t>
  </si>
  <si>
    <t xml:space="preserve">  Impuesto complementario</t>
  </si>
  <si>
    <t>Saldo al 30 de septiembre de 2018 (No Auditado)</t>
  </si>
  <si>
    <t>Saldo al 31 de diciembre de 2018 (Auditado)</t>
  </si>
  <si>
    <t xml:space="preserve">  Otras utilidades integrales:</t>
  </si>
  <si>
    <t xml:space="preserve">   Cambios netos en valuación de instrumentos de</t>
  </si>
  <si>
    <t xml:space="preserve">      patrimonio con cambios en otras utilidades integrales</t>
  </si>
  <si>
    <t xml:space="preserve">    Reserva de valuación de inversiones </t>
  </si>
  <si>
    <t xml:space="preserve">    Reserva valuación actuarial</t>
  </si>
  <si>
    <t xml:space="preserve">  Total de otras utilidades integrales</t>
  </si>
  <si>
    <t xml:space="preserve">  Subsidiaria consolidada</t>
  </si>
  <si>
    <t>Total de otras transacciones de patrimonio</t>
  </si>
  <si>
    <t>Contribuciones y distribuciones a los accionistas:</t>
  </si>
  <si>
    <t>Total de contribuciones y distribuciones a los accionistas</t>
  </si>
  <si>
    <t>Saldo al 30 de septiembre de 2019 (No Auditado)</t>
  </si>
  <si>
    <t>,</t>
  </si>
  <si>
    <t>Estado Consolidado Condensado de Flujos de Efectivo</t>
  </si>
  <si>
    <t>Actividades de operación</t>
  </si>
  <si>
    <t xml:space="preserve">   Ajustes para conciliar la utilidad neta con el efectivo neto</t>
  </si>
  <si>
    <t xml:space="preserve">     utilizado en las actividades de operación:</t>
  </si>
  <si>
    <t xml:space="preserve">     Depreciación</t>
  </si>
  <si>
    <t xml:space="preserve">     Amortización de activos intangibles y otros</t>
  </si>
  <si>
    <t xml:space="preserve">     Provisión por deterioro en activos financieros</t>
  </si>
  <si>
    <t xml:space="preserve">     Ingresos por intereses y comisiones</t>
  </si>
  <si>
    <t xml:space="preserve">     Gastos por comisiones</t>
  </si>
  <si>
    <t xml:space="preserve">   Pérdida en venta de activo fijo</t>
  </si>
  <si>
    <t xml:space="preserve">     Impuesto sobre la renta</t>
  </si>
  <si>
    <t xml:space="preserve">   Consolidación nuevas subsidiarias</t>
  </si>
  <si>
    <t xml:space="preserve">     Compras de instrumentos a valor razonable con cambios en resultados</t>
  </si>
  <si>
    <t xml:space="preserve">     Venta y redenciones de instrumentos a valor razonable con cambios </t>
  </si>
  <si>
    <t xml:space="preserve">        en resultados, neto  </t>
  </si>
  <si>
    <t xml:space="preserve">   Ganancia / pérdida neta no realizada en intrumentos a valor </t>
  </si>
  <si>
    <t xml:space="preserve">        razonable con cambios en resultados</t>
  </si>
  <si>
    <t xml:space="preserve">   Cambios en activos y pasivos de operación:</t>
  </si>
  <si>
    <t xml:space="preserve">      Depósitos a plazo fijo originales mayores a tres meses </t>
  </si>
  <si>
    <t xml:space="preserve">      Depósitos a la vista restringidos</t>
  </si>
  <si>
    <t xml:space="preserve">      Cuentas por cobrar</t>
  </si>
  <si>
    <t xml:space="preserve">      Otros activos</t>
  </si>
  <si>
    <t xml:space="preserve">      Acreedores varios</t>
  </si>
  <si>
    <t xml:space="preserve">      Cesión a título gratuito de subsidiaria</t>
  </si>
  <si>
    <t>Efectivo generado de operaciones</t>
  </si>
  <si>
    <t xml:space="preserve">   Intereses y comisiones recibidas</t>
  </si>
  <si>
    <t xml:space="preserve">   Impuesto sobre la renta pagado</t>
  </si>
  <si>
    <t xml:space="preserve">   Comisiones pagadas</t>
  </si>
  <si>
    <t xml:space="preserve">   Efectivo neto utilizado en las actividades de operación</t>
  </si>
  <si>
    <t>Actividades de inversión</t>
  </si>
  <si>
    <t xml:space="preserve">   Consolidación de nuevas subsidiarias</t>
  </si>
  <si>
    <t xml:space="preserve">   Efectivo subsidiaria consolidada</t>
  </si>
  <si>
    <t xml:space="preserve">   Adiciones de activos intangibles</t>
  </si>
  <si>
    <t xml:space="preserve">   Adquisición de mobiliarios y equipos</t>
  </si>
  <si>
    <t xml:space="preserve">   Efectivo neto utilizado en por las actividades de inversión</t>
  </si>
  <si>
    <t>Actividades de financiamiento</t>
  </si>
  <si>
    <t xml:space="preserve">   Financiamientos pagados</t>
  </si>
  <si>
    <t xml:space="preserve">   Impuesto complementario </t>
  </si>
  <si>
    <t xml:space="preserve">   Otras reservas</t>
  </si>
  <si>
    <t xml:space="preserve">   Efectivo neto utilizado en las actividades de financiamiento</t>
  </si>
  <si>
    <t>Disminución en efectivo y equivalentes de efectivo</t>
  </si>
  <si>
    <t>Efectivo y equivalentes de efectivo al inicio del período</t>
  </si>
  <si>
    <t>Efectivo y equivalentes de efectivo al final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</si>
</sst>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  <numFmt numFmtId="167" formatCode="#,##0\ ;\(#,##0\)"/>
    <numFmt numFmtId="168" formatCode="0.00_);\(0.00\)"/>
    <numFmt numFmtId="169" formatCode="_(* #,##0_);_(* \(#,##0\);_(* &quot;-      &quot;_);_(@_)"/>
    <numFmt numFmtId="170" formatCode="_-* #,##0_-;\-* #,##0_-;_-* &quot;-&quot;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Geneva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Arial"/>
      <family val="2"/>
    </font>
    <font>
      <sz val="11"/>
      <color indexed="8"/>
      <name val="Calibri"/>
      <family val="2"/>
    </font>
    <font>
      <b/>
      <sz val="12"/>
      <color rgb="FF000000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3"/>
      <color indexed="8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2"/>
      <color indexed="9"/>
      <name val="Times New Roman"/>
      <family val="1"/>
    </font>
    <font>
      <sz val="12"/>
      <color theme="0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sz val="10"/>
      <color theme="1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2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8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i/>
      <sz val="20"/>
      <name val="Arial"/>
      <family val="2"/>
    </font>
    <font>
      <i/>
      <sz val="18"/>
      <name val="Arial"/>
      <family val="2"/>
    </font>
    <font>
      <b/>
      <u/>
      <sz val="13"/>
      <name val="Times New Roman"/>
      <family val="1"/>
    </font>
    <font>
      <u/>
      <sz val="13"/>
      <name val="Times New Roman"/>
      <family val="1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 val="singleAccounting"/>
      <sz val="12"/>
      <name val="Times New Roman"/>
      <family val="1"/>
    </font>
    <font>
      <u val="singleAccounting"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1" fillId="0" borderId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" fillId="0" borderId="0"/>
    <xf numFmtId="0" fontId="11" fillId="0" borderId="0"/>
    <xf numFmtId="0" fontId="11" fillId="0" borderId="0"/>
    <xf numFmtId="165" fontId="7" fillId="0" borderId="0" applyFont="0" applyFill="0" applyBorder="0" applyAlignment="0" applyProtection="0"/>
    <xf numFmtId="0" fontId="7" fillId="0" borderId="0"/>
  </cellStyleXfs>
  <cellXfs count="388">
    <xf numFmtId="0" fontId="0" fillId="0" borderId="0" xfId="0"/>
    <xf numFmtId="0" fontId="2" fillId="2" borderId="0" xfId="0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center"/>
    </xf>
    <xf numFmtId="0" fontId="5" fillId="0" borderId="0" xfId="2" applyFont="1" applyFill="1"/>
    <xf numFmtId="0" fontId="5" fillId="2" borderId="0" xfId="2" applyFont="1" applyFill="1"/>
    <xf numFmtId="0" fontId="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16" fillId="0" borderId="0" xfId="0" applyFont="1" applyFill="1"/>
    <xf numFmtId="0" fontId="5" fillId="3" borderId="0" xfId="0" applyFont="1" applyFill="1"/>
    <xf numFmtId="164" fontId="5" fillId="2" borderId="0" xfId="1" applyNumberFormat="1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Border="1"/>
    <xf numFmtId="0" fontId="8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8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10" fillId="2" borderId="1" xfId="0" applyFont="1" applyFill="1" applyBorder="1" applyAlignment="1"/>
    <xf numFmtId="0" fontId="9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horizontal="center" vertical="center"/>
    </xf>
    <xf numFmtId="166" fontId="12" fillId="2" borderId="0" xfId="4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164" fontId="5" fillId="2" borderId="0" xfId="1" applyNumberFormat="1" applyFont="1" applyFill="1" applyBorder="1"/>
    <xf numFmtId="164" fontId="5" fillId="2" borderId="1" xfId="1" applyNumberFormat="1" applyFont="1" applyFill="1" applyBorder="1"/>
    <xf numFmtId="164" fontId="5" fillId="2" borderId="2" xfId="1" applyNumberFormat="1" applyFont="1" applyFill="1" applyBorder="1"/>
    <xf numFmtId="0" fontId="5" fillId="2" borderId="0" xfId="0" applyNumberFormat="1" applyFont="1" applyFill="1" applyBorder="1"/>
    <xf numFmtId="0" fontId="5" fillId="2" borderId="0" xfId="0" applyNumberFormat="1" applyFont="1" applyFill="1"/>
    <xf numFmtId="164" fontId="15" fillId="2" borderId="0" xfId="5" applyNumberFormat="1" applyFont="1" applyFill="1" applyBorder="1" applyAlignment="1">
      <alignment horizontal="center" wrapText="1"/>
    </xf>
    <xf numFmtId="164" fontId="5" fillId="2" borderId="0" xfId="1" applyNumberFormat="1" applyFont="1" applyFill="1" applyBorder="1" applyAlignment="1">
      <alignment horizontal="right"/>
    </xf>
    <xf numFmtId="164" fontId="5" fillId="2" borderId="3" xfId="1" applyNumberFormat="1" applyFont="1" applyFill="1" applyBorder="1"/>
    <xf numFmtId="0" fontId="5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17" fillId="2" borderId="0" xfId="0" applyFont="1" applyFill="1"/>
    <xf numFmtId="164" fontId="5" fillId="2" borderId="0" xfId="0" applyNumberFormat="1" applyFont="1" applyFill="1"/>
    <xf numFmtId="43" fontId="5" fillId="2" borderId="0" xfId="1" applyFont="1" applyFill="1" applyBorder="1"/>
    <xf numFmtId="164" fontId="5" fillId="2" borderId="0" xfId="0" applyNumberFormat="1" applyFont="1" applyFill="1" applyBorder="1"/>
    <xf numFmtId="0" fontId="18" fillId="2" borderId="0" xfId="0" applyFont="1" applyFill="1"/>
    <xf numFmtId="0" fontId="19" fillId="2" borderId="0" xfId="0" applyFont="1" applyFill="1"/>
    <xf numFmtId="0" fontId="18" fillId="2" borderId="0" xfId="0" applyFont="1" applyFill="1" applyAlignment="1">
      <alignment horizontal="center"/>
    </xf>
    <xf numFmtId="41" fontId="18" fillId="2" borderId="0" xfId="0" applyNumberFormat="1" applyFont="1" applyFill="1"/>
    <xf numFmtId="41" fontId="5" fillId="2" borderId="0" xfId="0" applyNumberFormat="1" applyFont="1" applyFill="1" applyBorder="1"/>
    <xf numFmtId="0" fontId="16" fillId="2" borderId="0" xfId="0" applyFont="1" applyFill="1" applyAlignment="1">
      <alignment horizontal="center"/>
    </xf>
    <xf numFmtId="0" fontId="16" fillId="2" borderId="0" xfId="0" applyFont="1" applyFill="1" applyBorder="1"/>
    <xf numFmtId="0" fontId="5" fillId="0" borderId="0" xfId="6" applyFont="1" applyFill="1"/>
    <xf numFmtId="0" fontId="4" fillId="0" borderId="0" xfId="6" applyFont="1" applyFill="1" applyBorder="1"/>
    <xf numFmtId="0" fontId="5" fillId="0" borderId="0" xfId="2" applyFont="1" applyFill="1" applyAlignment="1"/>
    <xf numFmtId="0" fontId="7" fillId="0" borderId="0" xfId="2" applyFont="1" applyFill="1" applyAlignment="1"/>
    <xf numFmtId="0" fontId="4" fillId="0" borderId="0" xfId="6" applyFont="1" applyFill="1"/>
    <xf numFmtId="0" fontId="5" fillId="0" borderId="0" xfId="2" applyFont="1" applyFill="1" applyBorder="1" applyAlignment="1"/>
    <xf numFmtId="0" fontId="5" fillId="2" borderId="0" xfId="2" applyFont="1" applyFill="1" applyAlignment="1"/>
    <xf numFmtId="0" fontId="5" fillId="2" borderId="0" xfId="6" applyFont="1" applyFill="1"/>
    <xf numFmtId="0" fontId="5" fillId="2" borderId="0" xfId="6" applyFont="1" applyFill="1" applyAlignment="1">
      <alignment horizontal="center"/>
    </xf>
    <xf numFmtId="0" fontId="4" fillId="2" borderId="0" xfId="2" applyFont="1" applyFill="1" applyAlignment="1"/>
    <xf numFmtId="41" fontId="5" fillId="2" borderId="0" xfId="0" applyNumberFormat="1" applyFont="1" applyFill="1" applyBorder="1" applyAlignment="1">
      <alignment horizontal="right"/>
    </xf>
    <xf numFmtId="0" fontId="4" fillId="2" borderId="0" xfId="6" applyFont="1" applyFill="1" applyAlignment="1">
      <alignment horizontal="left"/>
    </xf>
    <xf numFmtId="164" fontId="5" fillId="3" borderId="0" xfId="1" applyNumberFormat="1" applyFont="1" applyFill="1"/>
    <xf numFmtId="0" fontId="5" fillId="3" borderId="0" xfId="2" applyFont="1" applyFill="1" applyAlignment="1">
      <alignment horizontal="center"/>
    </xf>
    <xf numFmtId="164" fontId="5" fillId="3" borderId="0" xfId="1" applyNumberFormat="1" applyFont="1" applyFill="1" applyAlignment="1"/>
    <xf numFmtId="0" fontId="9" fillId="2" borderId="0" xfId="6" applyFont="1" applyFill="1" applyAlignment="1">
      <alignment horizontal="left"/>
    </xf>
    <xf numFmtId="0" fontId="8" fillId="2" borderId="0" xfId="6" applyFont="1" applyFill="1"/>
    <xf numFmtId="0" fontId="8" fillId="2" borderId="0" xfId="6" applyFont="1" applyFill="1" applyAlignment="1">
      <alignment horizontal="center"/>
    </xf>
    <xf numFmtId="164" fontId="4" fillId="2" borderId="0" xfId="1" applyNumberFormat="1" applyFont="1" applyFill="1" applyAlignment="1">
      <alignment horizontal="left"/>
    </xf>
    <xf numFmtId="0" fontId="4" fillId="2" borderId="0" xfId="2" applyFont="1" applyFill="1" applyBorder="1" applyAlignment="1">
      <alignment horizontal="left"/>
    </xf>
    <xf numFmtId="0" fontId="4" fillId="2" borderId="0" xfId="2" applyFont="1" applyFill="1" applyAlignment="1">
      <alignment horizontal="left"/>
    </xf>
    <xf numFmtId="0" fontId="4" fillId="2" borderId="0" xfId="6" applyFont="1" applyFill="1" applyBorder="1"/>
    <xf numFmtId="0" fontId="6" fillId="2" borderId="0" xfId="6" applyFont="1" applyFill="1" applyAlignment="1">
      <alignment horizontal="left"/>
    </xf>
    <xf numFmtId="0" fontId="7" fillId="2" borderId="0" xfId="6" applyFont="1" applyFill="1"/>
    <xf numFmtId="0" fontId="7" fillId="2" borderId="0" xfId="6" applyFont="1" applyFill="1" applyAlignment="1">
      <alignment horizontal="center"/>
    </xf>
    <xf numFmtId="164" fontId="6" fillId="2" borderId="0" xfId="1" applyNumberFormat="1" applyFont="1" applyFill="1" applyAlignment="1">
      <alignment horizontal="left"/>
    </xf>
    <xf numFmtId="0" fontId="6" fillId="2" borderId="0" xfId="2" applyFont="1" applyFill="1" applyBorder="1" applyAlignment="1">
      <alignment horizontal="left"/>
    </xf>
    <xf numFmtId="0" fontId="6" fillId="2" borderId="0" xfId="2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0" fontId="7" fillId="2" borderId="0" xfId="2" applyFont="1" applyFill="1" applyAlignment="1"/>
    <xf numFmtId="0" fontId="9" fillId="2" borderId="0" xfId="2" applyFont="1" applyFill="1" applyAlignment="1">
      <alignment horizontal="left"/>
    </xf>
    <xf numFmtId="0" fontId="4" fillId="2" borderId="0" xfId="6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/>
    </xf>
    <xf numFmtId="0" fontId="8" fillId="2" borderId="0" xfId="6" applyFont="1" applyFill="1" applyBorder="1"/>
    <xf numFmtId="0" fontId="8" fillId="2" borderId="0" xfId="6" applyFont="1" applyFill="1" applyBorder="1" applyAlignment="1">
      <alignment horizontal="center"/>
    </xf>
    <xf numFmtId="0" fontId="5" fillId="2" borderId="0" xfId="6" applyFont="1" applyFill="1" applyBorder="1"/>
    <xf numFmtId="164" fontId="4" fillId="2" borderId="0" xfId="1" applyNumberFormat="1" applyFont="1" applyFill="1" applyAlignment="1">
      <alignment horizontal="center"/>
    </xf>
    <xf numFmtId="0" fontId="9" fillId="2" borderId="0" xfId="6" applyFont="1" applyFill="1" applyBorder="1"/>
    <xf numFmtId="0" fontId="9" fillId="2" borderId="0" xfId="6" applyFont="1" applyFill="1" applyBorder="1" applyAlignment="1">
      <alignment horizontal="left"/>
    </xf>
    <xf numFmtId="164" fontId="4" fillId="2" borderId="0" xfId="1" applyNumberFormat="1" applyFont="1" applyFill="1" applyBorder="1"/>
    <xf numFmtId="0" fontId="4" fillId="2" borderId="0" xfId="6" applyFont="1" applyFill="1"/>
    <xf numFmtId="0" fontId="9" fillId="2" borderId="1" xfId="6" applyFont="1" applyFill="1" applyBorder="1"/>
    <xf numFmtId="0" fontId="9" fillId="2" borderId="1" xfId="6" applyFont="1" applyFill="1" applyBorder="1" applyAlignment="1"/>
    <xf numFmtId="0" fontId="4" fillId="2" borderId="1" xfId="6" applyFont="1" applyFill="1" applyBorder="1"/>
    <xf numFmtId="164" fontId="4" fillId="2" borderId="1" xfId="1" applyNumberFormat="1" applyFont="1" applyFill="1" applyBorder="1"/>
    <xf numFmtId="164" fontId="17" fillId="2" borderId="1" xfId="1" applyNumberFormat="1" applyFont="1" applyFill="1" applyBorder="1" applyAlignment="1">
      <alignment horizontal="right"/>
    </xf>
    <xf numFmtId="0" fontId="10" fillId="2" borderId="0" xfId="0" applyFont="1" applyFill="1" applyBorder="1" applyAlignment="1"/>
    <xf numFmtId="0" fontId="9" fillId="2" borderId="0" xfId="6" applyFont="1" applyFill="1" applyBorder="1" applyAlignment="1"/>
    <xf numFmtId="164" fontId="17" fillId="2" borderId="0" xfId="1" applyNumberFormat="1" applyFont="1" applyFill="1" applyBorder="1" applyAlignment="1">
      <alignment horizontal="right"/>
    </xf>
    <xf numFmtId="0" fontId="4" fillId="2" borderId="0" xfId="6" applyFont="1" applyFill="1" applyBorder="1" applyAlignment="1"/>
    <xf numFmtId="0" fontId="5" fillId="2" borderId="0" xfId="6" applyFont="1" applyFill="1" applyBorder="1" applyAlignment="1"/>
    <xf numFmtId="164" fontId="4" fillId="2" borderId="0" xfId="1" applyNumberFormat="1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164" fontId="4" fillId="2" borderId="0" xfId="1" applyNumberFormat="1" applyFont="1" applyFill="1" applyBorder="1" applyAlignment="1"/>
    <xf numFmtId="0" fontId="5" fillId="2" borderId="0" xfId="2" applyFont="1" applyFill="1" applyBorder="1" applyAlignment="1"/>
    <xf numFmtId="0" fontId="4" fillId="2" borderId="0" xfId="6" applyFont="1" applyFill="1" applyBorder="1" applyAlignment="1">
      <alignment horizontal="center"/>
    </xf>
    <xf numFmtId="0" fontId="4" fillId="2" borderId="0" xfId="7" applyFont="1" applyFill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wrapText="1"/>
    </xf>
    <xf numFmtId="164" fontId="5" fillId="2" borderId="0" xfId="1" applyNumberFormat="1" applyFont="1" applyFill="1" applyAlignment="1"/>
    <xf numFmtId="0" fontId="4" fillId="2" borderId="0" xfId="6" applyFont="1" applyFill="1" applyAlignment="1">
      <alignment horizontal="center"/>
    </xf>
    <xf numFmtId="164" fontId="13" fillId="2" borderId="0" xfId="1" applyNumberFormat="1" applyFont="1" applyFill="1" applyAlignment="1">
      <alignment horizontal="center" wrapText="1"/>
    </xf>
    <xf numFmtId="0" fontId="13" fillId="2" borderId="0" xfId="6" applyFont="1" applyFill="1" applyAlignment="1">
      <alignment horizontal="center" wrapText="1"/>
    </xf>
    <xf numFmtId="0" fontId="13" fillId="2" borderId="0" xfId="6" applyFont="1" applyFill="1" applyBorder="1" applyAlignment="1">
      <alignment horizontal="center" wrapText="1"/>
    </xf>
    <xf numFmtId="167" fontId="17" fillId="2" borderId="0" xfId="2" applyNumberFormat="1" applyFont="1" applyFill="1" applyBorder="1" applyAlignment="1">
      <alignment horizontal="right"/>
    </xf>
    <xf numFmtId="43" fontId="17" fillId="2" borderId="0" xfId="1" applyFont="1" applyFill="1" applyBorder="1" applyAlignment="1">
      <alignment horizontal="right"/>
    </xf>
    <xf numFmtId="167" fontId="17" fillId="2" borderId="0" xfId="2" applyNumberFormat="1" applyFont="1" applyFill="1" applyBorder="1" applyAlignment="1">
      <alignment horizontal="left"/>
    </xf>
    <xf numFmtId="43" fontId="5" fillId="2" borderId="0" xfId="1" applyFont="1" applyFill="1" applyAlignment="1"/>
    <xf numFmtId="0" fontId="5" fillId="2" borderId="0" xfId="2" applyFont="1" applyFill="1" applyBorder="1" applyAlignment="1">
      <alignment horizontal="center"/>
    </xf>
    <xf numFmtId="167" fontId="5" fillId="2" borderId="0" xfId="2" applyNumberFormat="1" applyFont="1" applyFill="1" applyBorder="1" applyAlignment="1">
      <alignment horizontal="right"/>
    </xf>
    <xf numFmtId="0" fontId="17" fillId="2" borderId="0" xfId="2" applyNumberFormat="1" applyFont="1" applyFill="1" applyBorder="1" applyAlignment="1">
      <alignment horizontal="right"/>
    </xf>
    <xf numFmtId="0" fontId="5" fillId="2" borderId="0" xfId="2" quotePrefix="1" applyFont="1" applyFill="1" applyAlignment="1">
      <alignment horizontal="left"/>
    </xf>
    <xf numFmtId="43" fontId="5" fillId="2" borderId="0" xfId="1" applyFont="1" applyFill="1" applyAlignment="1">
      <alignment horizontal="right"/>
    </xf>
    <xf numFmtId="43" fontId="5" fillId="2" borderId="0" xfId="1" applyFont="1" applyFill="1" applyBorder="1" applyAlignment="1">
      <alignment horizontal="right"/>
    </xf>
    <xf numFmtId="164" fontId="5" fillId="2" borderId="0" xfId="1" applyNumberFormat="1" applyFont="1" applyFill="1" applyAlignment="1">
      <alignment horizontal="right"/>
    </xf>
    <xf numFmtId="167" fontId="17" fillId="2" borderId="0" xfId="2" applyNumberFormat="1" applyFont="1" applyFill="1" applyAlignment="1">
      <alignment horizontal="right"/>
    </xf>
    <xf numFmtId="167" fontId="5" fillId="2" borderId="1" xfId="2" applyNumberFormat="1" applyFont="1" applyFill="1" applyBorder="1" applyAlignment="1">
      <alignment horizontal="right"/>
    </xf>
    <xf numFmtId="164" fontId="5" fillId="2" borderId="1" xfId="1" applyNumberFormat="1" applyFont="1" applyFill="1" applyBorder="1" applyAlignment="1"/>
    <xf numFmtId="164" fontId="5" fillId="2" borderId="1" xfId="1" applyNumberFormat="1" applyFont="1" applyFill="1" applyBorder="1" applyAlignment="1">
      <alignment horizontal="right"/>
    </xf>
    <xf numFmtId="164" fontId="17" fillId="2" borderId="1" xfId="5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right" shrinkToFit="1"/>
    </xf>
    <xf numFmtId="164" fontId="5" fillId="2" borderId="0" xfId="1" applyNumberFormat="1" applyFont="1" applyFill="1" applyBorder="1" applyAlignment="1">
      <alignment horizontal="right" shrinkToFit="1"/>
    </xf>
    <xf numFmtId="167" fontId="5" fillId="2" borderId="0" xfId="2" applyNumberFormat="1" applyFont="1" applyFill="1" applyBorder="1" applyAlignment="1">
      <alignment horizontal="right" shrinkToFit="1"/>
    </xf>
    <xf numFmtId="41" fontId="5" fillId="2" borderId="0" xfId="1" applyNumberFormat="1" applyFont="1" applyFill="1" applyBorder="1" applyAlignment="1">
      <alignment horizontal="right" shrinkToFit="1"/>
    </xf>
    <xf numFmtId="41" fontId="5" fillId="2" borderId="0" xfId="1" applyNumberFormat="1" applyFont="1" applyFill="1" applyBorder="1" applyAlignment="1">
      <alignment horizontal="right"/>
    </xf>
    <xf numFmtId="167" fontId="8" fillId="2" borderId="0" xfId="2" applyNumberFormat="1" applyFont="1" applyFill="1" applyBorder="1" applyAlignment="1">
      <alignment horizontal="right" shrinkToFit="1"/>
    </xf>
    <xf numFmtId="167" fontId="5" fillId="2" borderId="2" xfId="2" applyNumberFormat="1" applyFont="1" applyFill="1" applyBorder="1" applyAlignment="1">
      <alignment horizontal="right" shrinkToFit="1"/>
    </xf>
    <xf numFmtId="167" fontId="5" fillId="2" borderId="2" xfId="2" applyNumberFormat="1" applyFont="1" applyFill="1" applyBorder="1" applyAlignment="1">
      <alignment horizontal="right"/>
    </xf>
    <xf numFmtId="164" fontId="5" fillId="2" borderId="2" xfId="1" applyNumberFormat="1" applyFont="1" applyFill="1" applyBorder="1" applyAlignment="1">
      <alignment horizontal="right" shrinkToFit="1"/>
    </xf>
    <xf numFmtId="164" fontId="5" fillId="2" borderId="2" xfId="1" applyNumberFormat="1" applyFont="1" applyFill="1" applyBorder="1" applyAlignment="1">
      <alignment horizontal="right"/>
    </xf>
    <xf numFmtId="167" fontId="17" fillId="2" borderId="1" xfId="2" applyNumberFormat="1" applyFont="1" applyFill="1" applyBorder="1" applyAlignment="1">
      <alignment horizontal="right"/>
    </xf>
    <xf numFmtId="167" fontId="5" fillId="2" borderId="0" xfId="2" applyNumberFormat="1" applyFont="1" applyFill="1" applyAlignment="1">
      <alignment horizontal="right"/>
    </xf>
    <xf numFmtId="167" fontId="20" fillId="2" borderId="0" xfId="2" applyNumberFormat="1" applyFont="1" applyFill="1" applyAlignment="1">
      <alignment horizontal="right"/>
    </xf>
    <xf numFmtId="0" fontId="5" fillId="2" borderId="0" xfId="2" applyNumberFormat="1" applyFont="1" applyFill="1" applyBorder="1" applyAlignment="1">
      <alignment horizontal="right"/>
    </xf>
    <xf numFmtId="41" fontId="5" fillId="2" borderId="2" xfId="0" applyNumberFormat="1" applyFont="1" applyFill="1" applyBorder="1" applyAlignment="1">
      <alignment horizontal="right"/>
    </xf>
    <xf numFmtId="167" fontId="5" fillId="2" borderId="0" xfId="2" applyNumberFormat="1" applyFont="1" applyFill="1" applyBorder="1" applyAlignment="1"/>
    <xf numFmtId="0" fontId="5" fillId="2" borderId="0" xfId="2" applyFont="1" applyFill="1" applyBorder="1" applyAlignment="1">
      <alignment horizontal="right"/>
    </xf>
    <xf numFmtId="41" fontId="5" fillId="2" borderId="1" xfId="0" applyNumberFormat="1" applyFont="1" applyFill="1" applyBorder="1" applyAlignment="1">
      <alignment horizontal="right"/>
    </xf>
    <xf numFmtId="41" fontId="5" fillId="2" borderId="1" xfId="2" applyNumberFormat="1" applyFont="1" applyFill="1" applyBorder="1" applyAlignment="1">
      <alignment horizontal="right"/>
    </xf>
    <xf numFmtId="43" fontId="5" fillId="2" borderId="0" xfId="1" applyFont="1" applyFill="1" applyBorder="1" applyAlignment="1"/>
    <xf numFmtId="164" fontId="5" fillId="2" borderId="4" xfId="1" applyNumberFormat="1" applyFont="1" applyFill="1" applyBorder="1" applyAlignment="1">
      <alignment horizontal="right"/>
    </xf>
    <xf numFmtId="168" fontId="5" fillId="2" borderId="0" xfId="2" applyNumberFormat="1" applyFont="1" applyFill="1" applyBorder="1" applyAlignment="1">
      <alignment horizontal="right"/>
    </xf>
    <xf numFmtId="1" fontId="5" fillId="2" borderId="0" xfId="2" applyNumberFormat="1" applyFont="1" applyFill="1" applyAlignment="1">
      <alignment horizontal="right"/>
    </xf>
    <xf numFmtId="0" fontId="5" fillId="2" borderId="0" xfId="2" applyFont="1" applyFill="1" applyAlignment="1">
      <alignment horizontal="right"/>
    </xf>
    <xf numFmtId="43" fontId="5" fillId="2" borderId="4" xfId="1" applyNumberFormat="1" applyFont="1" applyFill="1" applyBorder="1" applyAlignment="1">
      <alignment horizontal="right"/>
    </xf>
    <xf numFmtId="2" fontId="5" fillId="2" borderId="4" xfId="2" applyNumberFormat="1" applyFont="1" applyFill="1" applyBorder="1" applyAlignment="1"/>
    <xf numFmtId="164" fontId="5" fillId="2" borderId="0" xfId="2" applyNumberFormat="1" applyFont="1" applyFill="1" applyAlignment="1">
      <alignment horizontal="center"/>
    </xf>
    <xf numFmtId="164" fontId="5" fillId="2" borderId="0" xfId="1" quotePrefix="1" applyNumberFormat="1" applyFont="1" applyFill="1" applyBorder="1" applyAlignment="1">
      <alignment horizontal="center"/>
    </xf>
    <xf numFmtId="0" fontId="19" fillId="2" borderId="0" xfId="6" applyFont="1" applyFill="1"/>
    <xf numFmtId="0" fontId="18" fillId="2" borderId="0" xfId="6" applyFont="1" applyFill="1"/>
    <xf numFmtId="0" fontId="18" fillId="2" borderId="0" xfId="6" applyFont="1" applyFill="1" applyAlignment="1">
      <alignment horizontal="center"/>
    </xf>
    <xf numFmtId="41" fontId="18" fillId="2" borderId="0" xfId="6" applyNumberFormat="1" applyFont="1" applyFill="1"/>
    <xf numFmtId="41" fontId="5" fillId="2" borderId="0" xfId="6" applyNumberFormat="1" applyFont="1" applyFill="1" applyBorder="1"/>
    <xf numFmtId="0" fontId="5" fillId="2" borderId="0" xfId="2" applyFont="1" applyFill="1" applyBorder="1" applyAlignment="1">
      <alignment horizontal="centerContinuous"/>
    </xf>
    <xf numFmtId="164" fontId="5" fillId="2" borderId="0" xfId="2" applyNumberFormat="1" applyFont="1" applyFill="1" applyAlignment="1"/>
    <xf numFmtId="164" fontId="5" fillId="2" borderId="0" xfId="2" applyNumberFormat="1" applyFont="1" applyFill="1" applyBorder="1" applyAlignment="1"/>
    <xf numFmtId="0" fontId="5" fillId="2" borderId="0" xfId="2" quotePrefix="1" applyFont="1" applyFill="1" applyBorder="1" applyAlignment="1">
      <alignment horizontal="center"/>
    </xf>
    <xf numFmtId="164" fontId="5" fillId="2" borderId="0" xfId="1" applyNumberFormat="1" applyFont="1" applyFill="1" applyBorder="1" applyAlignment="1"/>
    <xf numFmtId="0" fontId="23" fillId="0" borderId="0" xfId="0" applyFont="1"/>
    <xf numFmtId="0" fontId="0" fillId="3" borderId="0" xfId="0" applyFill="1"/>
    <xf numFmtId="0" fontId="26" fillId="2" borderId="0" xfId="6" applyFont="1" applyFill="1" applyAlignment="1">
      <alignment horizontal="left"/>
    </xf>
    <xf numFmtId="0" fontId="27" fillId="2" borderId="0" xfId="6" applyFont="1" applyFill="1"/>
    <xf numFmtId="0" fontId="21" fillId="2" borderId="0" xfId="6" applyFont="1" applyFill="1" applyAlignment="1">
      <alignment horizontal="left"/>
    </xf>
    <xf numFmtId="0" fontId="22" fillId="2" borderId="0" xfId="6" applyFont="1" applyFill="1"/>
    <xf numFmtId="0" fontId="2" fillId="2" borderId="0" xfId="0" applyFont="1" applyFill="1"/>
    <xf numFmtId="0" fontId="29" fillId="2" borderId="0" xfId="0" applyFont="1" applyFill="1"/>
    <xf numFmtId="0" fontId="22" fillId="2" borderId="0" xfId="2" applyFont="1" applyFill="1" applyAlignment="1">
      <alignment horizontal="left"/>
    </xf>
    <xf numFmtId="0" fontId="28" fillId="2" borderId="0" xfId="2" applyFont="1" applyFill="1" applyAlignment="1">
      <alignment horizontal="left"/>
    </xf>
    <xf numFmtId="0" fontId="21" fillId="2" borderId="0" xfId="2" applyFont="1" applyFill="1" applyAlignment="1">
      <alignment horizontal="left"/>
    </xf>
    <xf numFmtId="0" fontId="26" fillId="2" borderId="0" xfId="6" applyFont="1" applyFill="1" applyBorder="1" applyAlignment="1">
      <alignment horizontal="left"/>
    </xf>
    <xf numFmtId="0" fontId="30" fillId="2" borderId="0" xfId="6" applyFont="1" applyFill="1" applyBorder="1"/>
    <xf numFmtId="0" fontId="25" fillId="2" borderId="0" xfId="6" applyFont="1" applyFill="1" applyBorder="1"/>
    <xf numFmtId="0" fontId="31" fillId="2" borderId="0" xfId="6" applyFont="1" applyFill="1" applyBorder="1"/>
    <xf numFmtId="0" fontId="32" fillId="2" borderId="0" xfId="6" applyFont="1" applyFill="1" applyBorder="1"/>
    <xf numFmtId="0" fontId="33" fillId="2" borderId="0" xfId="6" applyFont="1" applyFill="1" applyBorder="1"/>
    <xf numFmtId="0" fontId="34" fillId="2" borderId="0" xfId="6" applyFont="1" applyFill="1" applyBorder="1"/>
    <xf numFmtId="0" fontId="35" fillId="2" borderId="1" xfId="6" applyFont="1" applyFill="1" applyBorder="1" applyAlignment="1"/>
    <xf numFmtId="0" fontId="36" fillId="2" borderId="1" xfId="6" applyFont="1" applyFill="1" applyBorder="1" applyAlignment="1"/>
    <xf numFmtId="0" fontId="28" fillId="2" borderId="1" xfId="6" applyFont="1" applyFill="1" applyBorder="1"/>
    <xf numFmtId="0" fontId="21" fillId="2" borderId="1" xfId="6" applyFont="1" applyFill="1" applyBorder="1"/>
    <xf numFmtId="0" fontId="5" fillId="0" borderId="0" xfId="10" applyNumberFormat="1" applyFont="1" applyFill="1" applyAlignment="1">
      <alignment horizontal="left"/>
    </xf>
    <xf numFmtId="0" fontId="5" fillId="0" borderId="0" xfId="10" applyFont="1" applyFill="1" applyBorder="1"/>
    <xf numFmtId="0" fontId="4" fillId="0" borderId="0" xfId="10" applyFont="1" applyFill="1" applyBorder="1" applyAlignment="1">
      <alignment horizontal="center"/>
    </xf>
    <xf numFmtId="0" fontId="28" fillId="2" borderId="0" xfId="10" applyFont="1" applyFill="1" applyAlignment="1">
      <alignment vertical="top" wrapText="1"/>
    </xf>
    <xf numFmtId="0" fontId="5" fillId="2" borderId="0" xfId="10" applyNumberFormat="1" applyFont="1" applyFill="1" applyBorder="1"/>
    <xf numFmtId="0" fontId="5" fillId="2" borderId="0" xfId="10" applyFont="1" applyFill="1" applyBorder="1"/>
    <xf numFmtId="0" fontId="27" fillId="2" borderId="0" xfId="10" applyFont="1" applyFill="1" applyAlignment="1">
      <alignment vertical="top" wrapText="1"/>
    </xf>
    <xf numFmtId="164" fontId="5" fillId="2" borderId="0" xfId="10" applyNumberFormat="1" applyFont="1" applyFill="1" applyBorder="1"/>
    <xf numFmtId="0" fontId="5" fillId="3" borderId="0" xfId="10" applyFont="1" applyFill="1" applyBorder="1"/>
    <xf numFmtId="0" fontId="5" fillId="2" borderId="0" xfId="10" applyFont="1" applyFill="1" applyAlignment="1">
      <alignment horizontal="left"/>
    </xf>
    <xf numFmtId="0" fontId="5" fillId="0" borderId="0" xfId="10" applyFont="1" applyFill="1" applyAlignment="1">
      <alignment vertical="top" wrapText="1"/>
    </xf>
    <xf numFmtId="0" fontId="5" fillId="0" borderId="0" xfId="10" applyNumberFormat="1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/>
    </xf>
    <xf numFmtId="0" fontId="22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23" fillId="2" borderId="0" xfId="0" applyFont="1" applyFill="1"/>
    <xf numFmtId="0" fontId="24" fillId="2" borderId="0" xfId="0" applyFont="1" applyFill="1" applyAlignment="1"/>
    <xf numFmtId="0" fontId="2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22" fillId="2" borderId="0" xfId="0" applyFont="1" applyFill="1" applyBorder="1" applyAlignment="1">
      <alignment horizontal="left"/>
    </xf>
    <xf numFmtId="0" fontId="22" fillId="2" borderId="0" xfId="0" applyFont="1" applyFill="1" applyAlignment="1"/>
    <xf numFmtId="0" fontId="25" fillId="2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left"/>
    </xf>
    <xf numFmtId="0" fontId="22" fillId="2" borderId="1" xfId="0" applyFont="1" applyFill="1" applyBorder="1"/>
    <xf numFmtId="0" fontId="4" fillId="2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left"/>
    </xf>
    <xf numFmtId="169" fontId="5" fillId="2" borderId="1" xfId="8" applyNumberFormat="1" applyFont="1" applyFill="1" applyBorder="1"/>
    <xf numFmtId="169" fontId="5" fillId="2" borderId="0" xfId="0" applyNumberFormat="1" applyFont="1" applyFill="1" applyBorder="1" applyAlignment="1">
      <alignment horizontal="center"/>
    </xf>
    <xf numFmtId="169" fontId="5" fillId="2" borderId="0" xfId="0" applyNumberFormat="1" applyFont="1" applyFill="1" applyBorder="1" applyAlignment="1">
      <alignment horizontal="right"/>
    </xf>
    <xf numFmtId="169" fontId="5" fillId="2" borderId="0" xfId="0" applyNumberFormat="1" applyFont="1" applyFill="1" applyBorder="1"/>
    <xf numFmtId="169" fontId="5" fillId="2" borderId="1" xfId="8" applyNumberFormat="1" applyFont="1" applyFill="1" applyBorder="1" applyAlignment="1">
      <alignment horizontal="right"/>
    </xf>
    <xf numFmtId="0" fontId="5" fillId="2" borderId="0" xfId="0" quotePrefix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69" fontId="5" fillId="2" borderId="5" xfId="0" applyNumberFormat="1" applyFont="1" applyFill="1" applyBorder="1" applyAlignment="1">
      <alignment horizontal="right"/>
    </xf>
    <xf numFmtId="169" fontId="5" fillId="2" borderId="4" xfId="0" applyNumberFormat="1" applyFont="1" applyFill="1" applyBorder="1"/>
    <xf numFmtId="37" fontId="5" fillId="2" borderId="0" xfId="0" applyNumberFormat="1" applyFont="1" applyFill="1" applyBorder="1"/>
    <xf numFmtId="37" fontId="5" fillId="2" borderId="0" xfId="0" applyNumberFormat="1" applyFont="1" applyFill="1" applyBorder="1" applyAlignment="1">
      <alignment horizontal="right"/>
    </xf>
    <xf numFmtId="164" fontId="28" fillId="2" borderId="0" xfId="9" applyNumberFormat="1" applyFont="1" applyFill="1" applyAlignment="1">
      <alignment horizontal="left"/>
    </xf>
    <xf numFmtId="0" fontId="28" fillId="2" borderId="0" xfId="2" applyFont="1" applyFill="1" applyBorder="1" applyAlignment="1">
      <alignment horizontal="left"/>
    </xf>
    <xf numFmtId="43" fontId="4" fillId="2" borderId="0" xfId="9" applyNumberFormat="1" applyFont="1" applyFill="1" applyBorder="1" applyAlignment="1">
      <alignment horizontal="left"/>
    </xf>
    <xf numFmtId="164" fontId="4" fillId="2" borderId="0" xfId="9" applyNumberFormat="1" applyFont="1" applyFill="1" applyBorder="1" applyAlignment="1">
      <alignment horizontal="left"/>
    </xf>
    <xf numFmtId="164" fontId="30" fillId="2" borderId="0" xfId="9" applyNumberFormat="1" applyFont="1" applyFill="1" applyBorder="1"/>
    <xf numFmtId="43" fontId="31" fillId="2" borderId="0" xfId="9" applyNumberFormat="1" applyFont="1" applyFill="1" applyBorder="1"/>
    <xf numFmtId="164" fontId="31" fillId="2" borderId="0" xfId="9" applyNumberFormat="1" applyFont="1" applyFill="1" applyBorder="1"/>
    <xf numFmtId="164" fontId="32" fillId="2" borderId="0" xfId="9" applyNumberFormat="1" applyFont="1" applyFill="1" applyBorder="1"/>
    <xf numFmtId="43" fontId="34" fillId="2" borderId="0" xfId="9" applyNumberFormat="1" applyFont="1" applyFill="1" applyBorder="1"/>
    <xf numFmtId="164" fontId="34" fillId="2" borderId="0" xfId="9" applyNumberFormat="1" applyFont="1" applyFill="1" applyBorder="1"/>
    <xf numFmtId="164" fontId="28" fillId="2" borderId="1" xfId="9" applyNumberFormat="1" applyFont="1" applyFill="1" applyBorder="1"/>
    <xf numFmtId="43" fontId="4" fillId="2" borderId="0" xfId="9" applyNumberFormat="1" applyFont="1" applyFill="1" applyBorder="1"/>
    <xf numFmtId="164" fontId="4" fillId="2" borderId="0" xfId="9" applyNumberFormat="1" applyFont="1" applyFill="1" applyBorder="1"/>
    <xf numFmtId="0" fontId="4" fillId="2" borderId="0" xfId="10" applyFont="1" applyFill="1" applyBorder="1" applyAlignment="1">
      <alignment vertical="top" wrapText="1"/>
    </xf>
    <xf numFmtId="0" fontId="5" fillId="2" borderId="0" xfId="10" applyNumberFormat="1" applyFont="1" applyFill="1" applyAlignment="1">
      <alignment horizontal="left"/>
    </xf>
    <xf numFmtId="0" fontId="28" fillId="2" borderId="0" xfId="10" applyFont="1" applyFill="1" applyAlignment="1">
      <alignment horizontal="center" vertical="top" wrapText="1"/>
    </xf>
    <xf numFmtId="0" fontId="28" fillId="2" borderId="0" xfId="10" applyNumberFormat="1" applyFont="1" applyFill="1" applyAlignment="1">
      <alignment horizontal="center"/>
    </xf>
    <xf numFmtId="0" fontId="4" fillId="2" borderId="0" xfId="10" applyFont="1" applyFill="1" applyBorder="1" applyAlignment="1">
      <alignment horizontal="center"/>
    </xf>
    <xf numFmtId="0" fontId="28" fillId="2" borderId="0" xfId="10" applyNumberFormat="1" applyFont="1" applyFill="1" applyAlignment="1">
      <alignment horizontal="center" wrapText="1"/>
    </xf>
    <xf numFmtId="0" fontId="28" fillId="2" borderId="1" xfId="10" applyNumberFormat="1" applyFont="1" applyFill="1" applyBorder="1" applyAlignment="1">
      <alignment horizontal="center"/>
    </xf>
    <xf numFmtId="0" fontId="28" fillId="2" borderId="1" xfId="10" applyFont="1" applyFill="1" applyBorder="1" applyAlignment="1">
      <alignment horizontal="center"/>
    </xf>
    <xf numFmtId="0" fontId="37" fillId="2" borderId="0" xfId="10" applyNumberFormat="1" applyFont="1" applyFill="1" applyAlignment="1">
      <alignment horizontal="center"/>
    </xf>
    <xf numFmtId="164" fontId="27" fillId="2" borderId="0" xfId="9" applyNumberFormat="1" applyFont="1" applyFill="1" applyBorder="1" applyAlignment="1"/>
    <xf numFmtId="164" fontId="27" fillId="2" borderId="0" xfId="9" applyNumberFormat="1" applyFont="1" applyFill="1" applyBorder="1" applyAlignment="1">
      <alignment horizontal="right"/>
    </xf>
    <xf numFmtId="164" fontId="27" fillId="2" borderId="0" xfId="9" applyNumberFormat="1" applyFont="1" applyFill="1" applyAlignment="1">
      <alignment horizontal="left"/>
    </xf>
    <xf numFmtId="164" fontId="15" fillId="2" borderId="1" xfId="5" applyNumberFormat="1" applyFont="1" applyFill="1" applyBorder="1" applyAlignment="1">
      <alignment horizontal="center" wrapText="1"/>
    </xf>
    <xf numFmtId="164" fontId="27" fillId="2" borderId="0" xfId="9" applyNumberFormat="1" applyFont="1" applyFill="1" applyAlignment="1">
      <alignment horizontal="right"/>
    </xf>
    <xf numFmtId="164" fontId="27" fillId="2" borderId="0" xfId="9" applyNumberFormat="1" applyFont="1" applyFill="1" applyBorder="1" applyAlignment="1">
      <alignment horizontal="left"/>
    </xf>
    <xf numFmtId="164" fontId="27" fillId="2" borderId="1" xfId="9" applyNumberFormat="1" applyFont="1" applyFill="1" applyBorder="1" applyAlignment="1">
      <alignment horizontal="left"/>
    </xf>
    <xf numFmtId="164" fontId="27" fillId="2" borderId="1" xfId="9" applyNumberFormat="1" applyFont="1" applyFill="1" applyBorder="1" applyAlignment="1">
      <alignment horizontal="right"/>
    </xf>
    <xf numFmtId="0" fontId="27" fillId="2" borderId="0" xfId="10" applyFont="1" applyFill="1" applyBorder="1" applyAlignment="1">
      <alignment horizontal="left" vertical="top" wrapText="1"/>
    </xf>
    <xf numFmtId="164" fontId="27" fillId="2" borderId="0" xfId="1" applyNumberFormat="1" applyFont="1" applyFill="1" applyBorder="1" applyAlignment="1"/>
    <xf numFmtId="0" fontId="28" fillId="2" borderId="0" xfId="10" applyFont="1" applyFill="1" applyAlignment="1">
      <alignment vertical="top"/>
    </xf>
    <xf numFmtId="164" fontId="15" fillId="2" borderId="3" xfId="5" applyNumberFormat="1" applyFont="1" applyFill="1" applyBorder="1" applyAlignment="1">
      <alignment horizontal="center" wrapText="1"/>
    </xf>
    <xf numFmtId="0" fontId="27" fillId="2" borderId="0" xfId="10" applyFont="1" applyFill="1" applyAlignment="1">
      <alignment horizontal="center" vertical="top" wrapText="1"/>
    </xf>
    <xf numFmtId="0" fontId="27" fillId="2" borderId="0" xfId="10" applyFont="1" applyFill="1" applyBorder="1" applyAlignment="1">
      <alignment horizontal="center" vertical="top" wrapText="1"/>
    </xf>
    <xf numFmtId="43" fontId="5" fillId="2" borderId="0" xfId="10" applyNumberFormat="1" applyFont="1" applyFill="1" applyBorder="1"/>
    <xf numFmtId="41" fontId="27" fillId="2" borderId="1" xfId="9" applyNumberFormat="1" applyFont="1" applyFill="1" applyBorder="1" applyAlignment="1"/>
    <xf numFmtId="0" fontId="27" fillId="2" borderId="0" xfId="10" applyFont="1" applyFill="1" applyAlignment="1">
      <alignment vertical="top"/>
    </xf>
    <xf numFmtId="164" fontId="38" fillId="2" borderId="0" xfId="9" applyNumberFormat="1" applyFont="1" applyFill="1" applyBorder="1" applyAlignment="1"/>
    <xf numFmtId="164" fontId="27" fillId="2" borderId="0" xfId="9" applyNumberFormat="1" applyFont="1" applyFill="1" applyBorder="1" applyAlignment="1">
      <alignment wrapText="1"/>
    </xf>
    <xf numFmtId="164" fontId="27" fillId="2" borderId="0" xfId="9" applyNumberFormat="1" applyFont="1" applyFill="1" applyBorder="1" applyAlignment="1">
      <alignment horizontal="center" wrapText="1"/>
    </xf>
    <xf numFmtId="0" fontId="27" fillId="2" borderId="0" xfId="10" applyNumberFormat="1" applyFont="1" applyFill="1" applyAlignment="1">
      <alignment horizontal="left"/>
    </xf>
    <xf numFmtId="164" fontId="15" fillId="2" borderId="0" xfId="5" applyNumberFormat="1" applyFont="1" applyFill="1" applyBorder="1" applyAlignment="1">
      <alignment horizontal="right" wrapText="1"/>
    </xf>
    <xf numFmtId="0" fontId="27" fillId="2" borderId="0" xfId="10" applyFont="1" applyFill="1" applyAlignment="1">
      <alignment horizontal="left" vertical="top" wrapText="1"/>
    </xf>
    <xf numFmtId="164" fontId="15" fillId="2" borderId="2" xfId="5" applyNumberFormat="1" applyFont="1" applyFill="1" applyBorder="1" applyAlignment="1">
      <alignment horizontal="center" wrapText="1"/>
    </xf>
    <xf numFmtId="164" fontId="27" fillId="2" borderId="2" xfId="9" applyNumberFormat="1" applyFont="1" applyFill="1" applyBorder="1" applyAlignment="1">
      <alignment wrapText="1"/>
    </xf>
    <xf numFmtId="164" fontId="27" fillId="2" borderId="2" xfId="9" applyNumberFormat="1" applyFont="1" applyFill="1" applyBorder="1" applyAlignment="1"/>
    <xf numFmtId="41" fontId="27" fillId="2" borderId="2" xfId="9" applyNumberFormat="1" applyFont="1" applyFill="1" applyBorder="1" applyAlignment="1"/>
    <xf numFmtId="164" fontId="27" fillId="2" borderId="0" xfId="9" applyNumberFormat="1" applyFont="1" applyFill="1" applyBorder="1" applyAlignment="1">
      <alignment horizontal="right" wrapText="1" indent="1"/>
    </xf>
    <xf numFmtId="0" fontId="28" fillId="2" borderId="0" xfId="10" applyFont="1" applyFill="1" applyAlignment="1">
      <alignment horizontal="left" wrapText="1"/>
    </xf>
    <xf numFmtId="164" fontId="27" fillId="2" borderId="3" xfId="9" applyNumberFormat="1" applyFont="1" applyFill="1" applyBorder="1" applyAlignment="1"/>
    <xf numFmtId="164" fontId="27" fillId="2" borderId="3" xfId="9" applyNumberFormat="1" applyFont="1" applyFill="1" applyBorder="1" applyAlignment="1">
      <alignment horizontal="center" wrapText="1"/>
    </xf>
    <xf numFmtId="164" fontId="27" fillId="2" borderId="6" xfId="9" applyNumberFormat="1" applyFont="1" applyFill="1" applyBorder="1" applyAlignment="1"/>
    <xf numFmtId="164" fontId="27" fillId="2" borderId="3" xfId="9" applyNumberFormat="1" applyFont="1" applyFill="1" applyBorder="1" applyAlignment="1">
      <alignment horizontal="right"/>
    </xf>
    <xf numFmtId="165" fontId="5" fillId="2" borderId="0" xfId="9" applyFont="1" applyFill="1" applyBorder="1"/>
    <xf numFmtId="0" fontId="39" fillId="2" borderId="0" xfId="10" applyFont="1" applyFill="1"/>
    <xf numFmtId="164" fontId="27" fillId="2" borderId="0" xfId="9" quotePrefix="1" applyNumberFormat="1" applyFont="1" applyFill="1" applyBorder="1" applyAlignment="1">
      <alignment horizontal="left"/>
    </xf>
    <xf numFmtId="164" fontId="27" fillId="2" borderId="0" xfId="1" applyNumberFormat="1" applyFont="1" applyFill="1" applyAlignment="1">
      <alignment horizontal="left"/>
    </xf>
    <xf numFmtId="164" fontId="27" fillId="2" borderId="0" xfId="1" quotePrefix="1" applyNumberFormat="1" applyFont="1" applyFill="1" applyBorder="1" applyAlignment="1">
      <alignment horizontal="left"/>
    </xf>
    <xf numFmtId="164" fontId="27" fillId="2" borderId="0" xfId="1" applyNumberFormat="1" applyFont="1" applyFill="1" applyAlignment="1">
      <alignment horizontal="right"/>
    </xf>
    <xf numFmtId="164" fontId="27" fillId="2" borderId="0" xfId="1" applyNumberFormat="1" applyFont="1" applyFill="1" applyAlignment="1"/>
    <xf numFmtId="0" fontId="27" fillId="2" borderId="0" xfId="10" applyFont="1" applyFill="1" applyBorder="1"/>
    <xf numFmtId="0" fontId="27" fillId="2" borderId="0" xfId="10" applyNumberFormat="1" applyFont="1" applyFill="1" applyAlignment="1"/>
    <xf numFmtId="164" fontId="4" fillId="2" borderId="0" xfId="9" applyNumberFormat="1" applyFont="1" applyFill="1" applyAlignment="1">
      <alignment horizontal="left"/>
    </xf>
    <xf numFmtId="0" fontId="18" fillId="2" borderId="0" xfId="10" applyFont="1" applyFill="1"/>
    <xf numFmtId="164" fontId="5" fillId="2" borderId="0" xfId="1" applyNumberFormat="1" applyFont="1" applyFill="1" applyAlignment="1">
      <alignment horizontal="left"/>
    </xf>
    <xf numFmtId="164" fontId="5" fillId="2" borderId="0" xfId="1" quotePrefix="1" applyNumberFormat="1" applyFont="1" applyFill="1" applyBorder="1" applyAlignment="1">
      <alignment horizontal="left"/>
    </xf>
    <xf numFmtId="0" fontId="5" fillId="2" borderId="0" xfId="10" applyNumberFormat="1" applyFont="1" applyFill="1" applyAlignment="1"/>
    <xf numFmtId="43" fontId="5" fillId="2" borderId="0" xfId="1" quotePrefix="1" applyNumberFormat="1" applyFont="1" applyFill="1" applyBorder="1" applyAlignment="1">
      <alignment horizontal="left"/>
    </xf>
    <xf numFmtId="43" fontId="5" fillId="2" borderId="0" xfId="10" applyNumberFormat="1" applyFont="1" applyFill="1" applyAlignment="1">
      <alignment horizontal="left"/>
    </xf>
    <xf numFmtId="43" fontId="5" fillId="2" borderId="0" xfId="2" quotePrefix="1" applyNumberFormat="1" applyFont="1" applyFill="1" applyBorder="1" applyAlignment="1">
      <alignment horizontal="left"/>
    </xf>
    <xf numFmtId="43" fontId="5" fillId="2" borderId="0" xfId="10" applyNumberFormat="1" applyFont="1" applyFill="1" applyAlignment="1">
      <alignment horizontal="right"/>
    </xf>
    <xf numFmtId="43" fontId="5" fillId="2" borderId="0" xfId="9" applyNumberFormat="1" applyFont="1" applyFill="1" applyAlignment="1">
      <alignment horizontal="left"/>
    </xf>
    <xf numFmtId="43" fontId="5" fillId="2" borderId="0" xfId="10" applyNumberFormat="1" applyFont="1" applyFill="1" applyAlignment="1"/>
    <xf numFmtId="0" fontId="5" fillId="2" borderId="0" xfId="10" applyFont="1" applyFill="1" applyAlignment="1">
      <alignment vertical="top" wrapText="1"/>
    </xf>
    <xf numFmtId="43" fontId="5" fillId="2" borderId="0" xfId="1" applyNumberFormat="1" applyFont="1" applyFill="1" applyAlignment="1">
      <alignment horizontal="left"/>
    </xf>
    <xf numFmtId="43" fontId="5" fillId="2" borderId="0" xfId="1" applyNumberFormat="1" applyFont="1" applyFill="1" applyAlignment="1">
      <alignment horizontal="right"/>
    </xf>
    <xf numFmtId="43" fontId="5" fillId="2" borderId="0" xfId="1" applyNumberFormat="1" applyFont="1" applyFill="1" applyAlignment="1"/>
    <xf numFmtId="0" fontId="5" fillId="2" borderId="0" xfId="10" applyNumberFormat="1" applyFont="1" applyFill="1" applyAlignment="1">
      <alignment horizontal="right"/>
    </xf>
    <xf numFmtId="0" fontId="5" fillId="2" borderId="0" xfId="10" applyFont="1" applyFill="1"/>
    <xf numFmtId="0" fontId="5" fillId="2" borderId="0" xfId="10" applyNumberFormat="1" applyFont="1" applyFill="1"/>
    <xf numFmtId="0" fontId="5" fillId="2" borderId="0" xfId="10" applyFont="1" applyFill="1" applyAlignment="1">
      <alignment horizontal="center" vertical="top" wrapText="1"/>
    </xf>
    <xf numFmtId="0" fontId="5" fillId="2" borderId="0" xfId="10" applyNumberFormat="1" applyFont="1" applyFill="1" applyAlignment="1">
      <alignment horizontal="center"/>
    </xf>
    <xf numFmtId="0" fontId="17" fillId="2" borderId="0" xfId="10" quotePrefix="1" applyFont="1" applyFill="1" applyAlignment="1">
      <alignment wrapText="1"/>
    </xf>
    <xf numFmtId="0" fontId="5" fillId="2" borderId="0" xfId="10" quotePrefix="1" applyFont="1" applyFill="1" applyAlignment="1">
      <alignment horizontal="center"/>
    </xf>
    <xf numFmtId="0" fontId="5" fillId="2" borderId="0" xfId="10" applyFont="1" applyFill="1" applyAlignment="1">
      <alignment horizontal="center"/>
    </xf>
    <xf numFmtId="0" fontId="5" fillId="2" borderId="0" xfId="10" applyFont="1" applyFill="1" applyBorder="1" applyAlignment="1">
      <alignment vertical="top" wrapText="1"/>
    </xf>
    <xf numFmtId="0" fontId="5" fillId="2" borderId="0" xfId="10" applyNumberFormat="1" applyFont="1" applyFill="1" applyBorder="1" applyAlignment="1">
      <alignment horizontal="left"/>
    </xf>
    <xf numFmtId="0" fontId="5" fillId="2" borderId="0" xfId="10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0" fontId="9" fillId="2" borderId="0" xfId="2" applyFont="1" applyFill="1"/>
    <xf numFmtId="0" fontId="5" fillId="2" borderId="0" xfId="2" applyFont="1" applyFill="1" applyAlignment="1">
      <alignment horizontal="left"/>
    </xf>
    <xf numFmtId="0" fontId="4" fillId="2" borderId="1" xfId="2" applyFont="1" applyFill="1" applyBorder="1" applyAlignment="1">
      <alignment horizontal="left"/>
    </xf>
    <xf numFmtId="0" fontId="5" fillId="2" borderId="0" xfId="2" applyFont="1" applyFill="1" applyBorder="1" applyAlignment="1">
      <alignment horizontal="left"/>
    </xf>
    <xf numFmtId="0" fontId="5" fillId="3" borderId="0" xfId="2" applyFont="1" applyFill="1"/>
    <xf numFmtId="164" fontId="5" fillId="2" borderId="0" xfId="2" applyNumberFormat="1" applyFont="1" applyFill="1"/>
    <xf numFmtId="43" fontId="5" fillId="2" borderId="0" xfId="1" applyFont="1" applyFill="1"/>
    <xf numFmtId="43" fontId="5" fillId="2" borderId="0" xfId="2" applyNumberFormat="1" applyFont="1" applyFill="1"/>
    <xf numFmtId="0" fontId="5" fillId="2" borderId="0" xfId="2" applyNumberFormat="1" applyFont="1" applyFill="1"/>
    <xf numFmtId="0" fontId="18" fillId="2" borderId="0" xfId="2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applyFont="1" applyFill="1" applyBorder="1"/>
    <xf numFmtId="167" fontId="5" fillId="2" borderId="0" xfId="2" applyNumberFormat="1" applyFont="1" applyFill="1" applyBorder="1"/>
    <xf numFmtId="164" fontId="4" fillId="2" borderId="1" xfId="1" applyNumberFormat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164" fontId="5" fillId="2" borderId="0" xfId="2" applyNumberFormat="1" applyFont="1" applyFill="1" applyBorder="1"/>
    <xf numFmtId="164" fontId="40" fillId="2" borderId="0" xfId="1" applyNumberFormat="1" applyFont="1" applyFill="1" applyBorder="1"/>
    <xf numFmtId="164" fontId="17" fillId="2" borderId="0" xfId="2" applyNumberFormat="1" applyFont="1" applyFill="1"/>
    <xf numFmtId="164" fontId="5" fillId="2" borderId="0" xfId="0" applyNumberFormat="1" applyFont="1" applyFill="1" applyBorder="1" applyAlignment="1"/>
    <xf numFmtId="164" fontId="5" fillId="2" borderId="0" xfId="0" applyNumberFormat="1" applyFont="1" applyFill="1" applyBorder="1" applyAlignment="1">
      <alignment horizontal="right"/>
    </xf>
    <xf numFmtId="164" fontId="40" fillId="2" borderId="0" xfId="1" applyNumberFormat="1" applyFont="1" applyFill="1" applyBorder="1" applyAlignment="1">
      <alignment horizontal="right"/>
    </xf>
    <xf numFmtId="170" fontId="5" fillId="2" borderId="0" xfId="1" applyNumberFormat="1" applyFont="1" applyFill="1" applyBorder="1" applyAlignment="1"/>
    <xf numFmtId="170" fontId="40" fillId="2" borderId="0" xfId="1" applyNumberFormat="1" applyFont="1" applyFill="1" applyBorder="1" applyAlignment="1"/>
    <xf numFmtId="164" fontId="41" fillId="2" borderId="0" xfId="1" applyNumberFormat="1" applyFont="1" applyFill="1" applyAlignment="1">
      <alignment horizontal="right" vertical="center" wrapText="1"/>
    </xf>
    <xf numFmtId="170" fontId="5" fillId="2" borderId="0" xfId="1" applyNumberFormat="1" applyFont="1" applyFill="1" applyBorder="1" applyAlignment="1">
      <alignment horizontal="right"/>
    </xf>
    <xf numFmtId="164" fontId="40" fillId="2" borderId="0" xfId="2" applyNumberFormat="1" applyFont="1" applyFill="1" applyBorder="1" applyAlignment="1"/>
    <xf numFmtId="164" fontId="40" fillId="2" borderId="1" xfId="1" applyNumberFormat="1" applyFont="1" applyFill="1" applyBorder="1"/>
    <xf numFmtId="164" fontId="17" fillId="2" borderId="0" xfId="2" applyNumberFormat="1" applyFont="1" applyFill="1" applyBorder="1"/>
    <xf numFmtId="164" fontId="5" fillId="2" borderId="1" xfId="0" applyNumberFormat="1" applyFont="1" applyFill="1" applyBorder="1" applyAlignment="1"/>
    <xf numFmtId="164" fontId="17" fillId="2" borderId="0" xfId="1" applyNumberFormat="1" applyFont="1" applyFill="1" applyBorder="1"/>
    <xf numFmtId="170" fontId="5" fillId="2" borderId="1" xfId="1" applyNumberFormat="1" applyFont="1" applyFill="1" applyBorder="1" applyAlignment="1"/>
    <xf numFmtId="164" fontId="40" fillId="2" borderId="2" xfId="1" applyNumberFormat="1" applyFont="1" applyFill="1" applyBorder="1"/>
    <xf numFmtId="164" fontId="42" fillId="2" borderId="0" xfId="1" applyNumberFormat="1" applyFont="1" applyFill="1" applyBorder="1" applyAlignment="1">
      <alignment horizontal="right"/>
    </xf>
    <xf numFmtId="164" fontId="43" fillId="2" borderId="0" xfId="2" applyNumberFormat="1" applyFont="1" applyFill="1" applyBorder="1" applyAlignment="1"/>
    <xf numFmtId="164" fontId="41" fillId="2" borderId="0" xfId="1" applyNumberFormat="1" applyFont="1" applyFill="1" applyBorder="1" applyAlignment="1">
      <alignment horizontal="right" vertical="center" wrapText="1"/>
    </xf>
    <xf numFmtId="0" fontId="5" fillId="2" borderId="0" xfId="2" applyNumberFormat="1" applyFont="1" applyFill="1" applyBorder="1"/>
    <xf numFmtId="164" fontId="5" fillId="2" borderId="3" xfId="1" applyNumberFormat="1" applyFont="1" applyFill="1" applyBorder="1" applyAlignment="1"/>
    <xf numFmtId="0" fontId="5" fillId="2" borderId="0" xfId="2" applyNumberFormat="1" applyFont="1" applyFill="1" applyAlignment="1"/>
    <xf numFmtId="164" fontId="5" fillId="2" borderId="0" xfId="1" applyNumberFormat="1" applyFont="1" applyFill="1" applyAlignment="1">
      <alignment horizontal="center" wrapText="1"/>
    </xf>
    <xf numFmtId="43" fontId="5" fillId="2" borderId="0" xfId="2" applyNumberFormat="1" applyFont="1" applyFill="1" applyBorder="1"/>
    <xf numFmtId="0" fontId="5" fillId="2" borderId="0" xfId="0" applyFont="1" applyFill="1" applyAlignment="1">
      <alignment horizontal="left" vertical="center" wrapText="1"/>
    </xf>
    <xf numFmtId="0" fontId="17" fillId="2" borderId="0" xfId="0" quotePrefix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0" xfId="2" quotePrefix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NumberFormat="1" applyFont="1" applyFill="1" applyAlignment="1">
      <alignment horizontal="center"/>
    </xf>
    <xf numFmtId="0" fontId="5" fillId="2" borderId="0" xfId="2" quotePrefix="1" applyFont="1" applyFill="1" applyAlignment="1">
      <alignment horizontal="center"/>
    </xf>
  </cellXfs>
  <cellStyles count="11">
    <cellStyle name="Millares" xfId="1" builtinId="3"/>
    <cellStyle name="Millares 2" xfId="5" xr:uid="{C59F09F4-3F8F-4831-8713-F0EBDC73FBC8}"/>
    <cellStyle name="Millares 2 2 2 8" xfId="4" xr:uid="{8348C444-24ED-4C24-BF81-424C8202D80B}"/>
    <cellStyle name="Millares 4 2" xfId="9" xr:uid="{3AA03ADA-D969-4058-A984-552C83FF8376}"/>
    <cellStyle name="Normal" xfId="0" builtinId="0"/>
    <cellStyle name="Normal 2 2" xfId="10" xr:uid="{C7CA2EED-6401-4342-81BB-AAE3837825E6}"/>
    <cellStyle name="Normal 2 2 2" xfId="3" xr:uid="{BDC69CB4-C120-46EA-904A-33C1E7D68684}"/>
    <cellStyle name="Normal 252" xfId="7" xr:uid="{27C1D85F-778F-4A40-B778-5A81ACE23008}"/>
    <cellStyle name="Normal 4" xfId="6" xr:uid="{CC1656D8-F677-40E5-B87F-93398C6E727B}"/>
    <cellStyle name="Normal_01-Fs11 Marzo2011 HSBC Bank y Subs- CNV BVP" xfId="8" xr:uid="{C862A4FE-0A7E-43F2-A97D-64CF8DCE59FC}"/>
    <cellStyle name="Normal_FORMATO DE INFORMES PBI JUN 07-AUDITADOS KPMG" xfId="2" xr:uid="{92C778D4-26B6-4C87-B764-0C9C539CE4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%20DE%20CONTABILIDAD_NE/Reportes%20a%20Casa%20Matriz%20&amp;%20EEFF%20Locales/EEFF%20Cons%20&amp;%20Subs%20Locales/2019/09%20-%20Sept2019/DIVERSOS/EEFF%20INTERINOS%20SUBSIDIARIAS/VALORES%20BANISTMO/Valores%20Banistmo%20-%20Intermedio%20-%20Sep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Estado de situación financiera"/>
      <sheetName val="Estado ganancias o pérdidas"/>
      <sheetName val="HOJA DE TRABAJO ER"/>
      <sheetName val="Utilidades integrales"/>
      <sheetName val="Patrimonio"/>
      <sheetName val="Flujo de efectivo"/>
      <sheetName val="HT flujo efectivo"/>
      <sheetName val="Consolidado smv"/>
      <sheetName val="Anexo-22"/>
      <sheetName val="Anexo 37"/>
      <sheetName val="Anexo 27"/>
      <sheetName val="Hoja1"/>
      <sheetName val="mayor jun2016"/>
      <sheetName val="compras y ventas"/>
      <sheetName val="MOV.INVER"/>
      <sheetName val="Hoja2"/>
    </sheetNames>
    <sheetDataSet>
      <sheetData sheetId="0"/>
      <sheetData sheetId="1">
        <row r="6">
          <cell r="A6" t="str">
            <v>(Cifras en balboas)</v>
          </cell>
        </row>
        <row r="39">
          <cell r="I39">
            <v>150000</v>
          </cell>
        </row>
        <row r="40">
          <cell r="I40">
            <v>2089458</v>
          </cell>
        </row>
      </sheetData>
      <sheetData sheetId="2">
        <row r="5">
          <cell r="A5" t="str">
            <v>Por el período de nueve meses terminado el 30 de septiembre de 2019</v>
          </cell>
        </row>
      </sheetData>
      <sheetData sheetId="3"/>
      <sheetData sheetId="4"/>
      <sheetData sheetId="5">
        <row r="47">
          <cell r="D47">
            <v>150000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4EA80-51AA-4480-8C18-54126393901C}">
  <dimension ref="A1:X615"/>
  <sheetViews>
    <sheetView tabSelected="1" topLeftCell="A19" zoomScale="87" zoomScaleNormal="87" workbookViewId="0">
      <selection activeCell="H41" sqref="H41"/>
    </sheetView>
  </sheetViews>
  <sheetFormatPr baseColWidth="10" defaultColWidth="10.7109375" defaultRowHeight="15.75"/>
  <cols>
    <col min="1" max="1" width="1.5703125" style="7" customWidth="1"/>
    <col min="2" max="2" width="1.85546875" style="7" customWidth="1"/>
    <col min="3" max="3" width="2" style="7" customWidth="1"/>
    <col min="4" max="4" width="1.7109375" style="7" customWidth="1"/>
    <col min="5" max="5" width="4.5703125" style="7" customWidth="1"/>
    <col min="6" max="6" width="6" style="7" customWidth="1"/>
    <col min="7" max="7" width="32.5703125" style="7" customWidth="1"/>
    <col min="8" max="8" width="15.28515625" style="8" bestFit="1" customWidth="1"/>
    <col min="9" max="9" width="17.42578125" style="13" customWidth="1"/>
    <col min="10" max="10" width="2.28515625" style="9" customWidth="1"/>
    <col min="11" max="11" width="16" style="13" customWidth="1"/>
    <col min="12" max="16384" width="10.7109375" style="7"/>
  </cols>
  <sheetData>
    <row r="1" spans="1:24" s="5" customFormat="1" ht="18">
      <c r="A1" s="1" t="s">
        <v>0</v>
      </c>
      <c r="B1" s="2"/>
      <c r="C1" s="3"/>
      <c r="D1" s="14"/>
      <c r="H1" s="14"/>
      <c r="J1" s="14"/>
    </row>
    <row r="2" spans="1:24" s="6" customFormat="1" ht="12.75">
      <c r="A2" s="15" t="s">
        <v>1</v>
      </c>
      <c r="B2" s="16"/>
      <c r="C2" s="16"/>
      <c r="D2" s="16"/>
      <c r="E2" s="16"/>
      <c r="F2" s="16"/>
      <c r="G2" s="16"/>
      <c r="H2" s="17"/>
      <c r="I2" s="16"/>
      <c r="J2" s="18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8.75">
      <c r="A3" s="19"/>
      <c r="B3" s="20"/>
      <c r="C3" s="20"/>
      <c r="D3" s="20"/>
      <c r="E3" s="20"/>
      <c r="F3" s="20"/>
      <c r="G3" s="20"/>
      <c r="H3" s="21"/>
      <c r="I3" s="20"/>
      <c r="J3" s="22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18.75">
      <c r="A4" s="1" t="s">
        <v>2</v>
      </c>
      <c r="B4" s="23"/>
      <c r="C4" s="22"/>
      <c r="D4" s="22"/>
      <c r="E4" s="22"/>
      <c r="F4" s="22"/>
      <c r="G4" s="22"/>
      <c r="H4" s="24"/>
      <c r="I4" s="22"/>
      <c r="J4" s="22"/>
      <c r="K4" s="22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s="11" customFormat="1" ht="18.75">
      <c r="A5" s="1" t="s">
        <v>3</v>
      </c>
      <c r="B5" s="25"/>
      <c r="C5" s="26"/>
      <c r="D5" s="26"/>
      <c r="E5" s="26"/>
      <c r="F5" s="26"/>
      <c r="G5" s="26"/>
      <c r="H5" s="27"/>
      <c r="I5" s="26"/>
      <c r="J5" s="26"/>
      <c r="K5" s="26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 s="10" customFormat="1" ht="18.75">
      <c r="A6" s="29" t="s">
        <v>4</v>
      </c>
      <c r="B6" s="30"/>
      <c r="C6" s="31"/>
      <c r="D6" s="31"/>
      <c r="E6" s="31"/>
      <c r="F6" s="31"/>
      <c r="G6" s="31"/>
      <c r="H6" s="32"/>
      <c r="I6" s="31"/>
      <c r="J6" s="31"/>
      <c r="K6" s="31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9" customFormat="1">
      <c r="A7" s="33"/>
      <c r="B7" s="22"/>
      <c r="C7" s="22"/>
      <c r="D7" s="22"/>
      <c r="E7" s="22"/>
      <c r="F7" s="22"/>
      <c r="G7" s="22"/>
      <c r="H7" s="24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pans="1:24" s="9" customFormat="1">
      <c r="A8" s="33"/>
      <c r="B8" s="22"/>
      <c r="C8" s="22"/>
      <c r="D8" s="22"/>
      <c r="E8" s="22"/>
      <c r="F8" s="22"/>
      <c r="G8" s="22"/>
      <c r="H8" s="24"/>
      <c r="I8" s="34" t="s">
        <v>5</v>
      </c>
      <c r="J8" s="34"/>
      <c r="K8" s="34" t="s">
        <v>6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pans="1:24" s="9" customFormat="1">
      <c r="A9" s="33"/>
      <c r="B9" s="22"/>
      <c r="C9" s="22"/>
      <c r="D9" s="22"/>
      <c r="E9" s="22"/>
      <c r="F9" s="22"/>
      <c r="G9" s="22"/>
      <c r="H9" s="27" t="s">
        <v>7</v>
      </c>
      <c r="I9" s="35">
        <v>2019</v>
      </c>
      <c r="J9" s="36"/>
      <c r="K9" s="35">
        <v>2018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spans="1:24" s="9" customFormat="1">
      <c r="A10" s="33"/>
      <c r="B10" s="22"/>
      <c r="C10" s="22"/>
      <c r="D10" s="22"/>
      <c r="E10" s="22"/>
      <c r="F10" s="22"/>
      <c r="G10" s="22"/>
      <c r="H10" s="27"/>
      <c r="I10" s="35" t="s">
        <v>8</v>
      </c>
      <c r="J10" s="36"/>
      <c r="K10" s="35" t="s">
        <v>9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spans="1:24" ht="14.25" customHeight="1">
      <c r="A11" s="28" t="s">
        <v>10</v>
      </c>
      <c r="B11" s="22"/>
      <c r="C11" s="22"/>
      <c r="D11" s="22"/>
      <c r="E11" s="22"/>
      <c r="F11" s="22"/>
      <c r="G11" s="22"/>
      <c r="H11" s="37"/>
      <c r="I11" s="38"/>
      <c r="J11" s="37"/>
      <c r="K11" s="38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4.25" customHeight="1">
      <c r="A12" s="20" t="s">
        <v>11</v>
      </c>
      <c r="B12" s="22"/>
      <c r="C12" s="22"/>
      <c r="D12" s="22"/>
      <c r="E12" s="22"/>
      <c r="F12" s="22"/>
      <c r="G12" s="22"/>
      <c r="H12" s="39"/>
      <c r="I12" s="40"/>
      <c r="J12" s="37"/>
      <c r="K12" s="38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4.25" customHeight="1">
      <c r="A13" s="20"/>
      <c r="B13" s="20" t="s">
        <v>12</v>
      </c>
      <c r="C13" s="20"/>
      <c r="D13" s="20"/>
      <c r="E13" s="20"/>
      <c r="F13" s="20"/>
      <c r="G13" s="20"/>
      <c r="H13" s="20"/>
      <c r="I13" s="41">
        <v>3331320</v>
      </c>
      <c r="J13" s="41"/>
      <c r="K13" s="41">
        <v>10358158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4.25" customHeight="1">
      <c r="A14" s="20"/>
      <c r="B14" s="20" t="s">
        <v>13</v>
      </c>
      <c r="C14" s="20"/>
      <c r="D14" s="20"/>
      <c r="E14" s="20"/>
      <c r="F14" s="20"/>
      <c r="G14" s="20"/>
      <c r="H14" s="20"/>
      <c r="I14" s="42">
        <v>12257204</v>
      </c>
      <c r="J14" s="41"/>
      <c r="K14" s="42">
        <v>12749299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>
      <c r="A15" s="20" t="s">
        <v>14</v>
      </c>
      <c r="B15" s="20"/>
      <c r="C15" s="20"/>
      <c r="D15" s="20"/>
      <c r="E15" s="20"/>
      <c r="F15" s="20"/>
      <c r="G15" s="20"/>
      <c r="H15" s="21" t="s">
        <v>15</v>
      </c>
      <c r="I15" s="43">
        <v>15588524</v>
      </c>
      <c r="J15" s="41"/>
      <c r="K15" s="43">
        <v>23107457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4.25" customHeight="1">
      <c r="A16" s="22"/>
      <c r="B16" s="22"/>
      <c r="C16" s="22"/>
      <c r="D16" s="22"/>
      <c r="E16" s="22"/>
      <c r="F16" s="22"/>
      <c r="G16" s="22"/>
      <c r="H16" s="24"/>
      <c r="I16" s="44"/>
      <c r="J16" s="44"/>
      <c r="K16" s="44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14.25" customHeight="1">
      <c r="A17" s="20" t="s">
        <v>16</v>
      </c>
      <c r="B17" s="22"/>
      <c r="C17" s="22"/>
      <c r="D17" s="22"/>
      <c r="E17" s="22"/>
      <c r="F17" s="22"/>
      <c r="G17" s="22"/>
      <c r="H17" s="24"/>
      <c r="I17" s="44"/>
      <c r="J17" s="44"/>
      <c r="K17" s="44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4.25" customHeight="1">
      <c r="A18" s="22"/>
      <c r="B18" s="22" t="s">
        <v>17</v>
      </c>
      <c r="C18" s="22"/>
      <c r="D18" s="22"/>
      <c r="E18" s="22"/>
      <c r="F18" s="22"/>
      <c r="G18" s="22"/>
      <c r="H18" s="24"/>
      <c r="I18" s="44"/>
      <c r="J18" s="44"/>
      <c r="K18" s="44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4.25" customHeight="1">
      <c r="A19" s="22"/>
      <c r="B19" s="22"/>
      <c r="C19" s="22" t="s">
        <v>18</v>
      </c>
      <c r="D19" s="22"/>
      <c r="E19" s="22"/>
      <c r="F19" s="22"/>
      <c r="G19" s="22"/>
      <c r="H19" s="24" t="s">
        <v>19</v>
      </c>
      <c r="I19" s="41">
        <v>23655233</v>
      </c>
      <c r="J19" s="41"/>
      <c r="K19" s="41">
        <v>14368728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4.25" customHeight="1">
      <c r="A20" s="22"/>
      <c r="B20" s="22" t="s">
        <v>20</v>
      </c>
      <c r="C20" s="22"/>
      <c r="D20" s="22"/>
      <c r="E20" s="22"/>
      <c r="F20" s="22"/>
      <c r="G20" s="22"/>
      <c r="H20" s="24"/>
      <c r="I20" s="41"/>
      <c r="J20" s="41"/>
      <c r="K20" s="41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ht="14.25" customHeight="1">
      <c r="A21" s="22"/>
      <c r="B21" s="22"/>
      <c r="C21" s="22" t="s">
        <v>21</v>
      </c>
      <c r="D21" s="22"/>
      <c r="E21" s="22"/>
      <c r="F21" s="22"/>
      <c r="G21" s="22"/>
      <c r="H21" s="24" t="s">
        <v>22</v>
      </c>
      <c r="I21" s="42">
        <v>205350</v>
      </c>
      <c r="J21" s="41"/>
      <c r="K21" s="42">
        <v>241230</v>
      </c>
      <c r="L21" s="4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>
      <c r="A22" s="20"/>
      <c r="B22" s="20"/>
      <c r="C22" s="20"/>
      <c r="D22" s="20"/>
      <c r="E22" s="22"/>
      <c r="F22" s="22"/>
      <c r="G22" s="22"/>
      <c r="H22" s="24"/>
      <c r="I22" s="43">
        <v>23860583</v>
      </c>
      <c r="J22" s="41"/>
      <c r="K22" s="43">
        <v>14609958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ht="14.25" customHeight="1">
      <c r="A23" s="22"/>
      <c r="B23" s="22"/>
      <c r="C23" s="22"/>
      <c r="D23" s="22"/>
      <c r="E23" s="22"/>
      <c r="F23" s="22"/>
      <c r="G23" s="22"/>
      <c r="H23" s="24"/>
      <c r="I23" s="44"/>
      <c r="J23" s="44"/>
      <c r="K23" s="44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4.25" hidden="1" customHeight="1">
      <c r="A24" s="20" t="s">
        <v>23</v>
      </c>
      <c r="B24" s="20"/>
      <c r="C24" s="20"/>
      <c r="D24" s="20"/>
      <c r="E24" s="20"/>
      <c r="F24" s="20"/>
      <c r="G24" s="20"/>
      <c r="H24" s="24" t="s">
        <v>24</v>
      </c>
      <c r="I24" s="41">
        <v>0</v>
      </c>
      <c r="J24" s="41"/>
      <c r="K24" s="41">
        <v>0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4.25" customHeight="1">
      <c r="A25" s="20" t="s">
        <v>25</v>
      </c>
      <c r="B25" s="20"/>
      <c r="C25" s="20"/>
      <c r="D25" s="20"/>
      <c r="E25" s="20"/>
      <c r="F25" s="20"/>
      <c r="G25" s="20"/>
      <c r="H25" s="21" t="s">
        <v>26</v>
      </c>
      <c r="I25" s="41">
        <v>40838</v>
      </c>
      <c r="J25" s="41"/>
      <c r="K25" s="41">
        <v>61159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4.25" customHeight="1">
      <c r="A26" s="20" t="s">
        <v>27</v>
      </c>
      <c r="B26" s="20"/>
      <c r="C26" s="20"/>
      <c r="D26" s="20"/>
      <c r="E26" s="20"/>
      <c r="F26" s="20"/>
      <c r="G26" s="20"/>
      <c r="H26" s="24" t="s">
        <v>28</v>
      </c>
      <c r="I26" s="46">
        <v>251581</v>
      </c>
      <c r="J26" s="41"/>
      <c r="K26" s="41">
        <v>72818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4.25" customHeight="1">
      <c r="A27" s="22" t="s">
        <v>29</v>
      </c>
      <c r="B27" s="20"/>
      <c r="C27" s="22"/>
      <c r="D27" s="22"/>
      <c r="E27" s="22"/>
      <c r="F27" s="22"/>
      <c r="G27" s="22"/>
      <c r="H27" s="24" t="s">
        <v>30</v>
      </c>
      <c r="I27" s="41">
        <v>3875</v>
      </c>
      <c r="J27" s="41"/>
      <c r="K27" s="47">
        <v>1664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1:24" ht="14.25" customHeight="1">
      <c r="A28" s="22" t="s">
        <v>31</v>
      </c>
      <c r="B28" s="20"/>
      <c r="C28" s="22"/>
      <c r="D28" s="22"/>
      <c r="E28" s="22"/>
      <c r="F28" s="22"/>
      <c r="G28" s="22"/>
      <c r="H28" s="24" t="s">
        <v>24</v>
      </c>
      <c r="I28" s="41">
        <v>906051</v>
      </c>
      <c r="J28" s="41"/>
      <c r="K28" s="41">
        <v>3028280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1:24" ht="16.5" thickBot="1">
      <c r="A29" s="22" t="s">
        <v>32</v>
      </c>
      <c r="B29" s="20"/>
      <c r="C29" s="20"/>
      <c r="D29" s="20"/>
      <c r="E29" s="20"/>
      <c r="F29" s="22"/>
      <c r="G29" s="22"/>
      <c r="H29" s="24"/>
      <c r="I29" s="48">
        <v>40651452</v>
      </c>
      <c r="J29" s="41"/>
      <c r="K29" s="48">
        <v>40881336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4.25" customHeight="1" thickTop="1">
      <c r="A30" s="20"/>
      <c r="B30" s="22"/>
      <c r="C30" s="22"/>
      <c r="D30" s="22"/>
      <c r="E30" s="22"/>
      <c r="F30" s="22"/>
      <c r="G30" s="22"/>
      <c r="H30" s="24"/>
      <c r="I30" s="44"/>
      <c r="J30" s="44"/>
      <c r="K30" s="44"/>
      <c r="L30" s="4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1:24" ht="14.25" customHeight="1">
      <c r="A31" s="28" t="s">
        <v>33</v>
      </c>
      <c r="B31" s="22"/>
      <c r="C31" s="22"/>
      <c r="D31" s="22"/>
      <c r="E31" s="28"/>
      <c r="F31" s="22"/>
      <c r="G31" s="22"/>
      <c r="H31" s="24"/>
      <c r="I31" s="44"/>
      <c r="J31" s="44"/>
      <c r="K31" s="44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ht="14.25" customHeight="1">
      <c r="A32" s="20" t="s">
        <v>34</v>
      </c>
      <c r="B32" s="22"/>
      <c r="C32" s="22"/>
      <c r="D32" s="22"/>
      <c r="E32" s="28"/>
      <c r="F32" s="22"/>
      <c r="G32" s="22"/>
      <c r="H32" s="24"/>
      <c r="I32" s="44"/>
      <c r="J32" s="44"/>
      <c r="K32" s="44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4.25" customHeight="1">
      <c r="A33" s="49" t="s">
        <v>35</v>
      </c>
      <c r="B33" s="50"/>
      <c r="C33" s="20"/>
      <c r="D33" s="51"/>
      <c r="E33" s="51"/>
      <c r="F33" s="50"/>
      <c r="G33" s="20"/>
      <c r="H33" s="21" t="s">
        <v>36</v>
      </c>
      <c r="I33" s="41">
        <v>17775</v>
      </c>
      <c r="J33" s="41"/>
      <c r="K33" s="41">
        <v>30624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4.25" customHeight="1">
      <c r="A34" s="20" t="s">
        <v>37</v>
      </c>
      <c r="B34" s="20"/>
      <c r="C34" s="20"/>
      <c r="D34" s="20"/>
      <c r="E34" s="20"/>
      <c r="F34" s="20"/>
      <c r="G34" s="20"/>
      <c r="H34" s="21" t="s">
        <v>36</v>
      </c>
      <c r="I34" s="41">
        <v>95838</v>
      </c>
      <c r="J34" s="41"/>
      <c r="K34" s="41">
        <v>116985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4.25" customHeight="1">
      <c r="A35" s="49" t="s">
        <v>38</v>
      </c>
      <c r="B35" s="50"/>
      <c r="C35" s="20"/>
      <c r="D35" s="51"/>
      <c r="E35" s="51"/>
      <c r="F35" s="50"/>
      <c r="G35" s="20"/>
      <c r="H35" s="21" t="s">
        <v>36</v>
      </c>
      <c r="I35" s="41">
        <v>9172698</v>
      </c>
      <c r="J35" s="41"/>
      <c r="K35" s="41">
        <v>11186202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>
      <c r="A36" s="52" t="s">
        <v>39</v>
      </c>
      <c r="B36" s="22"/>
      <c r="C36" s="20"/>
      <c r="D36" s="20"/>
      <c r="E36" s="20"/>
      <c r="F36" s="20"/>
      <c r="G36" s="20"/>
      <c r="H36" s="21"/>
      <c r="I36" s="43">
        <v>9286311</v>
      </c>
      <c r="J36" s="41"/>
      <c r="K36" s="43">
        <v>11333811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2.75" customHeight="1">
      <c r="A37" s="26"/>
      <c r="B37" s="20"/>
      <c r="C37" s="20"/>
      <c r="D37" s="20"/>
      <c r="E37" s="20"/>
      <c r="F37" s="20"/>
      <c r="G37" s="20"/>
      <c r="H37" s="20"/>
      <c r="I37" s="44"/>
      <c r="J37" s="44"/>
      <c r="K37" s="44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4.25" customHeight="1">
      <c r="A38" s="20" t="s">
        <v>40</v>
      </c>
      <c r="B38" s="28"/>
      <c r="C38" s="28"/>
      <c r="D38" s="28"/>
      <c r="E38" s="28"/>
      <c r="F38" s="28"/>
      <c r="G38" s="20"/>
      <c r="H38" s="20"/>
      <c r="I38" s="44"/>
      <c r="J38" s="44"/>
      <c r="K38" s="44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4.25" customHeight="1">
      <c r="A39" s="20" t="s">
        <v>41</v>
      </c>
      <c r="B39" s="20"/>
      <c r="C39" s="20"/>
      <c r="D39" s="20"/>
      <c r="E39" s="20"/>
      <c r="F39" s="20"/>
      <c r="G39" s="20"/>
      <c r="H39" s="21">
        <v>19</v>
      </c>
      <c r="I39" s="41">
        <v>150000</v>
      </c>
      <c r="J39" s="41"/>
      <c r="K39" s="41">
        <v>150000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4.25" customHeight="1">
      <c r="A40" s="20" t="s">
        <v>42</v>
      </c>
      <c r="B40" s="20"/>
      <c r="C40" s="20"/>
      <c r="D40" s="20"/>
      <c r="E40" s="20"/>
      <c r="F40" s="20"/>
      <c r="G40" s="20"/>
      <c r="H40" s="21">
        <v>19</v>
      </c>
      <c r="I40" s="41">
        <v>2089458</v>
      </c>
      <c r="J40" s="41"/>
      <c r="K40" s="41">
        <v>2089458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4.25" customHeight="1">
      <c r="A41" s="20" t="s">
        <v>43</v>
      </c>
      <c r="B41" s="20"/>
      <c r="C41" s="20"/>
      <c r="D41" s="20"/>
      <c r="E41" s="20"/>
      <c r="F41" s="20"/>
      <c r="G41" s="20"/>
      <c r="H41" s="21">
        <v>19</v>
      </c>
      <c r="I41" s="47">
        <v>-6342</v>
      </c>
      <c r="J41" s="47"/>
      <c r="K41" s="47">
        <v>-6342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4.25" hidden="1" customHeight="1">
      <c r="A42" s="22" t="s">
        <v>44</v>
      </c>
      <c r="B42" s="20"/>
      <c r="C42" s="20"/>
      <c r="D42" s="20"/>
      <c r="E42" s="20"/>
      <c r="F42" s="20"/>
      <c r="G42" s="20"/>
      <c r="H42" s="21"/>
      <c r="I42" s="47"/>
      <c r="J42" s="47"/>
      <c r="K42" s="47"/>
      <c r="L42" s="5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4.25" customHeight="1">
      <c r="A43" s="20" t="s">
        <v>45</v>
      </c>
      <c r="B43" s="20"/>
      <c r="C43" s="20"/>
      <c r="D43" s="20"/>
      <c r="E43" s="20"/>
      <c r="F43" s="20"/>
      <c r="G43" s="20"/>
      <c r="H43" s="21">
        <v>19</v>
      </c>
      <c r="I43" s="41">
        <v>143296</v>
      </c>
      <c r="J43" s="47"/>
      <c r="K43" s="47">
        <v>154176</v>
      </c>
      <c r="L43" s="5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4.25" customHeight="1">
      <c r="A44" s="20" t="s">
        <v>46</v>
      </c>
      <c r="B44" s="20"/>
      <c r="C44" s="20"/>
      <c r="D44" s="20"/>
      <c r="E44" s="20"/>
      <c r="F44" s="20"/>
      <c r="G44" s="20"/>
      <c r="H44" s="21">
        <v>19</v>
      </c>
      <c r="I44" s="42">
        <v>28988729</v>
      </c>
      <c r="J44" s="44"/>
      <c r="K44" s="42">
        <v>27160233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>
      <c r="A45" s="52" t="s">
        <v>47</v>
      </c>
      <c r="B45" s="22"/>
      <c r="C45" s="20"/>
      <c r="D45" s="20"/>
      <c r="E45" s="20"/>
      <c r="F45" s="20"/>
      <c r="G45" s="20"/>
      <c r="H45" s="21">
        <v>18</v>
      </c>
      <c r="I45" s="42">
        <v>31365141</v>
      </c>
      <c r="J45" s="44"/>
      <c r="K45" s="42">
        <v>29547525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6.5" thickBot="1">
      <c r="A46" s="22" t="s">
        <v>48</v>
      </c>
      <c r="B46" s="20"/>
      <c r="C46" s="20"/>
      <c r="D46" s="20"/>
      <c r="E46" s="20"/>
      <c r="F46" s="20"/>
      <c r="G46" s="20"/>
      <c r="H46" s="21"/>
      <c r="I46" s="48">
        <v>40651452</v>
      </c>
      <c r="J46" s="44"/>
      <c r="K46" s="48">
        <v>40881336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2.75" customHeight="1" thickTop="1">
      <c r="A47" s="26"/>
      <c r="B47" s="20"/>
      <c r="C47" s="20"/>
      <c r="D47" s="20"/>
      <c r="E47" s="20"/>
      <c r="F47" s="20"/>
      <c r="G47" s="20"/>
      <c r="H47" s="20"/>
      <c r="I47" s="44"/>
      <c r="J47" s="44"/>
      <c r="K47" s="44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12.75" customHeight="1">
      <c r="A48" s="26"/>
      <c r="B48" s="20"/>
      <c r="C48" s="20"/>
      <c r="D48" s="20"/>
      <c r="E48" s="20"/>
      <c r="F48" s="20"/>
      <c r="G48" s="20"/>
      <c r="H48" s="20"/>
      <c r="I48" s="44"/>
      <c r="J48" s="44"/>
      <c r="K48" s="44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ht="12.75" customHeight="1">
      <c r="A49" s="22"/>
      <c r="B49" s="20"/>
      <c r="C49" s="20"/>
      <c r="D49" s="20"/>
      <c r="E49" s="20"/>
      <c r="F49" s="20"/>
      <c r="G49" s="20"/>
      <c r="H49" s="20"/>
      <c r="I49" s="44"/>
      <c r="J49" s="44"/>
      <c r="K49" s="44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:24">
      <c r="A50" s="26"/>
      <c r="B50" s="20"/>
      <c r="C50" s="20"/>
      <c r="D50" s="20"/>
      <c r="E50" s="20"/>
      <c r="F50" s="20"/>
      <c r="G50" s="20"/>
      <c r="H50" s="20"/>
      <c r="I50" s="44"/>
      <c r="J50" s="44"/>
      <c r="K50" s="44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:24">
      <c r="A51" s="26"/>
      <c r="B51" s="20"/>
      <c r="C51" s="20"/>
      <c r="D51" s="20"/>
      <c r="E51" s="20"/>
      <c r="F51" s="20"/>
      <c r="G51" s="20"/>
      <c r="H51" s="20"/>
      <c r="I51" s="54"/>
      <c r="J51" s="54"/>
      <c r="K51" s="54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:24">
      <c r="A52" s="26"/>
      <c r="B52" s="20"/>
      <c r="C52" s="20"/>
      <c r="D52" s="20"/>
      <c r="E52" s="20"/>
      <c r="F52" s="20"/>
      <c r="G52" s="20"/>
      <c r="H52" s="20"/>
      <c r="I52" s="44"/>
      <c r="J52" s="44"/>
      <c r="K52" s="44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:24">
      <c r="A53" s="26"/>
      <c r="B53" s="20"/>
      <c r="C53" s="20"/>
      <c r="D53" s="20"/>
      <c r="E53" s="20"/>
      <c r="F53" s="20"/>
      <c r="G53" s="20"/>
      <c r="H53" s="20"/>
      <c r="I53" s="44"/>
      <c r="J53" s="44"/>
      <c r="K53" s="44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>
      <c r="A54" s="26"/>
      <c r="B54" s="20"/>
      <c r="C54" s="20"/>
      <c r="D54" s="20"/>
      <c r="E54" s="20"/>
      <c r="F54" s="20"/>
      <c r="G54" s="20"/>
      <c r="H54" s="20"/>
      <c r="I54" s="55"/>
      <c r="J54" s="44"/>
      <c r="K54" s="44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:24">
      <c r="A55" s="26"/>
      <c r="B55" s="20"/>
      <c r="C55" s="20"/>
      <c r="D55" s="20"/>
      <c r="E55" s="20"/>
      <c r="F55" s="20"/>
      <c r="G55" s="20"/>
      <c r="H55" s="20"/>
      <c r="I55" s="44"/>
      <c r="J55" s="44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:24">
      <c r="A56" s="26"/>
      <c r="B56" s="20"/>
      <c r="C56" s="20"/>
      <c r="D56" s="20"/>
      <c r="E56" s="20"/>
      <c r="F56" s="20"/>
      <c r="G56" s="20"/>
      <c r="H56" s="20"/>
      <c r="I56" s="44"/>
      <c r="J56" s="44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:24">
      <c r="A57" s="20"/>
      <c r="B57" s="20"/>
      <c r="C57" s="20"/>
      <c r="D57" s="20"/>
      <c r="E57" s="20"/>
      <c r="F57" s="20"/>
      <c r="G57" s="20"/>
      <c r="H57" s="21"/>
      <c r="I57" s="20"/>
      <c r="J57" s="22"/>
      <c r="K57" s="45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:24">
      <c r="A58" s="56"/>
      <c r="B58" s="20"/>
      <c r="C58" s="20"/>
      <c r="D58" s="20"/>
      <c r="E58" s="20"/>
      <c r="F58" s="20"/>
      <c r="G58" s="20"/>
      <c r="H58" s="20"/>
      <c r="I58" s="44"/>
      <c r="J58" s="44"/>
      <c r="K58" s="44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:24">
      <c r="A59" s="56"/>
      <c r="B59" s="57"/>
      <c r="C59" s="57"/>
      <c r="D59" s="57"/>
      <c r="E59" s="57"/>
      <c r="F59" s="57"/>
      <c r="G59" s="56"/>
      <c r="H59" s="58"/>
      <c r="I59" s="59"/>
      <c r="J59" s="6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:24">
      <c r="A60" s="56"/>
      <c r="B60" s="57"/>
      <c r="C60" s="57"/>
      <c r="D60" s="57"/>
      <c r="E60" s="57"/>
      <c r="F60" s="57"/>
      <c r="G60" s="56"/>
      <c r="H60" s="58"/>
      <c r="I60" s="59"/>
      <c r="J60" s="6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>
      <c r="A61" s="56"/>
      <c r="B61" s="57"/>
      <c r="C61" s="57"/>
      <c r="D61" s="57"/>
      <c r="E61" s="57"/>
      <c r="F61" s="57"/>
      <c r="G61" s="56"/>
      <c r="H61" s="58"/>
      <c r="I61" s="59"/>
      <c r="J61" s="6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:24">
      <c r="A62" s="378"/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:24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:24" s="12" customFormat="1">
      <c r="A64" s="379"/>
      <c r="B64" s="380"/>
      <c r="C64" s="380"/>
      <c r="D64" s="380"/>
      <c r="E64" s="380"/>
      <c r="F64" s="380"/>
      <c r="G64" s="380"/>
      <c r="H64" s="380"/>
      <c r="I64" s="380"/>
      <c r="J64" s="380"/>
      <c r="K64" s="38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</row>
    <row r="65" spans="1:24" s="12" customFormat="1">
      <c r="A65" s="50"/>
      <c r="B65" s="50"/>
      <c r="C65" s="50"/>
      <c r="D65" s="50"/>
      <c r="E65" s="50"/>
      <c r="F65" s="50"/>
      <c r="G65" s="50"/>
      <c r="H65" s="61"/>
      <c r="I65" s="50"/>
      <c r="J65" s="62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</row>
    <row r="66" spans="1:24" s="12" customFormat="1">
      <c r="A66" s="50"/>
      <c r="B66" s="50"/>
      <c r="C66" s="50"/>
      <c r="D66" s="50"/>
      <c r="E66" s="50"/>
      <c r="F66" s="50"/>
      <c r="G66" s="50"/>
      <c r="H66" s="61"/>
      <c r="I66" s="50"/>
      <c r="J66" s="62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</row>
    <row r="67" spans="1:24">
      <c r="A67" s="20"/>
      <c r="B67" s="20"/>
      <c r="C67" s="20"/>
      <c r="D67" s="20"/>
      <c r="E67" s="20"/>
      <c r="F67" s="20"/>
      <c r="G67" s="20"/>
      <c r="H67" s="21"/>
      <c r="I67" s="20"/>
      <c r="J67" s="22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4">
      <c r="A68" s="20"/>
      <c r="B68" s="20"/>
      <c r="C68" s="20"/>
      <c r="D68" s="20"/>
      <c r="E68" s="20"/>
      <c r="F68" s="20"/>
      <c r="G68" s="20"/>
      <c r="H68" s="21"/>
      <c r="I68" s="20"/>
      <c r="J68" s="22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4">
      <c r="A69" s="20"/>
      <c r="B69" s="20"/>
      <c r="C69" s="20"/>
      <c r="D69" s="20"/>
      <c r="E69" s="20"/>
      <c r="F69" s="20"/>
      <c r="G69" s="20"/>
      <c r="H69" s="21"/>
      <c r="I69" s="20"/>
      <c r="J69" s="22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4">
      <c r="A70" s="20"/>
      <c r="B70" s="20"/>
      <c r="C70" s="20"/>
      <c r="D70" s="20"/>
      <c r="E70" s="20"/>
      <c r="F70" s="20"/>
      <c r="G70" s="20"/>
      <c r="H70" s="21"/>
      <c r="I70" s="20"/>
      <c r="J70" s="22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1:24">
      <c r="A71" s="20"/>
      <c r="B71" s="20"/>
      <c r="C71" s="20"/>
      <c r="D71" s="20"/>
      <c r="E71" s="20"/>
      <c r="F71" s="20"/>
      <c r="G71" s="20"/>
      <c r="H71" s="21"/>
      <c r="I71" s="20"/>
      <c r="J71" s="22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1:24">
      <c r="A72" s="20"/>
      <c r="B72" s="20"/>
      <c r="C72" s="20"/>
      <c r="D72" s="20"/>
      <c r="E72" s="20"/>
      <c r="F72" s="20"/>
      <c r="G72" s="20"/>
      <c r="H72" s="21"/>
      <c r="I72" s="20"/>
      <c r="J72" s="22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1:24">
      <c r="A73" s="20"/>
      <c r="B73" s="20"/>
      <c r="C73" s="20"/>
      <c r="D73" s="20"/>
      <c r="E73" s="20"/>
      <c r="F73" s="20"/>
      <c r="G73" s="20"/>
      <c r="H73" s="21"/>
      <c r="I73" s="20"/>
      <c r="J73" s="22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1:24">
      <c r="A74" s="20"/>
      <c r="B74" s="20"/>
      <c r="C74" s="20"/>
      <c r="D74" s="20"/>
      <c r="E74" s="20"/>
      <c r="F74" s="20"/>
      <c r="G74" s="20"/>
      <c r="H74" s="21"/>
      <c r="I74" s="20"/>
      <c r="J74" s="22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1:24">
      <c r="A75" s="20"/>
      <c r="B75" s="20"/>
      <c r="C75" s="20"/>
      <c r="D75" s="20"/>
      <c r="E75" s="20"/>
      <c r="F75" s="20"/>
      <c r="G75" s="20"/>
      <c r="H75" s="21"/>
      <c r="I75" s="20"/>
      <c r="J75" s="22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>
      <c r="A76" s="20"/>
      <c r="B76" s="20"/>
      <c r="C76" s="20"/>
      <c r="D76" s="20"/>
      <c r="E76" s="20"/>
      <c r="F76" s="20"/>
      <c r="G76" s="20"/>
      <c r="H76" s="21"/>
      <c r="I76" s="20"/>
      <c r="J76" s="22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4">
      <c r="A77" s="20"/>
      <c r="B77" s="20"/>
      <c r="C77" s="20"/>
      <c r="D77" s="20"/>
      <c r="E77" s="20"/>
      <c r="F77" s="20"/>
      <c r="G77" s="20"/>
      <c r="H77" s="21"/>
      <c r="I77" s="20"/>
      <c r="J77" s="22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4">
      <c r="A78" s="20"/>
      <c r="B78" s="20"/>
      <c r="C78" s="20"/>
      <c r="D78" s="20"/>
      <c r="E78" s="20"/>
      <c r="F78" s="20"/>
      <c r="G78" s="20"/>
      <c r="H78" s="21"/>
      <c r="I78" s="20"/>
      <c r="J78" s="22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4">
      <c r="A79" s="20"/>
      <c r="B79" s="20"/>
      <c r="C79" s="20"/>
      <c r="D79" s="20"/>
      <c r="E79" s="20"/>
      <c r="F79" s="20"/>
      <c r="G79" s="20"/>
      <c r="H79" s="21"/>
      <c r="I79" s="20"/>
      <c r="J79" s="22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4">
      <c r="A80" s="20"/>
      <c r="B80" s="20"/>
      <c r="C80" s="20"/>
      <c r="D80" s="20"/>
      <c r="E80" s="20"/>
      <c r="F80" s="20"/>
      <c r="G80" s="20"/>
      <c r="H80" s="21"/>
      <c r="I80" s="20"/>
      <c r="J80" s="22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>
      <c r="A81" s="20"/>
      <c r="B81" s="20"/>
      <c r="C81" s="20"/>
      <c r="D81" s="20"/>
      <c r="E81" s="20"/>
      <c r="F81" s="20"/>
      <c r="G81" s="20"/>
      <c r="H81" s="21"/>
      <c r="I81" s="20"/>
      <c r="J81" s="22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>
      <c r="A82" s="20"/>
      <c r="B82" s="20"/>
      <c r="C82" s="20"/>
      <c r="D82" s="20"/>
      <c r="E82" s="20"/>
      <c r="F82" s="20"/>
      <c r="G82" s="20"/>
      <c r="H82" s="21"/>
      <c r="I82" s="20"/>
      <c r="J82" s="22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:24">
      <c r="A83" s="20"/>
      <c r="B83" s="20"/>
      <c r="C83" s="20"/>
      <c r="D83" s="20"/>
      <c r="E83" s="20"/>
      <c r="F83" s="20"/>
      <c r="G83" s="20"/>
      <c r="H83" s="21"/>
      <c r="I83" s="20"/>
      <c r="J83" s="22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:24">
      <c r="A84" s="20"/>
      <c r="B84" s="20"/>
      <c r="C84" s="20"/>
      <c r="D84" s="20"/>
      <c r="E84" s="20"/>
      <c r="F84" s="20"/>
      <c r="G84" s="20"/>
      <c r="H84" s="21"/>
      <c r="I84" s="20"/>
      <c r="J84" s="22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:24">
      <c r="A85" s="20"/>
      <c r="B85" s="20"/>
      <c r="C85" s="20"/>
      <c r="D85" s="20"/>
      <c r="E85" s="20"/>
      <c r="F85" s="20"/>
      <c r="G85" s="20"/>
      <c r="H85" s="21"/>
      <c r="I85" s="20"/>
      <c r="J85" s="22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:24">
      <c r="A86" s="20"/>
      <c r="B86" s="20"/>
      <c r="C86" s="20"/>
      <c r="D86" s="20"/>
      <c r="E86" s="20"/>
      <c r="F86" s="20"/>
      <c r="G86" s="20"/>
      <c r="H86" s="21"/>
      <c r="I86" s="20"/>
      <c r="J86" s="22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1:24">
      <c r="A87" s="20"/>
      <c r="B87" s="20"/>
      <c r="C87" s="20"/>
      <c r="D87" s="20"/>
      <c r="E87" s="20"/>
      <c r="F87" s="20"/>
      <c r="G87" s="20"/>
      <c r="H87" s="21"/>
      <c r="I87" s="20"/>
      <c r="J87" s="22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1:24">
      <c r="A88" s="20"/>
      <c r="B88" s="20"/>
      <c r="C88" s="20"/>
      <c r="D88" s="20"/>
      <c r="E88" s="20"/>
      <c r="F88" s="20"/>
      <c r="G88" s="20"/>
      <c r="H88" s="21"/>
      <c r="I88" s="20"/>
      <c r="J88" s="22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:24">
      <c r="A89" s="20"/>
      <c r="B89" s="20"/>
      <c r="C89" s="20"/>
      <c r="D89" s="20"/>
      <c r="E89" s="20"/>
      <c r="F89" s="20"/>
      <c r="G89" s="20"/>
      <c r="H89" s="21"/>
      <c r="I89" s="20"/>
      <c r="J89" s="22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1:24">
      <c r="A90" s="20"/>
      <c r="B90" s="20"/>
      <c r="C90" s="20"/>
      <c r="D90" s="20"/>
      <c r="E90" s="20"/>
      <c r="F90" s="20"/>
      <c r="G90" s="20"/>
      <c r="H90" s="21"/>
      <c r="I90" s="20"/>
      <c r="J90" s="22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:24">
      <c r="A91" s="20"/>
      <c r="B91" s="20"/>
      <c r="C91" s="20"/>
      <c r="D91" s="20"/>
      <c r="E91" s="20"/>
      <c r="F91" s="20"/>
      <c r="G91" s="20"/>
      <c r="H91" s="21"/>
      <c r="I91" s="20"/>
      <c r="J91" s="22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1:24">
      <c r="A92" s="20"/>
      <c r="B92" s="20"/>
      <c r="C92" s="20"/>
      <c r="D92" s="20"/>
      <c r="E92" s="20"/>
      <c r="F92" s="20"/>
      <c r="G92" s="20"/>
      <c r="H92" s="21"/>
      <c r="I92" s="20"/>
      <c r="J92" s="22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:24">
      <c r="A93" s="20"/>
      <c r="B93" s="20"/>
      <c r="C93" s="20"/>
      <c r="D93" s="20"/>
      <c r="E93" s="20"/>
      <c r="F93" s="20"/>
      <c r="G93" s="20"/>
      <c r="H93" s="21"/>
      <c r="I93" s="20"/>
      <c r="J93" s="22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:24">
      <c r="A94" s="20"/>
      <c r="B94" s="20"/>
      <c r="C94" s="20"/>
      <c r="D94" s="20"/>
      <c r="E94" s="20"/>
      <c r="F94" s="20"/>
      <c r="G94" s="20"/>
      <c r="H94" s="21"/>
      <c r="I94" s="20"/>
      <c r="J94" s="22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1:24">
      <c r="A95" s="20"/>
      <c r="B95" s="20"/>
      <c r="C95" s="20"/>
      <c r="D95" s="20"/>
      <c r="E95" s="20"/>
      <c r="F95" s="20"/>
      <c r="G95" s="20"/>
      <c r="H95" s="21"/>
      <c r="I95" s="20"/>
      <c r="J95" s="22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:24">
      <c r="A96" s="20"/>
      <c r="B96" s="20"/>
      <c r="C96" s="20"/>
      <c r="D96" s="20"/>
      <c r="E96" s="20"/>
      <c r="F96" s="20"/>
      <c r="G96" s="20"/>
      <c r="H96" s="21"/>
      <c r="I96" s="20"/>
      <c r="J96" s="22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  <row r="97" spans="1:24">
      <c r="A97" s="20"/>
      <c r="B97" s="20"/>
      <c r="C97" s="20"/>
      <c r="D97" s="20"/>
      <c r="E97" s="20"/>
      <c r="F97" s="20"/>
      <c r="G97" s="20"/>
      <c r="H97" s="21"/>
      <c r="I97" s="20"/>
      <c r="J97" s="22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1:24">
      <c r="A98" s="20"/>
      <c r="B98" s="20"/>
      <c r="C98" s="20"/>
      <c r="D98" s="20"/>
      <c r="E98" s="20"/>
      <c r="F98" s="20"/>
      <c r="G98" s="20"/>
      <c r="H98" s="21"/>
      <c r="I98" s="20"/>
      <c r="J98" s="22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</row>
    <row r="99" spans="1:24">
      <c r="A99" s="20"/>
      <c r="B99" s="20"/>
      <c r="C99" s="20"/>
      <c r="D99" s="20"/>
      <c r="E99" s="20"/>
      <c r="F99" s="20"/>
      <c r="G99" s="20"/>
      <c r="H99" s="21"/>
      <c r="I99" s="20"/>
      <c r="J99" s="22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1:24">
      <c r="A100" s="20"/>
      <c r="B100" s="20"/>
      <c r="C100" s="20"/>
      <c r="D100" s="20"/>
      <c r="E100" s="20"/>
      <c r="F100" s="20"/>
      <c r="G100" s="20"/>
      <c r="H100" s="21"/>
      <c r="I100" s="20"/>
      <c r="J100" s="22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  <row r="101" spans="1:24">
      <c r="A101" s="20"/>
      <c r="B101" s="20"/>
      <c r="C101" s="20"/>
      <c r="D101" s="20"/>
      <c r="E101" s="20"/>
      <c r="F101" s="20"/>
      <c r="G101" s="20"/>
      <c r="H101" s="21"/>
      <c r="I101" s="20"/>
      <c r="J101" s="22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</row>
    <row r="102" spans="1:24">
      <c r="A102" s="20"/>
      <c r="B102" s="20"/>
      <c r="C102" s="20"/>
      <c r="D102" s="20"/>
      <c r="E102" s="20"/>
      <c r="F102" s="20"/>
      <c r="G102" s="20"/>
      <c r="H102" s="21"/>
      <c r="I102" s="20"/>
      <c r="J102" s="22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</row>
    <row r="103" spans="1:24">
      <c r="A103" s="20"/>
      <c r="B103" s="20"/>
      <c r="C103" s="20"/>
      <c r="D103" s="20"/>
      <c r="E103" s="20"/>
      <c r="F103" s="20"/>
      <c r="G103" s="20"/>
      <c r="H103" s="21"/>
      <c r="I103" s="20"/>
      <c r="J103" s="22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</row>
    <row r="104" spans="1:24">
      <c r="A104" s="20"/>
      <c r="B104" s="20"/>
      <c r="C104" s="20"/>
      <c r="D104" s="20"/>
      <c r="E104" s="20"/>
      <c r="F104" s="20"/>
      <c r="G104" s="20"/>
      <c r="H104" s="21"/>
      <c r="I104" s="20"/>
      <c r="J104" s="22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</row>
    <row r="105" spans="1:24">
      <c r="A105" s="20"/>
      <c r="B105" s="20"/>
      <c r="C105" s="20"/>
      <c r="D105" s="20"/>
      <c r="E105" s="20"/>
      <c r="F105" s="20"/>
      <c r="G105" s="20"/>
      <c r="H105" s="21"/>
      <c r="I105" s="20"/>
      <c r="J105" s="22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</row>
    <row r="106" spans="1:24">
      <c r="A106" s="20"/>
      <c r="B106" s="20"/>
      <c r="C106" s="20"/>
      <c r="D106" s="20"/>
      <c r="E106" s="20"/>
      <c r="F106" s="20"/>
      <c r="G106" s="20"/>
      <c r="H106" s="21"/>
      <c r="I106" s="20"/>
      <c r="J106" s="22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1:24">
      <c r="A107" s="20"/>
      <c r="B107" s="20"/>
      <c r="C107" s="20"/>
      <c r="D107" s="20"/>
      <c r="E107" s="20"/>
      <c r="F107" s="20"/>
      <c r="G107" s="20"/>
      <c r="H107" s="21"/>
      <c r="I107" s="20"/>
      <c r="J107" s="22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</row>
    <row r="108" spans="1:24">
      <c r="A108" s="20"/>
      <c r="B108" s="20"/>
      <c r="C108" s="20"/>
      <c r="D108" s="20"/>
      <c r="E108" s="20"/>
      <c r="F108" s="20"/>
      <c r="G108" s="20"/>
      <c r="H108" s="21"/>
      <c r="I108" s="20"/>
      <c r="J108" s="22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</row>
    <row r="109" spans="1:24">
      <c r="A109" s="20"/>
      <c r="B109" s="20"/>
      <c r="C109" s="20"/>
      <c r="D109" s="20"/>
      <c r="E109" s="20"/>
      <c r="F109" s="20"/>
      <c r="G109" s="20"/>
      <c r="H109" s="21"/>
      <c r="I109" s="20"/>
      <c r="J109" s="22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</row>
    <row r="110" spans="1:24">
      <c r="A110" s="20"/>
      <c r="B110" s="20"/>
      <c r="C110" s="20"/>
      <c r="D110" s="20"/>
      <c r="E110" s="20"/>
      <c r="F110" s="20"/>
      <c r="G110" s="20"/>
      <c r="H110" s="21"/>
      <c r="I110" s="20"/>
      <c r="J110" s="22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</row>
    <row r="111" spans="1:24">
      <c r="A111" s="20"/>
      <c r="B111" s="20"/>
      <c r="C111" s="20"/>
      <c r="D111" s="20"/>
      <c r="E111" s="20"/>
      <c r="F111" s="20"/>
      <c r="G111" s="20"/>
      <c r="H111" s="21"/>
      <c r="I111" s="20"/>
      <c r="J111" s="22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</row>
    <row r="112" spans="1:24">
      <c r="A112" s="20"/>
      <c r="B112" s="20"/>
      <c r="C112" s="20"/>
      <c r="D112" s="20"/>
      <c r="E112" s="20"/>
      <c r="F112" s="20"/>
      <c r="G112" s="20"/>
      <c r="H112" s="21"/>
      <c r="I112" s="20"/>
      <c r="J112" s="22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</row>
    <row r="113" spans="1:24">
      <c r="A113" s="20"/>
      <c r="B113" s="20"/>
      <c r="C113" s="20"/>
      <c r="D113" s="20"/>
      <c r="E113" s="20"/>
      <c r="F113" s="20"/>
      <c r="G113" s="20"/>
      <c r="H113" s="21"/>
      <c r="I113" s="20"/>
      <c r="J113" s="22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</row>
    <row r="114" spans="1:24">
      <c r="A114" s="20"/>
      <c r="B114" s="20"/>
      <c r="C114" s="20"/>
      <c r="D114" s="20"/>
      <c r="E114" s="20"/>
      <c r="F114" s="20"/>
      <c r="G114" s="20"/>
      <c r="H114" s="21"/>
      <c r="I114" s="20"/>
      <c r="J114" s="22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</row>
    <row r="115" spans="1:24">
      <c r="A115" s="20"/>
      <c r="B115" s="20"/>
      <c r="C115" s="20"/>
      <c r="D115" s="20"/>
      <c r="E115" s="20"/>
      <c r="F115" s="20"/>
      <c r="G115" s="20"/>
      <c r="H115" s="21"/>
      <c r="I115" s="20"/>
      <c r="J115" s="22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</row>
    <row r="116" spans="1:24">
      <c r="A116" s="20"/>
      <c r="B116" s="20"/>
      <c r="C116" s="20"/>
      <c r="D116" s="20"/>
      <c r="E116" s="20"/>
      <c r="F116" s="20"/>
      <c r="G116" s="20"/>
      <c r="H116" s="21"/>
      <c r="I116" s="20"/>
      <c r="J116" s="22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</row>
    <row r="117" spans="1:24">
      <c r="A117" s="20"/>
      <c r="B117" s="20"/>
      <c r="C117" s="20"/>
      <c r="D117" s="20"/>
      <c r="E117" s="20"/>
      <c r="F117" s="20"/>
      <c r="G117" s="20"/>
      <c r="H117" s="21"/>
      <c r="I117" s="20"/>
      <c r="J117" s="22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</row>
    <row r="118" spans="1:24">
      <c r="A118" s="20"/>
      <c r="B118" s="20"/>
      <c r="C118" s="20"/>
      <c r="D118" s="20"/>
      <c r="E118" s="20"/>
      <c r="F118" s="20"/>
      <c r="G118" s="20"/>
      <c r="H118" s="21"/>
      <c r="I118" s="20"/>
      <c r="J118" s="22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</row>
    <row r="119" spans="1:24">
      <c r="A119" s="20"/>
      <c r="B119" s="20"/>
      <c r="C119" s="20"/>
      <c r="D119" s="20"/>
      <c r="E119" s="20"/>
      <c r="F119" s="20"/>
      <c r="G119" s="20"/>
      <c r="H119" s="21"/>
      <c r="I119" s="20"/>
      <c r="J119" s="22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</row>
    <row r="120" spans="1:24">
      <c r="A120" s="20"/>
      <c r="B120" s="20"/>
      <c r="C120" s="20"/>
      <c r="D120" s="20"/>
      <c r="E120" s="20"/>
      <c r="F120" s="20"/>
      <c r="G120" s="20"/>
      <c r="H120" s="21"/>
      <c r="I120" s="20"/>
      <c r="J120" s="22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</row>
    <row r="121" spans="1:24">
      <c r="A121" s="20"/>
      <c r="B121" s="20"/>
      <c r="C121" s="20"/>
      <c r="D121" s="20"/>
      <c r="E121" s="20"/>
      <c r="F121" s="20"/>
      <c r="G121" s="20"/>
      <c r="H121" s="21"/>
      <c r="I121" s="20"/>
      <c r="J121" s="22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</row>
    <row r="122" spans="1:24">
      <c r="A122" s="20"/>
      <c r="B122" s="20"/>
      <c r="C122" s="20"/>
      <c r="D122" s="20"/>
      <c r="E122" s="20"/>
      <c r="F122" s="20"/>
      <c r="G122" s="20"/>
      <c r="H122" s="21"/>
      <c r="I122" s="20"/>
      <c r="J122" s="22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</row>
    <row r="123" spans="1:24">
      <c r="A123" s="20"/>
      <c r="B123" s="20"/>
      <c r="C123" s="20"/>
      <c r="D123" s="20"/>
      <c r="E123" s="20"/>
      <c r="F123" s="20"/>
      <c r="G123" s="20"/>
      <c r="H123" s="21"/>
      <c r="I123" s="20"/>
      <c r="J123" s="22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</row>
    <row r="124" spans="1:24">
      <c r="A124" s="20"/>
      <c r="B124" s="20"/>
      <c r="C124" s="20"/>
      <c r="D124" s="20"/>
      <c r="E124" s="20"/>
      <c r="F124" s="20"/>
      <c r="G124" s="20"/>
      <c r="H124" s="21"/>
      <c r="I124" s="20"/>
      <c r="J124" s="22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</row>
    <row r="125" spans="1:24">
      <c r="A125" s="20"/>
      <c r="B125" s="20"/>
      <c r="C125" s="20"/>
      <c r="D125" s="20"/>
      <c r="E125" s="20"/>
      <c r="F125" s="20"/>
      <c r="G125" s="20"/>
      <c r="H125" s="21"/>
      <c r="I125" s="20"/>
      <c r="J125" s="22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</row>
    <row r="126" spans="1:24">
      <c r="A126" s="20"/>
      <c r="B126" s="20"/>
      <c r="C126" s="20"/>
      <c r="D126" s="20"/>
      <c r="E126" s="20"/>
      <c r="F126" s="20"/>
      <c r="G126" s="20"/>
      <c r="H126" s="21"/>
      <c r="I126" s="20"/>
      <c r="J126" s="22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</row>
    <row r="127" spans="1:24">
      <c r="A127" s="20"/>
      <c r="B127" s="20"/>
      <c r="C127" s="20"/>
      <c r="D127" s="20"/>
      <c r="E127" s="20"/>
      <c r="F127" s="20"/>
      <c r="G127" s="20"/>
      <c r="H127" s="21"/>
      <c r="I127" s="20"/>
      <c r="J127" s="22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</row>
    <row r="128" spans="1:24">
      <c r="A128" s="20"/>
      <c r="B128" s="20"/>
      <c r="C128" s="20"/>
      <c r="D128" s="20"/>
      <c r="E128" s="20"/>
      <c r="F128" s="20"/>
      <c r="G128" s="20"/>
      <c r="H128" s="21"/>
      <c r="I128" s="20"/>
      <c r="J128" s="22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</row>
    <row r="129" spans="1:24">
      <c r="A129" s="20"/>
      <c r="B129" s="20"/>
      <c r="C129" s="20"/>
      <c r="D129" s="20"/>
      <c r="E129" s="20"/>
      <c r="F129" s="20"/>
      <c r="G129" s="20"/>
      <c r="H129" s="21"/>
      <c r="I129" s="20"/>
      <c r="J129" s="22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</row>
    <row r="130" spans="1:24">
      <c r="A130" s="20"/>
      <c r="B130" s="20"/>
      <c r="C130" s="20"/>
      <c r="D130" s="20"/>
      <c r="E130" s="20"/>
      <c r="F130" s="20"/>
      <c r="G130" s="20"/>
      <c r="H130" s="21"/>
      <c r="I130" s="20"/>
      <c r="J130" s="22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</row>
    <row r="131" spans="1:24">
      <c r="A131" s="20"/>
      <c r="B131" s="20"/>
      <c r="C131" s="20"/>
      <c r="D131" s="20"/>
      <c r="E131" s="20"/>
      <c r="F131" s="20"/>
      <c r="G131" s="20"/>
      <c r="H131" s="21"/>
      <c r="I131" s="20"/>
      <c r="J131" s="22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</row>
    <row r="132" spans="1:24">
      <c r="A132" s="20"/>
      <c r="B132" s="20"/>
      <c r="C132" s="20"/>
      <c r="D132" s="20"/>
      <c r="E132" s="20"/>
      <c r="F132" s="20"/>
      <c r="G132" s="20"/>
      <c r="H132" s="21"/>
      <c r="I132" s="20"/>
      <c r="J132" s="22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</row>
    <row r="133" spans="1:24">
      <c r="A133" s="20"/>
      <c r="B133" s="20"/>
      <c r="C133" s="20"/>
      <c r="D133" s="20"/>
      <c r="E133" s="20"/>
      <c r="F133" s="20"/>
      <c r="G133" s="20"/>
      <c r="H133" s="21"/>
      <c r="I133" s="20"/>
      <c r="J133" s="22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</row>
    <row r="134" spans="1:24">
      <c r="A134" s="20"/>
      <c r="B134" s="20"/>
      <c r="C134" s="20"/>
      <c r="D134" s="20"/>
      <c r="E134" s="20"/>
      <c r="F134" s="20"/>
      <c r="G134" s="20"/>
      <c r="H134" s="21"/>
      <c r="I134" s="20"/>
      <c r="J134" s="22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</row>
    <row r="135" spans="1:24">
      <c r="A135" s="20"/>
      <c r="B135" s="20"/>
      <c r="C135" s="20"/>
      <c r="D135" s="20"/>
      <c r="E135" s="20"/>
      <c r="F135" s="20"/>
      <c r="G135" s="20"/>
      <c r="H135" s="21"/>
      <c r="I135" s="20"/>
      <c r="J135" s="22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</row>
    <row r="136" spans="1:24">
      <c r="A136" s="20"/>
      <c r="B136" s="20"/>
      <c r="C136" s="20"/>
      <c r="D136" s="20"/>
      <c r="E136" s="20"/>
      <c r="F136" s="20"/>
      <c r="G136" s="20"/>
      <c r="H136" s="21"/>
      <c r="I136" s="20"/>
      <c r="J136" s="22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</row>
    <row r="137" spans="1:24">
      <c r="A137" s="20"/>
      <c r="B137" s="20"/>
      <c r="C137" s="20"/>
      <c r="D137" s="20"/>
      <c r="E137" s="20"/>
      <c r="F137" s="20"/>
      <c r="G137" s="20"/>
      <c r="H137" s="21"/>
      <c r="I137" s="20"/>
      <c r="J137" s="22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</row>
    <row r="138" spans="1:24">
      <c r="A138" s="20"/>
      <c r="B138" s="20"/>
      <c r="C138" s="20"/>
      <c r="D138" s="20"/>
      <c r="E138" s="20"/>
      <c r="F138" s="20"/>
      <c r="G138" s="20"/>
      <c r="H138" s="21"/>
      <c r="I138" s="20"/>
      <c r="J138" s="22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</row>
    <row r="139" spans="1:24">
      <c r="A139" s="20"/>
      <c r="B139" s="20"/>
      <c r="C139" s="20"/>
      <c r="D139" s="20"/>
      <c r="E139" s="20"/>
      <c r="F139" s="20"/>
      <c r="G139" s="20"/>
      <c r="H139" s="21"/>
      <c r="I139" s="20"/>
      <c r="J139" s="22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1:24">
      <c r="A140" s="20"/>
      <c r="B140" s="20"/>
      <c r="C140" s="20"/>
      <c r="D140" s="20"/>
      <c r="E140" s="20"/>
      <c r="F140" s="20"/>
      <c r="G140" s="20"/>
      <c r="H140" s="21"/>
      <c r="I140" s="20"/>
      <c r="J140" s="22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</row>
    <row r="141" spans="1:24">
      <c r="A141" s="20"/>
      <c r="B141" s="20"/>
      <c r="C141" s="20"/>
      <c r="D141" s="20"/>
      <c r="E141" s="20"/>
      <c r="F141" s="20"/>
      <c r="G141" s="20"/>
      <c r="H141" s="21"/>
      <c r="I141" s="20"/>
      <c r="J141" s="22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</row>
    <row r="142" spans="1:24">
      <c r="A142" s="20"/>
      <c r="B142" s="20"/>
      <c r="C142" s="20"/>
      <c r="D142" s="20"/>
      <c r="E142" s="20"/>
      <c r="F142" s="20"/>
      <c r="G142" s="20"/>
      <c r="H142" s="21"/>
      <c r="I142" s="20"/>
      <c r="J142" s="22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</row>
    <row r="143" spans="1:24">
      <c r="A143" s="20"/>
      <c r="B143" s="20"/>
      <c r="C143" s="20"/>
      <c r="D143" s="20"/>
      <c r="E143" s="20"/>
      <c r="F143" s="20"/>
      <c r="G143" s="20"/>
      <c r="H143" s="21"/>
      <c r="I143" s="20"/>
      <c r="J143" s="22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</row>
    <row r="144" spans="1:24">
      <c r="A144" s="20"/>
      <c r="B144" s="20"/>
      <c r="C144" s="20"/>
      <c r="D144" s="20"/>
      <c r="E144" s="20"/>
      <c r="F144" s="20"/>
      <c r="G144" s="20"/>
      <c r="H144" s="21"/>
      <c r="I144" s="20"/>
      <c r="J144" s="22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</row>
    <row r="145" spans="1:24">
      <c r="A145" s="20"/>
      <c r="B145" s="20"/>
      <c r="C145" s="20"/>
      <c r="D145" s="20"/>
      <c r="E145" s="20"/>
      <c r="F145" s="20"/>
      <c r="G145" s="20"/>
      <c r="H145" s="21"/>
      <c r="I145" s="20"/>
      <c r="J145" s="22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</row>
    <row r="146" spans="1:24">
      <c r="A146" s="20"/>
      <c r="B146" s="20"/>
      <c r="C146" s="20"/>
      <c r="D146" s="20"/>
      <c r="E146" s="20"/>
      <c r="F146" s="20"/>
      <c r="G146" s="20"/>
      <c r="H146" s="21"/>
      <c r="I146" s="20"/>
      <c r="J146" s="22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</row>
    <row r="147" spans="1:24">
      <c r="A147" s="20"/>
      <c r="B147" s="20"/>
      <c r="C147" s="20"/>
      <c r="D147" s="20"/>
      <c r="E147" s="20"/>
      <c r="F147" s="20"/>
      <c r="G147" s="20"/>
      <c r="H147" s="21"/>
      <c r="I147" s="20"/>
      <c r="J147" s="22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</row>
    <row r="148" spans="1:24">
      <c r="A148" s="20"/>
      <c r="B148" s="20"/>
      <c r="C148" s="20"/>
      <c r="D148" s="20"/>
      <c r="E148" s="20"/>
      <c r="F148" s="20"/>
      <c r="G148" s="20"/>
      <c r="H148" s="21"/>
      <c r="I148" s="20"/>
      <c r="J148" s="22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</row>
    <row r="149" spans="1:24">
      <c r="A149" s="20"/>
      <c r="B149" s="20"/>
      <c r="C149" s="20"/>
      <c r="D149" s="20"/>
      <c r="E149" s="20"/>
      <c r="F149" s="20"/>
      <c r="G149" s="20"/>
      <c r="H149" s="21"/>
      <c r="I149" s="20"/>
      <c r="J149" s="22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</row>
    <row r="150" spans="1:24">
      <c r="A150" s="20"/>
      <c r="B150" s="20"/>
      <c r="C150" s="20"/>
      <c r="D150" s="20"/>
      <c r="E150" s="20"/>
      <c r="F150" s="20"/>
      <c r="G150" s="20"/>
      <c r="H150" s="21"/>
      <c r="I150" s="20"/>
      <c r="J150" s="22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</row>
    <row r="151" spans="1:24">
      <c r="A151" s="20"/>
      <c r="B151" s="20"/>
      <c r="C151" s="20"/>
      <c r="D151" s="20"/>
      <c r="E151" s="20"/>
      <c r="F151" s="20"/>
      <c r="G151" s="20"/>
      <c r="H151" s="21"/>
      <c r="I151" s="20"/>
      <c r="J151" s="22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</row>
    <row r="152" spans="1:24">
      <c r="A152" s="20"/>
      <c r="B152" s="20"/>
      <c r="C152" s="20"/>
      <c r="D152" s="20"/>
      <c r="E152" s="20"/>
      <c r="F152" s="20"/>
      <c r="G152" s="20"/>
      <c r="H152" s="21"/>
      <c r="I152" s="20"/>
      <c r="J152" s="22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</row>
    <row r="153" spans="1:24">
      <c r="A153" s="20"/>
      <c r="B153" s="20"/>
      <c r="C153" s="20"/>
      <c r="D153" s="20"/>
      <c r="E153" s="20"/>
      <c r="F153" s="20"/>
      <c r="G153" s="20"/>
      <c r="H153" s="21"/>
      <c r="I153" s="20"/>
      <c r="J153" s="22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</row>
    <row r="154" spans="1:24">
      <c r="A154" s="20"/>
      <c r="B154" s="20"/>
      <c r="C154" s="20"/>
      <c r="D154" s="20"/>
      <c r="E154" s="20"/>
      <c r="F154" s="20"/>
      <c r="G154" s="20"/>
      <c r="H154" s="21"/>
      <c r="I154" s="20"/>
      <c r="J154" s="22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</row>
    <row r="155" spans="1:24">
      <c r="A155" s="20"/>
      <c r="B155" s="20"/>
      <c r="C155" s="20"/>
      <c r="D155" s="20"/>
      <c r="E155" s="20"/>
      <c r="F155" s="20"/>
      <c r="G155" s="20"/>
      <c r="H155" s="21"/>
      <c r="I155" s="20"/>
      <c r="J155" s="22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</row>
    <row r="156" spans="1:24">
      <c r="A156" s="20"/>
      <c r="B156" s="20"/>
      <c r="C156" s="20"/>
      <c r="D156" s="20"/>
      <c r="E156" s="20"/>
      <c r="F156" s="20"/>
      <c r="G156" s="20"/>
      <c r="H156" s="21"/>
      <c r="I156" s="20"/>
      <c r="J156" s="22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</row>
    <row r="157" spans="1:24">
      <c r="A157" s="20"/>
      <c r="B157" s="20"/>
      <c r="C157" s="20"/>
      <c r="D157" s="20"/>
      <c r="E157" s="20"/>
      <c r="F157" s="20"/>
      <c r="G157" s="20"/>
      <c r="H157" s="21"/>
      <c r="I157" s="20"/>
      <c r="J157" s="22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</row>
    <row r="158" spans="1:24">
      <c r="A158" s="20"/>
      <c r="B158" s="20"/>
      <c r="C158" s="20"/>
      <c r="D158" s="20"/>
      <c r="E158" s="20"/>
      <c r="F158" s="20"/>
      <c r="G158" s="20"/>
      <c r="H158" s="21"/>
      <c r="I158" s="20"/>
      <c r="J158" s="22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</row>
    <row r="159" spans="1:24">
      <c r="A159" s="20"/>
      <c r="B159" s="20"/>
      <c r="C159" s="20"/>
      <c r="D159" s="20"/>
      <c r="E159" s="20"/>
      <c r="F159" s="20"/>
      <c r="G159" s="20"/>
      <c r="H159" s="21"/>
      <c r="I159" s="20"/>
      <c r="J159" s="22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</row>
    <row r="160" spans="1:24">
      <c r="A160" s="20"/>
      <c r="B160" s="20"/>
      <c r="C160" s="20"/>
      <c r="D160" s="20"/>
      <c r="E160" s="20"/>
      <c r="F160" s="20"/>
      <c r="G160" s="20"/>
      <c r="H160" s="21"/>
      <c r="I160" s="20"/>
      <c r="J160" s="22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</row>
    <row r="161" spans="1:24">
      <c r="A161" s="20"/>
      <c r="B161" s="20"/>
      <c r="C161" s="20"/>
      <c r="D161" s="20"/>
      <c r="E161" s="20"/>
      <c r="F161" s="20"/>
      <c r="G161" s="20"/>
      <c r="H161" s="21"/>
      <c r="I161" s="20"/>
      <c r="J161" s="22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</row>
    <row r="162" spans="1:24">
      <c r="A162" s="20"/>
      <c r="B162" s="20"/>
      <c r="C162" s="20"/>
      <c r="D162" s="20"/>
      <c r="E162" s="20"/>
      <c r="F162" s="20"/>
      <c r="G162" s="20"/>
      <c r="H162" s="21"/>
      <c r="I162" s="20"/>
      <c r="J162" s="22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</row>
    <row r="163" spans="1:24">
      <c r="A163" s="20"/>
      <c r="B163" s="20"/>
      <c r="C163" s="20"/>
      <c r="D163" s="20"/>
      <c r="E163" s="20"/>
      <c r="F163" s="20"/>
      <c r="G163" s="20"/>
      <c r="H163" s="21"/>
      <c r="I163" s="20"/>
      <c r="J163" s="22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</row>
    <row r="164" spans="1:24">
      <c r="A164" s="20"/>
      <c r="B164" s="20"/>
      <c r="C164" s="20"/>
      <c r="D164" s="20"/>
      <c r="E164" s="20"/>
      <c r="F164" s="20"/>
      <c r="G164" s="20"/>
      <c r="H164" s="21"/>
      <c r="I164" s="20"/>
      <c r="J164" s="22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</row>
    <row r="165" spans="1:24">
      <c r="A165" s="20"/>
      <c r="B165" s="20"/>
      <c r="C165" s="20"/>
      <c r="D165" s="20"/>
      <c r="E165" s="20"/>
      <c r="F165" s="20"/>
      <c r="G165" s="20"/>
      <c r="H165" s="21"/>
      <c r="I165" s="20"/>
      <c r="J165" s="22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</row>
    <row r="166" spans="1:24">
      <c r="A166" s="20"/>
      <c r="B166" s="20"/>
      <c r="C166" s="20"/>
      <c r="D166" s="20"/>
      <c r="E166" s="20"/>
      <c r="F166" s="20"/>
      <c r="G166" s="20"/>
      <c r="H166" s="21"/>
      <c r="I166" s="20"/>
      <c r="J166" s="22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</row>
    <row r="167" spans="1:24">
      <c r="A167" s="20"/>
      <c r="B167" s="20"/>
      <c r="C167" s="20"/>
      <c r="D167" s="20"/>
      <c r="E167" s="20"/>
      <c r="F167" s="20"/>
      <c r="G167" s="20"/>
      <c r="H167" s="21"/>
      <c r="I167" s="20"/>
      <c r="J167" s="22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</row>
    <row r="168" spans="1:24">
      <c r="A168" s="20"/>
      <c r="B168" s="20"/>
      <c r="C168" s="20"/>
      <c r="D168" s="20"/>
      <c r="E168" s="20"/>
      <c r="F168" s="20"/>
      <c r="G168" s="20"/>
      <c r="H168" s="21"/>
      <c r="I168" s="20"/>
      <c r="J168" s="22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</row>
    <row r="169" spans="1:24">
      <c r="A169" s="20"/>
      <c r="B169" s="20"/>
      <c r="C169" s="20"/>
      <c r="D169" s="20"/>
      <c r="E169" s="20"/>
      <c r="F169" s="20"/>
      <c r="G169" s="20"/>
      <c r="H169" s="21"/>
      <c r="I169" s="20"/>
      <c r="J169" s="22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</row>
    <row r="170" spans="1:24">
      <c r="A170" s="20"/>
      <c r="B170" s="20"/>
      <c r="C170" s="20"/>
      <c r="D170" s="20"/>
      <c r="E170" s="20"/>
      <c r="F170" s="20"/>
      <c r="G170" s="20"/>
      <c r="H170" s="21"/>
      <c r="I170" s="20"/>
      <c r="J170" s="22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</row>
    <row r="171" spans="1:24">
      <c r="A171" s="20"/>
      <c r="B171" s="20"/>
      <c r="C171" s="20"/>
      <c r="D171" s="20"/>
      <c r="E171" s="20"/>
      <c r="F171" s="20"/>
      <c r="G171" s="20"/>
      <c r="H171" s="21"/>
      <c r="I171" s="20"/>
      <c r="J171" s="22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</row>
    <row r="172" spans="1:24">
      <c r="A172" s="20"/>
      <c r="B172" s="20"/>
      <c r="C172" s="20"/>
      <c r="D172" s="20"/>
      <c r="E172" s="20"/>
      <c r="F172" s="20"/>
      <c r="G172" s="20"/>
      <c r="H172" s="21"/>
      <c r="I172" s="20"/>
      <c r="J172" s="22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</row>
    <row r="173" spans="1:24">
      <c r="A173" s="20"/>
      <c r="B173" s="20"/>
      <c r="C173" s="20"/>
      <c r="D173" s="20"/>
      <c r="E173" s="20"/>
      <c r="F173" s="20"/>
      <c r="G173" s="20"/>
      <c r="H173" s="21"/>
      <c r="I173" s="20"/>
      <c r="J173" s="22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</row>
    <row r="174" spans="1:24">
      <c r="A174" s="20"/>
      <c r="B174" s="20"/>
      <c r="C174" s="20"/>
      <c r="D174" s="20"/>
      <c r="E174" s="20"/>
      <c r="F174" s="20"/>
      <c r="G174" s="20"/>
      <c r="H174" s="21"/>
      <c r="I174" s="20"/>
      <c r="J174" s="22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</row>
    <row r="175" spans="1:24">
      <c r="A175" s="20"/>
      <c r="B175" s="20"/>
      <c r="C175" s="20"/>
      <c r="D175" s="20"/>
      <c r="E175" s="20"/>
      <c r="F175" s="20"/>
      <c r="G175" s="20"/>
      <c r="H175" s="21"/>
      <c r="I175" s="20"/>
      <c r="J175" s="22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</row>
    <row r="176" spans="1:24">
      <c r="A176" s="20"/>
      <c r="B176" s="20"/>
      <c r="C176" s="20"/>
      <c r="D176" s="20"/>
      <c r="E176" s="20"/>
      <c r="F176" s="20"/>
      <c r="G176" s="20"/>
      <c r="H176" s="21"/>
      <c r="I176" s="20"/>
      <c r="J176" s="22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</row>
    <row r="177" spans="1:24">
      <c r="A177" s="20"/>
      <c r="B177" s="20"/>
      <c r="C177" s="20"/>
      <c r="D177" s="20"/>
      <c r="E177" s="20"/>
      <c r="F177" s="20"/>
      <c r="G177" s="20"/>
      <c r="H177" s="21"/>
      <c r="I177" s="20"/>
      <c r="J177" s="22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</row>
    <row r="178" spans="1:24">
      <c r="A178" s="20"/>
      <c r="B178" s="20"/>
      <c r="C178" s="20"/>
      <c r="D178" s="20"/>
      <c r="E178" s="20"/>
      <c r="F178" s="20"/>
      <c r="G178" s="20"/>
      <c r="H178" s="21"/>
      <c r="I178" s="20"/>
      <c r="J178" s="22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</row>
    <row r="179" spans="1:24">
      <c r="A179" s="20"/>
      <c r="B179" s="20"/>
      <c r="C179" s="20"/>
      <c r="D179" s="20"/>
      <c r="E179" s="20"/>
      <c r="F179" s="20"/>
      <c r="G179" s="20"/>
      <c r="H179" s="21"/>
      <c r="I179" s="20"/>
      <c r="J179" s="22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</row>
    <row r="180" spans="1:24">
      <c r="A180" s="20"/>
      <c r="B180" s="20"/>
      <c r="C180" s="20"/>
      <c r="D180" s="20"/>
      <c r="E180" s="20"/>
      <c r="F180" s="20"/>
      <c r="G180" s="20"/>
      <c r="H180" s="21"/>
      <c r="I180" s="20"/>
      <c r="J180" s="22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</row>
    <row r="181" spans="1:24">
      <c r="A181" s="20"/>
      <c r="B181" s="20"/>
      <c r="C181" s="20"/>
      <c r="D181" s="20"/>
      <c r="E181" s="20"/>
      <c r="F181" s="20"/>
      <c r="G181" s="20"/>
      <c r="H181" s="21"/>
      <c r="I181" s="20"/>
      <c r="J181" s="22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</row>
    <row r="182" spans="1:24">
      <c r="A182" s="20"/>
      <c r="B182" s="20"/>
      <c r="C182" s="20"/>
      <c r="D182" s="20"/>
      <c r="E182" s="20"/>
      <c r="F182" s="20"/>
      <c r="G182" s="20"/>
      <c r="H182" s="21"/>
      <c r="I182" s="20"/>
      <c r="J182" s="22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</row>
    <row r="183" spans="1:24">
      <c r="A183" s="20"/>
      <c r="B183" s="20"/>
      <c r="C183" s="20"/>
      <c r="D183" s="20"/>
      <c r="E183" s="20"/>
      <c r="F183" s="20"/>
      <c r="G183" s="20"/>
      <c r="H183" s="21"/>
      <c r="I183" s="20"/>
      <c r="J183" s="22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</row>
    <row r="184" spans="1:24">
      <c r="A184" s="20"/>
      <c r="B184" s="20"/>
      <c r="C184" s="20"/>
      <c r="D184" s="20"/>
      <c r="E184" s="20"/>
      <c r="F184" s="20"/>
      <c r="G184" s="20"/>
      <c r="H184" s="21"/>
      <c r="I184" s="20"/>
      <c r="J184" s="22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</row>
    <row r="185" spans="1:24">
      <c r="A185" s="20"/>
      <c r="B185" s="20"/>
      <c r="C185" s="20"/>
      <c r="D185" s="20"/>
      <c r="E185" s="20"/>
      <c r="F185" s="20"/>
      <c r="G185" s="20"/>
      <c r="H185" s="21"/>
      <c r="I185" s="20"/>
      <c r="J185" s="22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</row>
    <row r="186" spans="1:24">
      <c r="A186" s="20"/>
      <c r="B186" s="20"/>
      <c r="C186" s="20"/>
      <c r="D186" s="20"/>
      <c r="E186" s="20"/>
      <c r="F186" s="20"/>
      <c r="G186" s="20"/>
      <c r="H186" s="21"/>
      <c r="I186" s="20"/>
      <c r="J186" s="22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</row>
    <row r="187" spans="1:24">
      <c r="A187" s="20"/>
      <c r="B187" s="20"/>
      <c r="C187" s="20"/>
      <c r="D187" s="20"/>
      <c r="E187" s="20"/>
      <c r="F187" s="20"/>
      <c r="G187" s="20"/>
      <c r="H187" s="21"/>
      <c r="I187" s="20"/>
      <c r="J187" s="22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</row>
    <row r="188" spans="1:24">
      <c r="A188" s="20"/>
      <c r="B188" s="20"/>
      <c r="C188" s="20"/>
      <c r="D188" s="20"/>
      <c r="E188" s="20"/>
      <c r="F188" s="20"/>
      <c r="G188" s="20"/>
      <c r="H188" s="21"/>
      <c r="I188" s="20"/>
      <c r="J188" s="22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</row>
    <row r="189" spans="1:24">
      <c r="A189" s="20"/>
      <c r="B189" s="20"/>
      <c r="C189" s="20"/>
      <c r="D189" s="20"/>
      <c r="E189" s="20"/>
      <c r="F189" s="20"/>
      <c r="G189" s="20"/>
      <c r="H189" s="21"/>
      <c r="I189" s="20"/>
      <c r="J189" s="22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</row>
    <row r="190" spans="1:24">
      <c r="A190" s="20"/>
      <c r="B190" s="20"/>
      <c r="C190" s="20"/>
      <c r="D190" s="20"/>
      <c r="E190" s="20"/>
      <c r="F190" s="20"/>
      <c r="G190" s="20"/>
      <c r="H190" s="21"/>
      <c r="I190" s="20"/>
      <c r="J190" s="22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</row>
    <row r="191" spans="1:24">
      <c r="A191" s="20"/>
      <c r="B191" s="20"/>
      <c r="C191" s="20"/>
      <c r="D191" s="20"/>
      <c r="E191" s="20"/>
      <c r="F191" s="20"/>
      <c r="G191" s="20"/>
      <c r="H191" s="21"/>
      <c r="I191" s="20"/>
      <c r="J191" s="22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</row>
    <row r="192" spans="1:24">
      <c r="A192" s="20"/>
      <c r="B192" s="20"/>
      <c r="C192" s="20"/>
      <c r="D192" s="20"/>
      <c r="E192" s="20"/>
      <c r="F192" s="20"/>
      <c r="G192" s="20"/>
      <c r="H192" s="21"/>
      <c r="I192" s="20"/>
      <c r="J192" s="22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</row>
    <row r="193" spans="1:24">
      <c r="A193" s="20"/>
      <c r="B193" s="20"/>
      <c r="C193" s="20"/>
      <c r="D193" s="20"/>
      <c r="E193" s="20"/>
      <c r="F193" s="20"/>
      <c r="G193" s="20"/>
      <c r="H193" s="21"/>
      <c r="I193" s="20"/>
      <c r="J193" s="22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</row>
    <row r="194" spans="1:24">
      <c r="A194" s="20"/>
      <c r="B194" s="20"/>
      <c r="C194" s="20"/>
      <c r="D194" s="20"/>
      <c r="E194" s="20"/>
      <c r="F194" s="20"/>
      <c r="G194" s="20"/>
      <c r="H194" s="21"/>
      <c r="I194" s="20"/>
      <c r="J194" s="22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</row>
    <row r="195" spans="1:24">
      <c r="A195" s="20"/>
      <c r="B195" s="20"/>
      <c r="C195" s="20"/>
      <c r="D195" s="20"/>
      <c r="E195" s="20"/>
      <c r="F195" s="20"/>
      <c r="G195" s="20"/>
      <c r="H195" s="21"/>
      <c r="I195" s="20"/>
      <c r="J195" s="22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</row>
    <row r="196" spans="1:24">
      <c r="A196" s="20"/>
      <c r="B196" s="20"/>
      <c r="C196" s="20"/>
      <c r="D196" s="20"/>
      <c r="E196" s="20"/>
      <c r="F196" s="20"/>
      <c r="G196" s="20"/>
      <c r="H196" s="21"/>
      <c r="I196" s="20"/>
      <c r="J196" s="22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</row>
    <row r="197" spans="1:24">
      <c r="A197" s="20"/>
      <c r="B197" s="20"/>
      <c r="C197" s="20"/>
      <c r="D197" s="20"/>
      <c r="E197" s="20"/>
      <c r="F197" s="20"/>
      <c r="G197" s="20"/>
      <c r="H197" s="21"/>
      <c r="I197" s="20"/>
      <c r="J197" s="22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</row>
    <row r="198" spans="1:24">
      <c r="A198" s="20"/>
      <c r="B198" s="20"/>
      <c r="C198" s="20"/>
      <c r="D198" s="20"/>
      <c r="E198" s="20"/>
      <c r="F198" s="20"/>
      <c r="G198" s="20"/>
      <c r="H198" s="21"/>
      <c r="I198" s="20"/>
      <c r="J198" s="22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</row>
    <row r="199" spans="1:24">
      <c r="A199" s="20"/>
      <c r="B199" s="20"/>
      <c r="C199" s="20"/>
      <c r="D199" s="20"/>
      <c r="E199" s="20"/>
      <c r="F199" s="20"/>
      <c r="G199" s="20"/>
      <c r="H199" s="21"/>
      <c r="I199" s="20"/>
      <c r="J199" s="22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</row>
    <row r="200" spans="1:24">
      <c r="A200" s="20"/>
      <c r="B200" s="20"/>
      <c r="C200" s="20"/>
      <c r="D200" s="20"/>
      <c r="E200" s="20"/>
      <c r="F200" s="20"/>
      <c r="G200" s="20"/>
      <c r="H200" s="21"/>
      <c r="I200" s="20"/>
      <c r="J200" s="22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</row>
    <row r="201" spans="1:24">
      <c r="A201" s="20"/>
      <c r="B201" s="20"/>
      <c r="C201" s="20"/>
      <c r="D201" s="20"/>
      <c r="E201" s="20"/>
      <c r="F201" s="20"/>
      <c r="G201" s="20"/>
      <c r="H201" s="21"/>
      <c r="I201" s="20"/>
      <c r="J201" s="22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</row>
    <row r="202" spans="1:24">
      <c r="A202" s="20"/>
      <c r="B202" s="20"/>
      <c r="C202" s="20"/>
      <c r="D202" s="20"/>
      <c r="E202" s="20"/>
      <c r="F202" s="20"/>
      <c r="G202" s="20"/>
      <c r="H202" s="21"/>
      <c r="I202" s="20"/>
      <c r="J202" s="22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</row>
    <row r="203" spans="1:24">
      <c r="A203" s="20"/>
      <c r="B203" s="20"/>
      <c r="C203" s="20"/>
      <c r="D203" s="20"/>
      <c r="E203" s="20"/>
      <c r="F203" s="20"/>
      <c r="G203" s="20"/>
      <c r="H203" s="21"/>
      <c r="I203" s="20"/>
      <c r="J203" s="22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</row>
    <row r="204" spans="1:24">
      <c r="A204" s="20"/>
      <c r="B204" s="20"/>
      <c r="C204" s="20"/>
      <c r="D204" s="20"/>
      <c r="E204" s="20"/>
      <c r="F204" s="20"/>
      <c r="G204" s="20"/>
      <c r="H204" s="21"/>
      <c r="I204" s="20"/>
      <c r="J204" s="22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</row>
    <row r="205" spans="1:24">
      <c r="A205" s="20"/>
      <c r="B205" s="20"/>
      <c r="C205" s="20"/>
      <c r="D205" s="20"/>
      <c r="E205" s="20"/>
      <c r="F205" s="20"/>
      <c r="G205" s="20"/>
      <c r="H205" s="21"/>
      <c r="I205" s="20"/>
      <c r="J205" s="22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</row>
    <row r="206" spans="1:24">
      <c r="A206" s="20"/>
      <c r="B206" s="20"/>
      <c r="C206" s="20"/>
      <c r="D206" s="20"/>
      <c r="E206" s="20"/>
      <c r="F206" s="20"/>
      <c r="G206" s="20"/>
      <c r="H206" s="21"/>
      <c r="I206" s="20"/>
      <c r="J206" s="22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</row>
    <row r="207" spans="1:24">
      <c r="A207" s="20"/>
      <c r="B207" s="20"/>
      <c r="C207" s="20"/>
      <c r="D207" s="20"/>
      <c r="E207" s="20"/>
      <c r="F207" s="20"/>
      <c r="G207" s="20"/>
      <c r="H207" s="21"/>
      <c r="I207" s="20"/>
      <c r="J207" s="22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</row>
    <row r="208" spans="1:24">
      <c r="A208" s="20"/>
      <c r="B208" s="20"/>
      <c r="C208" s="20"/>
      <c r="D208" s="20"/>
      <c r="E208" s="20"/>
      <c r="F208" s="20"/>
      <c r="G208" s="20"/>
      <c r="H208" s="21"/>
      <c r="I208" s="20"/>
      <c r="J208" s="22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</row>
    <row r="209" spans="1:24">
      <c r="A209" s="20"/>
      <c r="B209" s="20"/>
      <c r="C209" s="20"/>
      <c r="D209" s="20"/>
      <c r="E209" s="20"/>
      <c r="F209" s="20"/>
      <c r="G209" s="20"/>
      <c r="H209" s="21"/>
      <c r="I209" s="20"/>
      <c r="J209" s="22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</row>
    <row r="210" spans="1:24">
      <c r="A210" s="20"/>
      <c r="B210" s="20"/>
      <c r="C210" s="20"/>
      <c r="D210" s="20"/>
      <c r="E210" s="20"/>
      <c r="F210" s="20"/>
      <c r="G210" s="20"/>
      <c r="H210" s="21"/>
      <c r="I210" s="20"/>
      <c r="J210" s="22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</row>
    <row r="211" spans="1:24">
      <c r="A211" s="20"/>
      <c r="B211" s="20"/>
      <c r="C211" s="20"/>
      <c r="D211" s="20"/>
      <c r="E211" s="20"/>
      <c r="F211" s="20"/>
      <c r="G211" s="20"/>
      <c r="H211" s="21"/>
      <c r="I211" s="20"/>
      <c r="J211" s="22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</row>
    <row r="212" spans="1:24">
      <c r="A212" s="20"/>
      <c r="B212" s="20"/>
      <c r="C212" s="20"/>
      <c r="D212" s="20"/>
      <c r="E212" s="20"/>
      <c r="F212" s="20"/>
      <c r="G212" s="20"/>
      <c r="H212" s="21"/>
      <c r="I212" s="20"/>
      <c r="J212" s="22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</row>
    <row r="213" spans="1:24">
      <c r="A213" s="20"/>
      <c r="B213" s="20"/>
      <c r="C213" s="20"/>
      <c r="D213" s="20"/>
      <c r="E213" s="20"/>
      <c r="F213" s="20"/>
      <c r="G213" s="20"/>
      <c r="H213" s="21"/>
      <c r="I213" s="20"/>
      <c r="J213" s="22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</row>
    <row r="214" spans="1:24">
      <c r="A214" s="20"/>
      <c r="B214" s="20"/>
      <c r="C214" s="20"/>
      <c r="D214" s="20"/>
      <c r="E214" s="20"/>
      <c r="F214" s="20"/>
      <c r="G214" s="20"/>
      <c r="H214" s="21"/>
      <c r="I214" s="20"/>
      <c r="J214" s="22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</row>
    <row r="215" spans="1:24">
      <c r="A215" s="20"/>
      <c r="B215" s="20"/>
      <c r="C215" s="20"/>
      <c r="D215" s="20"/>
      <c r="E215" s="20"/>
      <c r="F215" s="20"/>
      <c r="G215" s="20"/>
      <c r="H215" s="21"/>
      <c r="I215" s="20"/>
      <c r="J215" s="22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</row>
    <row r="216" spans="1:24">
      <c r="A216" s="20"/>
      <c r="B216" s="20"/>
      <c r="C216" s="20"/>
      <c r="D216" s="20"/>
      <c r="E216" s="20"/>
      <c r="F216" s="20"/>
      <c r="G216" s="20"/>
      <c r="H216" s="21"/>
      <c r="I216" s="20"/>
      <c r="J216" s="22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</row>
    <row r="217" spans="1:24">
      <c r="A217" s="20"/>
      <c r="B217" s="20"/>
      <c r="C217" s="20"/>
      <c r="D217" s="20"/>
      <c r="E217" s="20"/>
      <c r="F217" s="20"/>
      <c r="G217" s="20"/>
      <c r="H217" s="21"/>
      <c r="I217" s="20"/>
      <c r="J217" s="22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</row>
    <row r="218" spans="1:24">
      <c r="A218" s="20"/>
      <c r="B218" s="20"/>
      <c r="C218" s="20"/>
      <c r="D218" s="20"/>
      <c r="E218" s="20"/>
      <c r="F218" s="20"/>
      <c r="G218" s="20"/>
      <c r="H218" s="21"/>
      <c r="I218" s="20"/>
      <c r="J218" s="22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</row>
    <row r="219" spans="1:24">
      <c r="A219" s="20"/>
      <c r="B219" s="20"/>
      <c r="C219" s="20"/>
      <c r="D219" s="20"/>
      <c r="E219" s="20"/>
      <c r="F219" s="20"/>
      <c r="G219" s="20"/>
      <c r="H219" s="21"/>
      <c r="I219" s="20"/>
      <c r="J219" s="22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</row>
    <row r="220" spans="1:24">
      <c r="A220" s="20"/>
      <c r="B220" s="20"/>
      <c r="C220" s="20"/>
      <c r="D220" s="20"/>
      <c r="E220" s="20"/>
      <c r="F220" s="20"/>
      <c r="G220" s="20"/>
      <c r="H220" s="21"/>
      <c r="I220" s="20"/>
      <c r="J220" s="22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</row>
    <row r="221" spans="1:24">
      <c r="A221" s="20"/>
      <c r="B221" s="20"/>
      <c r="C221" s="20"/>
      <c r="D221" s="20"/>
      <c r="E221" s="20"/>
      <c r="F221" s="20"/>
      <c r="G221" s="20"/>
      <c r="H221" s="21"/>
      <c r="I221" s="20"/>
      <c r="J221" s="22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</row>
    <row r="222" spans="1:24">
      <c r="A222" s="20"/>
      <c r="B222" s="20"/>
      <c r="C222" s="20"/>
      <c r="D222" s="20"/>
      <c r="E222" s="20"/>
      <c r="F222" s="20"/>
      <c r="G222" s="20"/>
      <c r="H222" s="21"/>
      <c r="I222" s="20"/>
      <c r="J222" s="22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</row>
    <row r="223" spans="1:24">
      <c r="A223" s="20"/>
      <c r="B223" s="20"/>
      <c r="C223" s="20"/>
      <c r="D223" s="20"/>
      <c r="E223" s="20"/>
      <c r="F223" s="20"/>
      <c r="G223" s="20"/>
      <c r="H223" s="21"/>
      <c r="I223" s="20"/>
      <c r="J223" s="22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</row>
    <row r="224" spans="1:24">
      <c r="A224" s="20"/>
      <c r="B224" s="20"/>
      <c r="C224" s="20"/>
      <c r="D224" s="20"/>
      <c r="E224" s="20"/>
      <c r="F224" s="20"/>
      <c r="G224" s="20"/>
      <c r="H224" s="21"/>
      <c r="I224" s="20"/>
      <c r="J224" s="22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</row>
    <row r="225" spans="1:24">
      <c r="A225" s="20"/>
      <c r="B225" s="20"/>
      <c r="C225" s="20"/>
      <c r="D225" s="20"/>
      <c r="E225" s="20"/>
      <c r="F225" s="20"/>
      <c r="G225" s="20"/>
      <c r="H225" s="21"/>
      <c r="I225" s="20"/>
      <c r="J225" s="22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</row>
    <row r="226" spans="1:24">
      <c r="A226" s="20"/>
      <c r="B226" s="20"/>
      <c r="C226" s="20"/>
      <c r="D226" s="20"/>
      <c r="E226" s="20"/>
      <c r="F226" s="20"/>
      <c r="G226" s="20"/>
      <c r="H226" s="21"/>
      <c r="I226" s="20"/>
      <c r="J226" s="22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</row>
    <row r="227" spans="1:24">
      <c r="A227" s="20"/>
      <c r="B227" s="20"/>
      <c r="C227" s="20"/>
      <c r="D227" s="20"/>
      <c r="E227" s="20"/>
      <c r="F227" s="20"/>
      <c r="G227" s="20"/>
      <c r="H227" s="21"/>
      <c r="I227" s="20"/>
      <c r="J227" s="22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</row>
    <row r="228" spans="1:24">
      <c r="A228" s="20"/>
      <c r="B228" s="20"/>
      <c r="C228" s="20"/>
      <c r="D228" s="20"/>
      <c r="E228" s="20"/>
      <c r="F228" s="20"/>
      <c r="G228" s="20"/>
      <c r="H228" s="21"/>
      <c r="I228" s="20"/>
      <c r="J228" s="22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</row>
    <row r="229" spans="1:24">
      <c r="A229" s="20"/>
      <c r="B229" s="20"/>
      <c r="C229" s="20"/>
      <c r="D229" s="20"/>
      <c r="E229" s="20"/>
      <c r="F229" s="20"/>
      <c r="G229" s="20"/>
      <c r="H229" s="21"/>
      <c r="I229" s="20"/>
      <c r="J229" s="22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</row>
    <row r="230" spans="1:24">
      <c r="A230" s="20"/>
      <c r="B230" s="20"/>
      <c r="C230" s="20"/>
      <c r="D230" s="20"/>
      <c r="E230" s="20"/>
      <c r="F230" s="20"/>
      <c r="G230" s="20"/>
      <c r="H230" s="21"/>
      <c r="I230" s="20"/>
      <c r="J230" s="22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</row>
    <row r="231" spans="1:24">
      <c r="A231" s="20"/>
      <c r="B231" s="20"/>
      <c r="C231" s="20"/>
      <c r="D231" s="20"/>
      <c r="E231" s="20"/>
      <c r="F231" s="20"/>
      <c r="G231" s="20"/>
      <c r="H231" s="21"/>
      <c r="I231" s="20"/>
      <c r="J231" s="22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</row>
    <row r="232" spans="1:24">
      <c r="A232" s="20"/>
      <c r="B232" s="20"/>
      <c r="C232" s="20"/>
      <c r="D232" s="20"/>
      <c r="E232" s="20"/>
      <c r="F232" s="20"/>
      <c r="G232" s="20"/>
      <c r="H232" s="21"/>
      <c r="I232" s="20"/>
      <c r="J232" s="22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</row>
    <row r="233" spans="1:24">
      <c r="A233" s="20"/>
      <c r="B233" s="20"/>
      <c r="C233" s="20"/>
      <c r="D233" s="20"/>
      <c r="E233" s="20"/>
      <c r="F233" s="20"/>
      <c r="G233" s="20"/>
      <c r="H233" s="21"/>
      <c r="I233" s="20"/>
      <c r="J233" s="22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</row>
    <row r="234" spans="1:24">
      <c r="A234" s="20"/>
      <c r="B234" s="20"/>
      <c r="C234" s="20"/>
      <c r="D234" s="20"/>
      <c r="E234" s="20"/>
      <c r="F234" s="20"/>
      <c r="G234" s="20"/>
      <c r="H234" s="21"/>
      <c r="I234" s="20"/>
      <c r="J234" s="22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</row>
    <row r="235" spans="1:24">
      <c r="A235" s="20"/>
      <c r="B235" s="20"/>
      <c r="C235" s="20"/>
      <c r="D235" s="20"/>
      <c r="E235" s="20"/>
      <c r="F235" s="20"/>
      <c r="G235" s="20"/>
      <c r="H235" s="21"/>
      <c r="I235" s="20"/>
      <c r="J235" s="22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</row>
    <row r="236" spans="1:24">
      <c r="A236" s="20"/>
      <c r="B236" s="20"/>
      <c r="C236" s="20"/>
      <c r="D236" s="20"/>
      <c r="E236" s="20"/>
      <c r="F236" s="20"/>
      <c r="G236" s="20"/>
      <c r="H236" s="21"/>
      <c r="I236" s="20"/>
      <c r="J236" s="22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</row>
    <row r="237" spans="1:24">
      <c r="A237" s="20"/>
      <c r="B237" s="20"/>
      <c r="C237" s="20"/>
      <c r="D237" s="20"/>
      <c r="E237" s="20"/>
      <c r="F237" s="20"/>
      <c r="G237" s="20"/>
      <c r="H237" s="21"/>
      <c r="I237" s="20"/>
      <c r="J237" s="22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</row>
    <row r="238" spans="1:24">
      <c r="A238" s="20"/>
      <c r="B238" s="20"/>
      <c r="C238" s="20"/>
      <c r="D238" s="20"/>
      <c r="E238" s="20"/>
      <c r="F238" s="20"/>
      <c r="G238" s="20"/>
      <c r="H238" s="21"/>
      <c r="I238" s="20"/>
      <c r="J238" s="22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</row>
    <row r="239" spans="1:24">
      <c r="A239" s="20"/>
      <c r="B239" s="20"/>
      <c r="C239" s="20"/>
      <c r="D239" s="20"/>
      <c r="E239" s="20"/>
      <c r="F239" s="20"/>
      <c r="G239" s="20"/>
      <c r="H239" s="21"/>
      <c r="I239" s="20"/>
      <c r="J239" s="22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</row>
    <row r="240" spans="1:24">
      <c r="A240" s="20"/>
      <c r="B240" s="20"/>
      <c r="C240" s="20"/>
      <c r="D240" s="20"/>
      <c r="E240" s="20"/>
      <c r="F240" s="20"/>
      <c r="G240" s="20"/>
      <c r="H240" s="21"/>
      <c r="I240" s="20"/>
      <c r="J240" s="22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</row>
    <row r="241" spans="1:24">
      <c r="A241" s="20"/>
      <c r="B241" s="20"/>
      <c r="C241" s="20"/>
      <c r="D241" s="20"/>
      <c r="E241" s="20"/>
      <c r="F241" s="20"/>
      <c r="G241" s="20"/>
      <c r="H241" s="21"/>
      <c r="I241" s="20"/>
      <c r="J241" s="22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</row>
    <row r="242" spans="1:24">
      <c r="A242" s="20"/>
      <c r="B242" s="20"/>
      <c r="C242" s="20"/>
      <c r="D242" s="20"/>
      <c r="E242" s="20"/>
      <c r="F242" s="20"/>
      <c r="G242" s="20"/>
      <c r="H242" s="21"/>
      <c r="I242" s="20"/>
      <c r="J242" s="22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</row>
    <row r="243" spans="1:24">
      <c r="A243" s="20"/>
      <c r="B243" s="20"/>
      <c r="C243" s="20"/>
      <c r="D243" s="20"/>
      <c r="E243" s="20"/>
      <c r="F243" s="20"/>
      <c r="G243" s="20"/>
      <c r="H243" s="21"/>
      <c r="I243" s="20"/>
      <c r="J243" s="22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</row>
    <row r="244" spans="1:24">
      <c r="A244" s="20"/>
      <c r="B244" s="20"/>
      <c r="C244" s="20"/>
      <c r="D244" s="20"/>
      <c r="E244" s="20"/>
      <c r="F244" s="20"/>
      <c r="G244" s="20"/>
      <c r="H244" s="21"/>
      <c r="I244" s="20"/>
      <c r="J244" s="22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</row>
    <row r="245" spans="1:24">
      <c r="A245" s="20"/>
      <c r="B245" s="20"/>
      <c r="C245" s="20"/>
      <c r="D245" s="20"/>
      <c r="E245" s="20"/>
      <c r="F245" s="20"/>
      <c r="G245" s="20"/>
      <c r="H245" s="21"/>
      <c r="I245" s="20"/>
      <c r="J245" s="22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</row>
    <row r="246" spans="1:24">
      <c r="A246" s="20"/>
      <c r="B246" s="20"/>
      <c r="C246" s="20"/>
      <c r="D246" s="20"/>
      <c r="E246" s="20"/>
      <c r="F246" s="20"/>
      <c r="G246" s="20"/>
      <c r="H246" s="21"/>
      <c r="I246" s="20"/>
      <c r="J246" s="22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</row>
    <row r="247" spans="1:24">
      <c r="A247" s="20"/>
      <c r="B247" s="20"/>
      <c r="C247" s="20"/>
      <c r="D247" s="20"/>
      <c r="E247" s="20"/>
      <c r="F247" s="20"/>
      <c r="G247" s="20"/>
      <c r="H247" s="21"/>
      <c r="I247" s="20"/>
      <c r="J247" s="22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</row>
    <row r="248" spans="1:24">
      <c r="A248" s="20"/>
      <c r="B248" s="20"/>
      <c r="C248" s="20"/>
      <c r="D248" s="20"/>
      <c r="E248" s="20"/>
      <c r="F248" s="20"/>
      <c r="G248" s="20"/>
      <c r="H248" s="21"/>
      <c r="I248" s="20"/>
      <c r="J248" s="22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</row>
    <row r="249" spans="1:24">
      <c r="A249" s="20"/>
      <c r="B249" s="20"/>
      <c r="C249" s="20"/>
      <c r="D249" s="20"/>
      <c r="E249" s="20"/>
      <c r="F249" s="20"/>
      <c r="G249" s="20"/>
      <c r="H249" s="21"/>
      <c r="I249" s="20"/>
      <c r="J249" s="22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</row>
    <row r="250" spans="1:24">
      <c r="A250" s="20"/>
      <c r="B250" s="20"/>
      <c r="C250" s="20"/>
      <c r="D250" s="20"/>
      <c r="E250" s="20"/>
      <c r="F250" s="20"/>
      <c r="G250" s="20"/>
      <c r="H250" s="21"/>
      <c r="I250" s="20"/>
      <c r="J250" s="22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</row>
    <row r="251" spans="1:24">
      <c r="A251" s="20"/>
      <c r="B251" s="20"/>
      <c r="C251" s="20"/>
      <c r="D251" s="20"/>
      <c r="E251" s="20"/>
      <c r="F251" s="20"/>
      <c r="G251" s="20"/>
      <c r="H251" s="21"/>
      <c r="I251" s="20"/>
      <c r="J251" s="22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</row>
    <row r="252" spans="1:24">
      <c r="A252" s="20"/>
      <c r="B252" s="20"/>
      <c r="C252" s="20"/>
      <c r="D252" s="20"/>
      <c r="E252" s="20"/>
      <c r="F252" s="20"/>
      <c r="G252" s="20"/>
      <c r="H252" s="21"/>
      <c r="I252" s="20"/>
      <c r="J252" s="22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</row>
    <row r="253" spans="1:24">
      <c r="A253" s="20"/>
      <c r="B253" s="20"/>
      <c r="C253" s="20"/>
      <c r="D253" s="20"/>
      <c r="E253" s="20"/>
      <c r="F253" s="20"/>
      <c r="G253" s="20"/>
      <c r="H253" s="21"/>
      <c r="I253" s="20"/>
      <c r="J253" s="22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</row>
    <row r="254" spans="1:24">
      <c r="A254" s="20"/>
      <c r="B254" s="20"/>
      <c r="C254" s="20"/>
      <c r="D254" s="20"/>
      <c r="E254" s="20"/>
      <c r="F254" s="20"/>
      <c r="G254" s="20"/>
      <c r="H254" s="21"/>
      <c r="I254" s="20"/>
      <c r="J254" s="22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</row>
    <row r="255" spans="1:24">
      <c r="A255" s="20"/>
      <c r="B255" s="20"/>
      <c r="C255" s="20"/>
      <c r="D255" s="20"/>
      <c r="E255" s="20"/>
      <c r="F255" s="20"/>
      <c r="G255" s="20"/>
      <c r="H255" s="21"/>
      <c r="I255" s="20"/>
      <c r="J255" s="22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</row>
    <row r="256" spans="1:24">
      <c r="A256" s="20"/>
      <c r="B256" s="20"/>
      <c r="C256" s="20"/>
      <c r="D256" s="20"/>
      <c r="E256" s="20"/>
      <c r="F256" s="20"/>
      <c r="G256" s="20"/>
      <c r="H256" s="21"/>
      <c r="I256" s="20"/>
      <c r="J256" s="22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</row>
    <row r="257" spans="1:24">
      <c r="A257" s="20"/>
      <c r="B257" s="20"/>
      <c r="C257" s="20"/>
      <c r="D257" s="20"/>
      <c r="E257" s="20"/>
      <c r="F257" s="20"/>
      <c r="G257" s="20"/>
      <c r="H257" s="21"/>
      <c r="I257" s="20"/>
      <c r="J257" s="22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</row>
    <row r="258" spans="1:24">
      <c r="A258" s="20"/>
      <c r="B258" s="20"/>
      <c r="C258" s="20"/>
      <c r="D258" s="20"/>
      <c r="E258" s="20"/>
      <c r="F258" s="20"/>
      <c r="G258" s="20"/>
      <c r="H258" s="21"/>
      <c r="I258" s="20"/>
      <c r="J258" s="22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</row>
    <row r="259" spans="1:24">
      <c r="A259" s="20"/>
      <c r="B259" s="20"/>
      <c r="C259" s="20"/>
      <c r="D259" s="20"/>
      <c r="E259" s="20"/>
      <c r="F259" s="20"/>
      <c r="G259" s="20"/>
      <c r="H259" s="21"/>
      <c r="I259" s="20"/>
      <c r="J259" s="22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</row>
    <row r="260" spans="1:24">
      <c r="A260" s="20"/>
      <c r="B260" s="20"/>
      <c r="C260" s="20"/>
      <c r="D260" s="20"/>
      <c r="E260" s="20"/>
      <c r="F260" s="20"/>
      <c r="G260" s="20"/>
      <c r="H260" s="21"/>
      <c r="I260" s="20"/>
      <c r="J260" s="22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</row>
    <row r="261" spans="1:24">
      <c r="A261" s="20"/>
      <c r="B261" s="20"/>
      <c r="C261" s="20"/>
      <c r="D261" s="20"/>
      <c r="E261" s="20"/>
      <c r="F261" s="20"/>
      <c r="G261" s="20"/>
      <c r="H261" s="21"/>
      <c r="I261" s="20"/>
      <c r="J261" s="22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</row>
    <row r="262" spans="1:24">
      <c r="A262" s="20"/>
      <c r="B262" s="20"/>
      <c r="C262" s="20"/>
      <c r="D262" s="20"/>
      <c r="E262" s="20"/>
      <c r="F262" s="20"/>
      <c r="G262" s="20"/>
      <c r="H262" s="21"/>
      <c r="I262" s="20"/>
      <c r="J262" s="22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</row>
    <row r="263" spans="1:24">
      <c r="A263" s="20"/>
      <c r="B263" s="20"/>
      <c r="C263" s="20"/>
      <c r="D263" s="20"/>
      <c r="E263" s="20"/>
      <c r="F263" s="20"/>
      <c r="G263" s="20"/>
      <c r="H263" s="21"/>
      <c r="I263" s="20"/>
      <c r="J263" s="22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</row>
    <row r="264" spans="1:24">
      <c r="A264" s="20"/>
      <c r="B264" s="20"/>
      <c r="C264" s="20"/>
      <c r="D264" s="20"/>
      <c r="E264" s="20"/>
      <c r="F264" s="20"/>
      <c r="G264" s="20"/>
      <c r="H264" s="21"/>
      <c r="I264" s="20"/>
      <c r="J264" s="22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</row>
    <row r="265" spans="1:24">
      <c r="A265" s="20"/>
      <c r="B265" s="20"/>
      <c r="C265" s="20"/>
      <c r="D265" s="20"/>
      <c r="E265" s="20"/>
      <c r="F265" s="20"/>
      <c r="G265" s="20"/>
      <c r="H265" s="21"/>
      <c r="I265" s="20"/>
      <c r="J265" s="22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</row>
    <row r="266" spans="1:24">
      <c r="A266" s="20"/>
      <c r="B266" s="20"/>
      <c r="C266" s="20"/>
      <c r="D266" s="20"/>
      <c r="E266" s="20"/>
      <c r="F266" s="20"/>
      <c r="G266" s="20"/>
      <c r="H266" s="21"/>
      <c r="I266" s="20"/>
      <c r="J266" s="22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</row>
    <row r="267" spans="1:24">
      <c r="A267" s="20"/>
      <c r="B267" s="20"/>
      <c r="C267" s="20"/>
      <c r="D267" s="20"/>
      <c r="E267" s="20"/>
      <c r="F267" s="20"/>
      <c r="G267" s="20"/>
      <c r="H267" s="21"/>
      <c r="I267" s="20"/>
      <c r="J267" s="22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</row>
    <row r="268" spans="1:24">
      <c r="A268" s="20"/>
      <c r="B268" s="20"/>
      <c r="C268" s="20"/>
      <c r="D268" s="20"/>
      <c r="E268" s="20"/>
      <c r="F268" s="20"/>
      <c r="G268" s="20"/>
      <c r="H268" s="21"/>
      <c r="I268" s="20"/>
      <c r="J268" s="22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</row>
    <row r="269" spans="1:24">
      <c r="A269" s="20"/>
      <c r="B269" s="20"/>
      <c r="C269" s="20"/>
      <c r="D269" s="20"/>
      <c r="E269" s="20"/>
      <c r="F269" s="20"/>
      <c r="G269" s="20"/>
      <c r="H269" s="21"/>
      <c r="I269" s="20"/>
      <c r="J269" s="22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</row>
    <row r="270" spans="1:24">
      <c r="A270" s="20"/>
      <c r="B270" s="20"/>
      <c r="C270" s="20"/>
      <c r="D270" s="20"/>
      <c r="E270" s="20"/>
      <c r="F270" s="20"/>
      <c r="G270" s="20"/>
      <c r="H270" s="21"/>
      <c r="I270" s="20"/>
      <c r="J270" s="22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</row>
    <row r="271" spans="1:24">
      <c r="A271" s="20"/>
      <c r="B271" s="20"/>
      <c r="C271" s="20"/>
      <c r="D271" s="20"/>
      <c r="E271" s="20"/>
      <c r="F271" s="20"/>
      <c r="G271" s="20"/>
      <c r="H271" s="21"/>
      <c r="I271" s="20"/>
      <c r="J271" s="22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</row>
    <row r="272" spans="1:24">
      <c r="A272" s="20"/>
      <c r="B272" s="20"/>
      <c r="C272" s="20"/>
      <c r="D272" s="20"/>
      <c r="E272" s="20"/>
      <c r="F272" s="20"/>
      <c r="G272" s="20"/>
      <c r="H272" s="21"/>
      <c r="I272" s="20"/>
      <c r="J272" s="22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</row>
    <row r="273" spans="1:24">
      <c r="A273" s="20"/>
      <c r="B273" s="20"/>
      <c r="C273" s="20"/>
      <c r="D273" s="20"/>
      <c r="E273" s="20"/>
      <c r="F273" s="20"/>
      <c r="G273" s="20"/>
      <c r="H273" s="21"/>
      <c r="I273" s="20"/>
      <c r="J273" s="22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</row>
    <row r="274" spans="1:24">
      <c r="A274" s="20"/>
      <c r="B274" s="20"/>
      <c r="C274" s="20"/>
      <c r="D274" s="20"/>
      <c r="E274" s="20"/>
      <c r="F274" s="20"/>
      <c r="G274" s="20"/>
      <c r="H274" s="21"/>
      <c r="I274" s="20"/>
      <c r="J274" s="22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</row>
    <row r="275" spans="1:24">
      <c r="A275" s="20"/>
      <c r="B275" s="20"/>
      <c r="C275" s="20"/>
      <c r="D275" s="20"/>
      <c r="E275" s="20"/>
      <c r="F275" s="20"/>
      <c r="G275" s="20"/>
      <c r="H275" s="21"/>
      <c r="I275" s="20"/>
      <c r="J275" s="22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</row>
    <row r="276" spans="1:24">
      <c r="A276" s="20"/>
      <c r="B276" s="20"/>
      <c r="C276" s="20"/>
      <c r="D276" s="20"/>
      <c r="E276" s="20"/>
      <c r="F276" s="20"/>
      <c r="G276" s="20"/>
      <c r="H276" s="21"/>
      <c r="I276" s="20"/>
      <c r="J276" s="22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</row>
    <row r="277" spans="1:24">
      <c r="A277" s="20"/>
      <c r="B277" s="20"/>
      <c r="C277" s="20"/>
      <c r="D277" s="20"/>
      <c r="E277" s="20"/>
      <c r="F277" s="20"/>
      <c r="G277" s="20"/>
      <c r="H277" s="21"/>
      <c r="I277" s="20"/>
      <c r="J277" s="22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</row>
    <row r="278" spans="1:24">
      <c r="A278" s="20"/>
      <c r="B278" s="20"/>
      <c r="C278" s="20"/>
      <c r="D278" s="20"/>
      <c r="E278" s="20"/>
      <c r="F278" s="20"/>
      <c r="G278" s="20"/>
      <c r="H278" s="21"/>
      <c r="I278" s="20"/>
      <c r="J278" s="22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</row>
    <row r="279" spans="1:24">
      <c r="A279" s="20"/>
      <c r="B279" s="20"/>
      <c r="C279" s="20"/>
      <c r="D279" s="20"/>
      <c r="E279" s="20"/>
      <c r="F279" s="20"/>
      <c r="G279" s="20"/>
      <c r="H279" s="21"/>
      <c r="I279" s="20"/>
      <c r="J279" s="22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</row>
    <row r="280" spans="1:24">
      <c r="A280" s="20"/>
      <c r="B280" s="20"/>
      <c r="C280" s="20"/>
      <c r="D280" s="20"/>
      <c r="E280" s="20"/>
      <c r="F280" s="20"/>
      <c r="G280" s="20"/>
      <c r="H280" s="21"/>
      <c r="I280" s="20"/>
      <c r="J280" s="22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</row>
    <row r="281" spans="1:24">
      <c r="A281" s="20"/>
      <c r="B281" s="20"/>
      <c r="C281" s="20"/>
      <c r="D281" s="20"/>
      <c r="E281" s="20"/>
      <c r="F281" s="20"/>
      <c r="G281" s="20"/>
      <c r="H281" s="21"/>
      <c r="I281" s="20"/>
      <c r="J281" s="22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</row>
    <row r="282" spans="1:24">
      <c r="A282" s="20"/>
      <c r="B282" s="20"/>
      <c r="C282" s="20"/>
      <c r="D282" s="20"/>
      <c r="E282" s="20"/>
      <c r="F282" s="20"/>
      <c r="G282" s="20"/>
      <c r="H282" s="21"/>
      <c r="I282" s="20"/>
      <c r="J282" s="22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</row>
    <row r="283" spans="1:24">
      <c r="A283" s="20"/>
      <c r="B283" s="20"/>
      <c r="C283" s="20"/>
      <c r="D283" s="20"/>
      <c r="E283" s="20"/>
      <c r="F283" s="20"/>
      <c r="G283" s="20"/>
      <c r="H283" s="21"/>
      <c r="I283" s="20"/>
      <c r="J283" s="22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</row>
    <row r="284" spans="1:24">
      <c r="A284" s="20"/>
      <c r="B284" s="20"/>
      <c r="C284" s="20"/>
      <c r="D284" s="20"/>
      <c r="E284" s="20"/>
      <c r="F284" s="20"/>
      <c r="G284" s="20"/>
      <c r="H284" s="21"/>
      <c r="I284" s="20"/>
      <c r="J284" s="22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</row>
    <row r="285" spans="1:24">
      <c r="A285" s="20"/>
      <c r="B285" s="20"/>
      <c r="C285" s="20"/>
      <c r="D285" s="20"/>
      <c r="E285" s="20"/>
      <c r="F285" s="20"/>
      <c r="G285" s="20"/>
      <c r="H285" s="21"/>
      <c r="I285" s="20"/>
      <c r="J285" s="22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</row>
    <row r="286" spans="1:24">
      <c r="A286" s="20"/>
      <c r="B286" s="20"/>
      <c r="C286" s="20"/>
      <c r="D286" s="20"/>
      <c r="E286" s="20"/>
      <c r="F286" s="20"/>
      <c r="G286" s="20"/>
      <c r="H286" s="21"/>
      <c r="I286" s="20"/>
      <c r="J286" s="22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</row>
    <row r="287" spans="1:24">
      <c r="A287" s="20"/>
      <c r="B287" s="20"/>
      <c r="C287" s="20"/>
      <c r="D287" s="20"/>
      <c r="E287" s="20"/>
      <c r="F287" s="20"/>
      <c r="G287" s="20"/>
      <c r="H287" s="21"/>
      <c r="I287" s="20"/>
      <c r="J287" s="22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</row>
    <row r="288" spans="1:24">
      <c r="A288" s="20"/>
      <c r="B288" s="20"/>
      <c r="C288" s="20"/>
      <c r="D288" s="20"/>
      <c r="E288" s="20"/>
      <c r="F288" s="20"/>
      <c r="G288" s="20"/>
      <c r="H288" s="21"/>
      <c r="I288" s="20"/>
      <c r="J288" s="22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</row>
    <row r="289" spans="1:24">
      <c r="A289" s="20"/>
      <c r="B289" s="20"/>
      <c r="C289" s="20"/>
      <c r="D289" s="20"/>
      <c r="E289" s="20"/>
      <c r="F289" s="20"/>
      <c r="G289" s="20"/>
      <c r="H289" s="21"/>
      <c r="I289" s="20"/>
      <c r="J289" s="22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</row>
    <row r="290" spans="1:24">
      <c r="A290" s="20"/>
      <c r="B290" s="20"/>
      <c r="C290" s="20"/>
      <c r="D290" s="20"/>
      <c r="E290" s="20"/>
      <c r="F290" s="20"/>
      <c r="G290" s="20"/>
      <c r="H290" s="21"/>
      <c r="I290" s="20"/>
      <c r="J290" s="22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</row>
    <row r="291" spans="1:24">
      <c r="A291" s="20"/>
      <c r="B291" s="20"/>
      <c r="C291" s="20"/>
      <c r="D291" s="20"/>
      <c r="E291" s="20"/>
      <c r="F291" s="20"/>
      <c r="G291" s="20"/>
      <c r="H291" s="21"/>
      <c r="I291" s="20"/>
      <c r="J291" s="22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</row>
    <row r="292" spans="1:24">
      <c r="A292" s="20"/>
      <c r="B292" s="20"/>
      <c r="C292" s="20"/>
      <c r="D292" s="20"/>
      <c r="E292" s="20"/>
      <c r="F292" s="20"/>
      <c r="G292" s="20"/>
      <c r="H292" s="21"/>
      <c r="I292" s="20"/>
      <c r="J292" s="22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</row>
    <row r="293" spans="1:24">
      <c r="A293" s="20"/>
      <c r="B293" s="20"/>
      <c r="C293" s="20"/>
      <c r="D293" s="20"/>
      <c r="E293" s="20"/>
      <c r="F293" s="20"/>
      <c r="G293" s="20"/>
      <c r="H293" s="21"/>
      <c r="I293" s="20"/>
      <c r="J293" s="22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</row>
    <row r="294" spans="1:24">
      <c r="A294" s="20"/>
      <c r="B294" s="20"/>
      <c r="C294" s="20"/>
      <c r="D294" s="20"/>
      <c r="E294" s="20"/>
      <c r="F294" s="20"/>
      <c r="G294" s="20"/>
      <c r="H294" s="21"/>
      <c r="I294" s="20"/>
      <c r="J294" s="22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</row>
    <row r="295" spans="1:24">
      <c r="A295" s="20"/>
      <c r="B295" s="20"/>
      <c r="C295" s="20"/>
      <c r="D295" s="20"/>
      <c r="E295" s="20"/>
      <c r="F295" s="20"/>
      <c r="G295" s="20"/>
      <c r="H295" s="21"/>
      <c r="I295" s="20"/>
      <c r="J295" s="22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</row>
    <row r="296" spans="1:24">
      <c r="A296" s="20"/>
      <c r="B296" s="20"/>
      <c r="C296" s="20"/>
      <c r="D296" s="20"/>
      <c r="E296" s="20"/>
      <c r="F296" s="20"/>
      <c r="G296" s="20"/>
      <c r="H296" s="21"/>
      <c r="I296" s="20"/>
      <c r="J296" s="22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</row>
    <row r="297" spans="1:24">
      <c r="A297" s="20"/>
      <c r="B297" s="20"/>
      <c r="C297" s="20"/>
      <c r="D297" s="20"/>
      <c r="E297" s="20"/>
      <c r="F297" s="20"/>
      <c r="G297" s="20"/>
      <c r="H297" s="21"/>
      <c r="I297" s="20"/>
      <c r="J297" s="22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</row>
    <row r="298" spans="1:24">
      <c r="A298" s="20"/>
      <c r="B298" s="20"/>
      <c r="C298" s="20"/>
      <c r="D298" s="20"/>
      <c r="E298" s="20"/>
      <c r="F298" s="20"/>
      <c r="G298" s="20"/>
      <c r="H298" s="21"/>
      <c r="I298" s="20"/>
      <c r="J298" s="22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</row>
    <row r="299" spans="1:24">
      <c r="A299" s="20"/>
      <c r="B299" s="20"/>
      <c r="C299" s="20"/>
      <c r="D299" s="20"/>
      <c r="E299" s="20"/>
      <c r="F299" s="20"/>
      <c r="G299" s="20"/>
      <c r="H299" s="21"/>
      <c r="I299" s="20"/>
      <c r="J299" s="22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</row>
    <row r="300" spans="1:24">
      <c r="A300" s="20"/>
      <c r="B300" s="20"/>
      <c r="C300" s="20"/>
      <c r="D300" s="20"/>
      <c r="E300" s="20"/>
      <c r="F300" s="20"/>
      <c r="G300" s="20"/>
      <c r="H300" s="21"/>
      <c r="I300" s="20"/>
      <c r="J300" s="22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</row>
    <row r="301" spans="1:24">
      <c r="A301" s="20"/>
      <c r="B301" s="20"/>
      <c r="C301" s="20"/>
      <c r="D301" s="20"/>
      <c r="E301" s="20"/>
      <c r="F301" s="20"/>
      <c r="G301" s="20"/>
      <c r="H301" s="21"/>
      <c r="I301" s="20"/>
      <c r="J301" s="22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</row>
    <row r="302" spans="1:24">
      <c r="A302" s="20"/>
      <c r="B302" s="20"/>
      <c r="C302" s="20"/>
      <c r="D302" s="20"/>
      <c r="E302" s="20"/>
      <c r="F302" s="20"/>
      <c r="G302" s="20"/>
      <c r="H302" s="21"/>
      <c r="I302" s="20"/>
      <c r="J302" s="22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</row>
    <row r="303" spans="1:24">
      <c r="A303" s="20"/>
      <c r="B303" s="20"/>
      <c r="C303" s="20"/>
      <c r="D303" s="20"/>
      <c r="E303" s="20"/>
      <c r="F303" s="20"/>
      <c r="G303" s="20"/>
      <c r="H303" s="21"/>
      <c r="I303" s="20"/>
      <c r="J303" s="22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</row>
    <row r="304" spans="1:24">
      <c r="A304" s="20"/>
      <c r="B304" s="20"/>
      <c r="C304" s="20"/>
      <c r="D304" s="20"/>
      <c r="E304" s="20"/>
      <c r="F304" s="20"/>
      <c r="G304" s="20"/>
      <c r="H304" s="21"/>
      <c r="I304" s="20"/>
      <c r="J304" s="22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</row>
    <row r="305" spans="1:24">
      <c r="A305" s="20"/>
      <c r="B305" s="20"/>
      <c r="C305" s="20"/>
      <c r="D305" s="20"/>
      <c r="E305" s="20"/>
      <c r="F305" s="20"/>
      <c r="G305" s="20"/>
      <c r="H305" s="21"/>
      <c r="I305" s="20"/>
      <c r="J305" s="22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</row>
    <row r="306" spans="1:24">
      <c r="A306" s="20"/>
      <c r="B306" s="20"/>
      <c r="C306" s="20"/>
      <c r="D306" s="20"/>
      <c r="E306" s="20"/>
      <c r="F306" s="20"/>
      <c r="G306" s="20"/>
      <c r="H306" s="21"/>
      <c r="I306" s="20"/>
      <c r="J306" s="22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</row>
    <row r="307" spans="1:24">
      <c r="A307" s="20"/>
      <c r="B307" s="20"/>
      <c r="C307" s="20"/>
      <c r="D307" s="20"/>
      <c r="E307" s="20"/>
      <c r="F307" s="20"/>
      <c r="G307" s="20"/>
      <c r="H307" s="21"/>
      <c r="I307" s="20"/>
      <c r="J307" s="22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</row>
    <row r="308" spans="1:24">
      <c r="A308" s="20"/>
      <c r="B308" s="20"/>
      <c r="C308" s="20"/>
      <c r="D308" s="20"/>
      <c r="E308" s="20"/>
      <c r="F308" s="20"/>
      <c r="G308" s="20"/>
      <c r="H308" s="21"/>
      <c r="I308" s="20"/>
      <c r="J308" s="22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</row>
    <row r="309" spans="1:24">
      <c r="A309" s="20"/>
      <c r="B309" s="20"/>
      <c r="C309" s="20"/>
      <c r="D309" s="20"/>
      <c r="E309" s="20"/>
      <c r="F309" s="20"/>
      <c r="G309" s="20"/>
      <c r="H309" s="21"/>
      <c r="I309" s="20"/>
      <c r="J309" s="22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</row>
    <row r="310" spans="1:24">
      <c r="A310" s="20"/>
      <c r="B310" s="20"/>
      <c r="C310" s="20"/>
      <c r="D310" s="20"/>
      <c r="E310" s="20"/>
      <c r="F310" s="20"/>
      <c r="G310" s="20"/>
      <c r="H310" s="21"/>
      <c r="I310" s="20"/>
      <c r="J310" s="22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</row>
    <row r="311" spans="1:24">
      <c r="A311" s="20"/>
      <c r="B311" s="20"/>
      <c r="C311" s="20"/>
      <c r="D311" s="20"/>
      <c r="E311" s="20"/>
      <c r="F311" s="20"/>
      <c r="G311" s="20"/>
      <c r="H311" s="21"/>
      <c r="I311" s="20"/>
      <c r="J311" s="22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</row>
    <row r="312" spans="1:24">
      <c r="A312" s="20"/>
      <c r="B312" s="20"/>
      <c r="C312" s="20"/>
      <c r="D312" s="20"/>
      <c r="E312" s="20"/>
      <c r="F312" s="20"/>
      <c r="G312" s="20"/>
      <c r="H312" s="21"/>
      <c r="I312" s="20"/>
      <c r="J312" s="22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</row>
    <row r="313" spans="1:24">
      <c r="A313" s="20"/>
      <c r="B313" s="20"/>
      <c r="C313" s="20"/>
      <c r="D313" s="20"/>
      <c r="E313" s="20"/>
      <c r="F313" s="20"/>
      <c r="G313" s="20"/>
      <c r="H313" s="21"/>
      <c r="I313" s="20"/>
      <c r="J313" s="22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</row>
    <row r="314" spans="1:24">
      <c r="A314" s="20"/>
      <c r="B314" s="20"/>
      <c r="C314" s="20"/>
      <c r="D314" s="20"/>
      <c r="E314" s="20"/>
      <c r="F314" s="20"/>
      <c r="G314" s="20"/>
      <c r="H314" s="21"/>
      <c r="I314" s="20"/>
      <c r="J314" s="22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</row>
    <row r="315" spans="1:24">
      <c r="A315" s="20"/>
      <c r="B315" s="20"/>
      <c r="C315" s="20"/>
      <c r="D315" s="20"/>
      <c r="E315" s="20"/>
      <c r="F315" s="20"/>
      <c r="G315" s="20"/>
      <c r="H315" s="21"/>
      <c r="I315" s="20"/>
      <c r="J315" s="22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</row>
    <row r="316" spans="1:24">
      <c r="A316" s="20"/>
      <c r="B316" s="20"/>
      <c r="C316" s="20"/>
      <c r="D316" s="20"/>
      <c r="E316" s="20"/>
      <c r="F316" s="20"/>
      <c r="G316" s="20"/>
      <c r="H316" s="21"/>
      <c r="I316" s="20"/>
      <c r="J316" s="22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</row>
    <row r="317" spans="1:24">
      <c r="A317" s="20"/>
      <c r="B317" s="20"/>
      <c r="C317" s="20"/>
      <c r="D317" s="20"/>
      <c r="E317" s="20"/>
      <c r="F317" s="20"/>
      <c r="G317" s="20"/>
      <c r="H317" s="21"/>
      <c r="I317" s="20"/>
      <c r="J317" s="22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</row>
    <row r="318" spans="1:24">
      <c r="A318" s="20"/>
      <c r="B318" s="20"/>
      <c r="C318" s="20"/>
      <c r="D318" s="20"/>
      <c r="E318" s="20"/>
      <c r="F318" s="20"/>
      <c r="G318" s="20"/>
      <c r="H318" s="21"/>
      <c r="I318" s="20"/>
      <c r="J318" s="22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</row>
    <row r="319" spans="1:24">
      <c r="A319" s="20"/>
      <c r="B319" s="20"/>
      <c r="C319" s="20"/>
      <c r="D319" s="20"/>
      <c r="E319" s="20"/>
      <c r="F319" s="20"/>
      <c r="G319" s="20"/>
      <c r="H319" s="21"/>
      <c r="I319" s="20"/>
      <c r="J319" s="22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</row>
    <row r="320" spans="1:24">
      <c r="A320" s="20"/>
      <c r="B320" s="20"/>
      <c r="C320" s="20"/>
      <c r="D320" s="20"/>
      <c r="E320" s="20"/>
      <c r="F320" s="20"/>
      <c r="G320" s="20"/>
      <c r="H320" s="21"/>
      <c r="I320" s="20"/>
      <c r="J320" s="22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</row>
    <row r="321" spans="1:24">
      <c r="A321" s="20"/>
      <c r="B321" s="20"/>
      <c r="C321" s="20"/>
      <c r="D321" s="20"/>
      <c r="E321" s="20"/>
      <c r="F321" s="20"/>
      <c r="G321" s="20"/>
      <c r="H321" s="21"/>
      <c r="I321" s="20"/>
      <c r="J321" s="22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</row>
    <row r="322" spans="1:24">
      <c r="A322" s="20"/>
      <c r="B322" s="20"/>
      <c r="C322" s="20"/>
      <c r="D322" s="20"/>
      <c r="E322" s="20"/>
      <c r="F322" s="20"/>
      <c r="G322" s="20"/>
      <c r="H322" s="21"/>
      <c r="I322" s="20"/>
      <c r="J322" s="22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</row>
    <row r="323" spans="1:24">
      <c r="A323" s="20"/>
      <c r="B323" s="20"/>
      <c r="C323" s="20"/>
      <c r="D323" s="20"/>
      <c r="E323" s="20"/>
      <c r="F323" s="20"/>
      <c r="G323" s="20"/>
      <c r="H323" s="21"/>
      <c r="I323" s="20"/>
      <c r="J323" s="22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</row>
    <row r="324" spans="1:24">
      <c r="A324" s="20"/>
      <c r="B324" s="20"/>
      <c r="C324" s="20"/>
      <c r="D324" s="20"/>
      <c r="E324" s="20"/>
      <c r="F324" s="20"/>
      <c r="G324" s="20"/>
      <c r="H324" s="21"/>
      <c r="I324" s="20"/>
      <c r="J324" s="22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</row>
    <row r="325" spans="1:24">
      <c r="A325" s="20"/>
      <c r="B325" s="20"/>
      <c r="C325" s="20"/>
      <c r="D325" s="20"/>
      <c r="E325" s="20"/>
      <c r="F325" s="20"/>
      <c r="G325" s="20"/>
      <c r="H325" s="21"/>
      <c r="I325" s="20"/>
      <c r="J325" s="22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</row>
    <row r="326" spans="1:24">
      <c r="A326" s="20"/>
      <c r="B326" s="20"/>
      <c r="C326" s="20"/>
      <c r="D326" s="20"/>
      <c r="E326" s="20"/>
      <c r="F326" s="20"/>
      <c r="G326" s="20"/>
      <c r="H326" s="21"/>
      <c r="I326" s="20"/>
      <c r="J326" s="22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</row>
    <row r="327" spans="1:24">
      <c r="A327" s="20"/>
      <c r="B327" s="20"/>
      <c r="C327" s="20"/>
      <c r="D327" s="20"/>
      <c r="E327" s="20"/>
      <c r="F327" s="20"/>
      <c r="G327" s="20"/>
      <c r="H327" s="21"/>
      <c r="I327" s="20"/>
      <c r="J327" s="22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</row>
    <row r="328" spans="1:24">
      <c r="A328" s="20"/>
      <c r="B328" s="20"/>
      <c r="C328" s="20"/>
      <c r="D328" s="20"/>
      <c r="E328" s="20"/>
      <c r="F328" s="20"/>
      <c r="G328" s="20"/>
      <c r="H328" s="21"/>
      <c r="I328" s="20"/>
      <c r="J328" s="22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</row>
    <row r="329" spans="1:24">
      <c r="A329" s="20"/>
      <c r="B329" s="20"/>
      <c r="C329" s="20"/>
      <c r="D329" s="20"/>
      <c r="E329" s="20"/>
      <c r="F329" s="20"/>
      <c r="G329" s="20"/>
      <c r="H329" s="21"/>
      <c r="I329" s="20"/>
      <c r="J329" s="22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</row>
    <row r="330" spans="1:24">
      <c r="A330" s="20"/>
      <c r="B330" s="20"/>
      <c r="C330" s="20"/>
      <c r="D330" s="20"/>
      <c r="E330" s="20"/>
      <c r="F330" s="20"/>
      <c r="G330" s="20"/>
      <c r="H330" s="21"/>
      <c r="I330" s="20"/>
      <c r="J330" s="22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</row>
    <row r="331" spans="1:24">
      <c r="A331" s="20"/>
      <c r="B331" s="20"/>
      <c r="C331" s="20"/>
      <c r="D331" s="20"/>
      <c r="E331" s="20"/>
      <c r="F331" s="20"/>
      <c r="G331" s="20"/>
      <c r="H331" s="21"/>
      <c r="I331" s="20"/>
      <c r="J331" s="22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</row>
    <row r="332" spans="1:24">
      <c r="A332" s="20"/>
      <c r="B332" s="20"/>
      <c r="C332" s="20"/>
      <c r="D332" s="20"/>
      <c r="E332" s="20"/>
      <c r="F332" s="20"/>
      <c r="G332" s="20"/>
      <c r="H332" s="21"/>
      <c r="I332" s="20"/>
      <c r="J332" s="22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</row>
    <row r="333" spans="1:24">
      <c r="A333" s="20"/>
      <c r="B333" s="20"/>
      <c r="C333" s="20"/>
      <c r="D333" s="20"/>
      <c r="E333" s="20"/>
      <c r="F333" s="20"/>
      <c r="G333" s="20"/>
      <c r="H333" s="21"/>
      <c r="I333" s="20"/>
      <c r="J333" s="22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</row>
    <row r="334" spans="1:24">
      <c r="A334" s="20"/>
      <c r="B334" s="20"/>
      <c r="C334" s="20"/>
      <c r="D334" s="20"/>
      <c r="E334" s="20"/>
      <c r="F334" s="20"/>
      <c r="G334" s="20"/>
      <c r="H334" s="21"/>
      <c r="I334" s="20"/>
      <c r="J334" s="22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</row>
    <row r="335" spans="1:24">
      <c r="A335" s="20"/>
      <c r="B335" s="20"/>
      <c r="C335" s="20"/>
      <c r="D335" s="20"/>
      <c r="E335" s="20"/>
      <c r="F335" s="20"/>
      <c r="G335" s="20"/>
      <c r="H335" s="21"/>
      <c r="I335" s="20"/>
      <c r="J335" s="22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</row>
    <row r="336" spans="1:24">
      <c r="A336" s="20"/>
      <c r="B336" s="20"/>
      <c r="C336" s="20"/>
      <c r="D336" s="20"/>
      <c r="E336" s="20"/>
      <c r="F336" s="20"/>
      <c r="G336" s="20"/>
      <c r="H336" s="21"/>
      <c r="I336" s="20"/>
      <c r="J336" s="22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</row>
    <row r="337" spans="1:24">
      <c r="A337" s="20"/>
      <c r="B337" s="20"/>
      <c r="C337" s="20"/>
      <c r="D337" s="20"/>
      <c r="E337" s="20"/>
      <c r="F337" s="20"/>
      <c r="G337" s="20"/>
      <c r="H337" s="21"/>
      <c r="I337" s="20"/>
      <c r="J337" s="22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</row>
    <row r="338" spans="1:24">
      <c r="A338" s="20"/>
      <c r="B338" s="20"/>
      <c r="C338" s="20"/>
      <c r="D338" s="20"/>
      <c r="E338" s="20"/>
      <c r="F338" s="20"/>
      <c r="G338" s="20"/>
      <c r="H338" s="21"/>
      <c r="I338" s="20"/>
      <c r="J338" s="22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</row>
    <row r="339" spans="1:24">
      <c r="A339" s="20"/>
      <c r="B339" s="20"/>
      <c r="C339" s="20"/>
      <c r="D339" s="20"/>
      <c r="E339" s="20"/>
      <c r="F339" s="20"/>
      <c r="G339" s="20"/>
      <c r="H339" s="21"/>
      <c r="I339" s="20"/>
      <c r="J339" s="22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</row>
    <row r="340" spans="1:24">
      <c r="A340" s="20"/>
      <c r="B340" s="20"/>
      <c r="C340" s="20"/>
      <c r="D340" s="20"/>
      <c r="E340" s="20"/>
      <c r="F340" s="20"/>
      <c r="G340" s="20"/>
      <c r="H340" s="21"/>
      <c r="I340" s="20"/>
      <c r="J340" s="22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</row>
    <row r="341" spans="1:24">
      <c r="A341" s="20"/>
      <c r="B341" s="20"/>
      <c r="C341" s="20"/>
      <c r="D341" s="20"/>
      <c r="E341" s="20"/>
      <c r="F341" s="20"/>
      <c r="G341" s="20"/>
      <c r="H341" s="21"/>
      <c r="I341" s="20"/>
      <c r="J341" s="22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</row>
    <row r="342" spans="1:24">
      <c r="A342" s="20"/>
      <c r="B342" s="20"/>
      <c r="C342" s="20"/>
      <c r="D342" s="20"/>
      <c r="E342" s="20"/>
      <c r="F342" s="20"/>
      <c r="G342" s="20"/>
      <c r="H342" s="21"/>
      <c r="I342" s="20"/>
      <c r="J342" s="22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</row>
    <row r="343" spans="1:24">
      <c r="A343" s="20"/>
      <c r="B343" s="20"/>
      <c r="C343" s="20"/>
      <c r="D343" s="20"/>
      <c r="E343" s="20"/>
      <c r="F343" s="20"/>
      <c r="G343" s="20"/>
      <c r="H343" s="21"/>
      <c r="I343" s="20"/>
      <c r="J343" s="22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</row>
    <row r="344" spans="1:24">
      <c r="A344" s="20"/>
      <c r="B344" s="20"/>
      <c r="C344" s="20"/>
      <c r="D344" s="20"/>
      <c r="E344" s="20"/>
      <c r="F344" s="20"/>
      <c r="G344" s="20"/>
      <c r="H344" s="21"/>
      <c r="I344" s="20"/>
      <c r="J344" s="22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</row>
    <row r="345" spans="1:24">
      <c r="A345" s="20"/>
      <c r="B345" s="20"/>
      <c r="C345" s="20"/>
      <c r="D345" s="20"/>
      <c r="E345" s="20"/>
      <c r="F345" s="20"/>
      <c r="G345" s="20"/>
      <c r="H345" s="21"/>
      <c r="I345" s="20"/>
      <c r="J345" s="22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</row>
    <row r="346" spans="1:24">
      <c r="A346" s="20"/>
      <c r="B346" s="20"/>
      <c r="C346" s="20"/>
      <c r="D346" s="20"/>
      <c r="E346" s="20"/>
      <c r="F346" s="20"/>
      <c r="G346" s="20"/>
      <c r="H346" s="21"/>
      <c r="I346" s="20"/>
      <c r="J346" s="22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</row>
    <row r="347" spans="1:24">
      <c r="A347" s="20"/>
      <c r="B347" s="20"/>
      <c r="C347" s="20"/>
      <c r="D347" s="20"/>
      <c r="E347" s="20"/>
      <c r="F347" s="20"/>
      <c r="G347" s="20"/>
      <c r="H347" s="21"/>
      <c r="I347" s="20"/>
      <c r="J347" s="22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</row>
    <row r="348" spans="1:24">
      <c r="A348" s="20"/>
      <c r="B348" s="20"/>
      <c r="C348" s="20"/>
      <c r="D348" s="20"/>
      <c r="E348" s="20"/>
      <c r="F348" s="20"/>
      <c r="G348" s="20"/>
      <c r="H348" s="21"/>
      <c r="I348" s="20"/>
      <c r="J348" s="22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</row>
    <row r="349" spans="1:24">
      <c r="A349" s="20"/>
      <c r="B349" s="20"/>
      <c r="C349" s="20"/>
      <c r="D349" s="20"/>
      <c r="E349" s="20"/>
      <c r="F349" s="20"/>
      <c r="G349" s="20"/>
      <c r="H349" s="21"/>
      <c r="I349" s="20"/>
      <c r="J349" s="22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</row>
    <row r="350" spans="1:24">
      <c r="A350" s="20"/>
      <c r="B350" s="20"/>
      <c r="C350" s="20"/>
      <c r="D350" s="20"/>
      <c r="E350" s="20"/>
      <c r="F350" s="20"/>
      <c r="G350" s="20"/>
      <c r="H350" s="21"/>
      <c r="I350" s="20"/>
      <c r="J350" s="22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</row>
    <row r="351" spans="1:24">
      <c r="A351" s="20"/>
      <c r="B351" s="20"/>
      <c r="C351" s="20"/>
      <c r="D351" s="20"/>
      <c r="E351" s="20"/>
      <c r="F351" s="20"/>
      <c r="G351" s="20"/>
      <c r="H351" s="21"/>
      <c r="I351" s="20"/>
      <c r="J351" s="22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</row>
    <row r="352" spans="1:24">
      <c r="A352" s="20"/>
      <c r="B352" s="20"/>
      <c r="C352" s="20"/>
      <c r="D352" s="20"/>
      <c r="E352" s="20"/>
      <c r="F352" s="20"/>
      <c r="G352" s="20"/>
      <c r="H352" s="21"/>
      <c r="I352" s="20"/>
      <c r="J352" s="22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</row>
    <row r="353" spans="1:24">
      <c r="A353" s="20"/>
      <c r="B353" s="20"/>
      <c r="C353" s="20"/>
      <c r="D353" s="20"/>
      <c r="E353" s="20"/>
      <c r="F353" s="20"/>
      <c r="G353" s="20"/>
      <c r="H353" s="21"/>
      <c r="I353" s="20"/>
      <c r="J353" s="22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</row>
    <row r="354" spans="1:24">
      <c r="A354" s="20"/>
      <c r="B354" s="20"/>
      <c r="C354" s="20"/>
      <c r="D354" s="20"/>
      <c r="E354" s="20"/>
      <c r="F354" s="20"/>
      <c r="G354" s="20"/>
      <c r="H354" s="21"/>
      <c r="I354" s="20"/>
      <c r="J354" s="22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</row>
    <row r="355" spans="1:24">
      <c r="A355" s="20"/>
      <c r="B355" s="20"/>
      <c r="C355" s="20"/>
      <c r="D355" s="20"/>
      <c r="E355" s="20"/>
      <c r="F355" s="20"/>
      <c r="G355" s="20"/>
      <c r="H355" s="21"/>
      <c r="I355" s="20"/>
      <c r="J355" s="22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</row>
    <row r="356" spans="1:24">
      <c r="A356" s="20"/>
      <c r="B356" s="20"/>
      <c r="C356" s="20"/>
      <c r="D356" s="20"/>
      <c r="E356" s="20"/>
      <c r="F356" s="20"/>
      <c r="G356" s="20"/>
      <c r="H356" s="21"/>
      <c r="I356" s="20"/>
      <c r="J356" s="22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</row>
    <row r="357" spans="1:24">
      <c r="A357" s="20"/>
      <c r="B357" s="20"/>
      <c r="C357" s="20"/>
      <c r="D357" s="20"/>
      <c r="E357" s="20"/>
      <c r="F357" s="20"/>
      <c r="G357" s="20"/>
      <c r="H357" s="21"/>
      <c r="I357" s="20"/>
      <c r="J357" s="22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</row>
    <row r="358" spans="1:24">
      <c r="A358" s="20"/>
      <c r="B358" s="20"/>
      <c r="C358" s="20"/>
      <c r="D358" s="20"/>
      <c r="E358" s="20"/>
      <c r="F358" s="20"/>
      <c r="G358" s="20"/>
      <c r="H358" s="21"/>
      <c r="I358" s="20"/>
      <c r="J358" s="22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</row>
    <row r="359" spans="1:24">
      <c r="A359" s="20"/>
      <c r="B359" s="20"/>
      <c r="C359" s="20"/>
      <c r="D359" s="20"/>
      <c r="E359" s="20"/>
      <c r="F359" s="20"/>
      <c r="G359" s="20"/>
      <c r="H359" s="21"/>
      <c r="I359" s="20"/>
      <c r="J359" s="22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</row>
    <row r="360" spans="1:24">
      <c r="A360" s="20"/>
      <c r="B360" s="20"/>
      <c r="C360" s="20"/>
      <c r="D360" s="20"/>
      <c r="E360" s="20"/>
      <c r="F360" s="20"/>
      <c r="G360" s="20"/>
      <c r="H360" s="21"/>
      <c r="I360" s="20"/>
      <c r="J360" s="22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</row>
    <row r="361" spans="1:24">
      <c r="A361" s="20"/>
      <c r="B361" s="20"/>
      <c r="C361" s="20"/>
      <c r="D361" s="20"/>
      <c r="E361" s="20"/>
      <c r="F361" s="20"/>
      <c r="G361" s="20"/>
      <c r="H361" s="21"/>
      <c r="I361" s="20"/>
      <c r="J361" s="22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</row>
    <row r="362" spans="1:24">
      <c r="A362" s="20"/>
      <c r="B362" s="20"/>
      <c r="C362" s="20"/>
      <c r="D362" s="20"/>
      <c r="E362" s="20"/>
      <c r="F362" s="20"/>
      <c r="G362" s="20"/>
      <c r="H362" s="21"/>
      <c r="I362" s="20"/>
      <c r="J362" s="22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</row>
    <row r="363" spans="1:24">
      <c r="A363" s="20"/>
      <c r="B363" s="20"/>
      <c r="C363" s="20"/>
      <c r="D363" s="20"/>
      <c r="E363" s="20"/>
      <c r="F363" s="20"/>
      <c r="G363" s="20"/>
      <c r="H363" s="21"/>
      <c r="I363" s="20"/>
      <c r="J363" s="22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</row>
    <row r="364" spans="1:24">
      <c r="A364" s="20"/>
      <c r="B364" s="20"/>
      <c r="C364" s="20"/>
      <c r="D364" s="20"/>
      <c r="E364" s="20"/>
      <c r="F364" s="20"/>
      <c r="G364" s="20"/>
      <c r="H364" s="21"/>
      <c r="I364" s="20"/>
      <c r="J364" s="22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</row>
    <row r="365" spans="1:24">
      <c r="A365" s="20"/>
      <c r="B365" s="20"/>
      <c r="C365" s="20"/>
      <c r="D365" s="20"/>
      <c r="E365" s="20"/>
      <c r="F365" s="20"/>
      <c r="G365" s="20"/>
      <c r="H365" s="21"/>
      <c r="I365" s="20"/>
      <c r="J365" s="22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</row>
    <row r="366" spans="1:24">
      <c r="A366" s="20"/>
      <c r="B366" s="20"/>
      <c r="C366" s="20"/>
      <c r="D366" s="20"/>
      <c r="E366" s="20"/>
      <c r="F366" s="20"/>
      <c r="G366" s="20"/>
      <c r="H366" s="21"/>
      <c r="I366" s="20"/>
      <c r="J366" s="22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</row>
    <row r="367" spans="1:24">
      <c r="A367" s="20"/>
      <c r="B367" s="20"/>
      <c r="C367" s="20"/>
      <c r="D367" s="20"/>
      <c r="E367" s="20"/>
      <c r="F367" s="20"/>
      <c r="G367" s="20"/>
      <c r="H367" s="21"/>
      <c r="I367" s="20"/>
      <c r="J367" s="22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</row>
    <row r="368" spans="1:24">
      <c r="A368" s="20"/>
      <c r="B368" s="20"/>
      <c r="C368" s="20"/>
      <c r="D368" s="20"/>
      <c r="E368" s="20"/>
      <c r="F368" s="20"/>
      <c r="G368" s="20"/>
      <c r="H368" s="21"/>
      <c r="I368" s="20"/>
      <c r="J368" s="22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</row>
    <row r="369" spans="1:24">
      <c r="A369" s="20"/>
      <c r="B369" s="20"/>
      <c r="C369" s="20"/>
      <c r="D369" s="20"/>
      <c r="E369" s="20"/>
      <c r="F369" s="20"/>
      <c r="G369" s="20"/>
      <c r="H369" s="21"/>
      <c r="I369" s="20"/>
      <c r="J369" s="22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</row>
    <row r="370" spans="1:24">
      <c r="A370" s="20"/>
      <c r="B370" s="20"/>
      <c r="C370" s="20"/>
      <c r="D370" s="20"/>
      <c r="E370" s="20"/>
      <c r="F370" s="20"/>
      <c r="G370" s="20"/>
      <c r="H370" s="21"/>
      <c r="I370" s="20"/>
      <c r="J370" s="22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</row>
    <row r="371" spans="1:24">
      <c r="A371" s="20"/>
      <c r="B371" s="20"/>
      <c r="C371" s="20"/>
      <c r="D371" s="20"/>
      <c r="E371" s="20"/>
      <c r="F371" s="20"/>
      <c r="G371" s="20"/>
      <c r="H371" s="21"/>
      <c r="I371" s="20"/>
      <c r="J371" s="22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</row>
    <row r="372" spans="1:24">
      <c r="A372" s="20"/>
      <c r="B372" s="20"/>
      <c r="C372" s="20"/>
      <c r="D372" s="20"/>
      <c r="E372" s="20"/>
      <c r="F372" s="20"/>
      <c r="G372" s="20"/>
      <c r="H372" s="21"/>
      <c r="I372" s="20"/>
      <c r="J372" s="22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</row>
    <row r="373" spans="1:24">
      <c r="A373" s="20"/>
      <c r="B373" s="20"/>
      <c r="C373" s="20"/>
      <c r="D373" s="20"/>
      <c r="E373" s="20"/>
      <c r="F373" s="20"/>
      <c r="G373" s="20"/>
      <c r="H373" s="21"/>
      <c r="I373" s="20"/>
      <c r="J373" s="22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</row>
    <row r="374" spans="1:24">
      <c r="A374" s="20"/>
      <c r="B374" s="20"/>
      <c r="C374" s="20"/>
      <c r="D374" s="20"/>
      <c r="E374" s="20"/>
      <c r="F374" s="20"/>
      <c r="G374" s="20"/>
      <c r="H374" s="21"/>
      <c r="I374" s="20"/>
      <c r="J374" s="22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</row>
    <row r="375" spans="1:24">
      <c r="A375" s="20"/>
      <c r="B375" s="20"/>
      <c r="C375" s="20"/>
      <c r="D375" s="20"/>
      <c r="E375" s="20"/>
      <c r="F375" s="20"/>
      <c r="G375" s="20"/>
      <c r="H375" s="21"/>
      <c r="I375" s="20"/>
      <c r="J375" s="22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</row>
    <row r="376" spans="1:24">
      <c r="A376" s="20"/>
      <c r="B376" s="20"/>
      <c r="C376" s="20"/>
      <c r="D376" s="20"/>
      <c r="E376" s="20"/>
      <c r="F376" s="20"/>
      <c r="G376" s="20"/>
      <c r="H376" s="21"/>
      <c r="I376" s="20"/>
      <c r="J376" s="22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</row>
    <row r="377" spans="1:24">
      <c r="A377" s="20"/>
      <c r="B377" s="20"/>
      <c r="C377" s="20"/>
      <c r="D377" s="20"/>
      <c r="E377" s="20"/>
      <c r="F377" s="20"/>
      <c r="G377" s="20"/>
      <c r="H377" s="21"/>
      <c r="I377" s="20"/>
      <c r="J377" s="22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</row>
    <row r="378" spans="1:24">
      <c r="A378" s="20"/>
      <c r="B378" s="20"/>
      <c r="C378" s="20"/>
      <c r="D378" s="20"/>
      <c r="E378" s="20"/>
      <c r="F378" s="20"/>
      <c r="G378" s="20"/>
      <c r="H378" s="21"/>
      <c r="I378" s="20"/>
      <c r="J378" s="22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</row>
    <row r="379" spans="1:24">
      <c r="A379" s="20"/>
      <c r="B379" s="20"/>
      <c r="C379" s="20"/>
      <c r="D379" s="20"/>
      <c r="E379" s="20"/>
      <c r="F379" s="20"/>
      <c r="G379" s="20"/>
      <c r="H379" s="21"/>
      <c r="I379" s="20"/>
      <c r="J379" s="22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</row>
    <row r="380" spans="1:24">
      <c r="A380" s="20"/>
      <c r="B380" s="20"/>
      <c r="C380" s="20"/>
      <c r="D380" s="20"/>
      <c r="E380" s="20"/>
      <c r="F380" s="20"/>
      <c r="G380" s="20"/>
      <c r="H380" s="21"/>
      <c r="I380" s="20"/>
      <c r="J380" s="22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</row>
    <row r="381" spans="1:24">
      <c r="A381" s="20"/>
      <c r="B381" s="20"/>
      <c r="C381" s="20"/>
      <c r="D381" s="20"/>
      <c r="E381" s="20"/>
      <c r="F381" s="20"/>
      <c r="G381" s="20"/>
      <c r="H381" s="21"/>
      <c r="I381" s="20"/>
      <c r="J381" s="22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</row>
    <row r="382" spans="1:24">
      <c r="A382" s="20"/>
      <c r="B382" s="20"/>
      <c r="C382" s="20"/>
      <c r="D382" s="20"/>
      <c r="E382" s="20"/>
      <c r="F382" s="20"/>
      <c r="G382" s="20"/>
      <c r="H382" s="21"/>
      <c r="I382" s="20"/>
      <c r="J382" s="22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</row>
    <row r="383" spans="1:24">
      <c r="A383" s="20"/>
      <c r="B383" s="20"/>
      <c r="C383" s="20"/>
      <c r="D383" s="20"/>
      <c r="E383" s="20"/>
      <c r="F383" s="20"/>
      <c r="G383" s="20"/>
      <c r="H383" s="21"/>
      <c r="I383" s="20"/>
      <c r="J383" s="22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</row>
    <row r="384" spans="1:24">
      <c r="A384" s="20"/>
      <c r="B384" s="20"/>
      <c r="C384" s="20"/>
      <c r="D384" s="20"/>
      <c r="E384" s="20"/>
      <c r="F384" s="20"/>
      <c r="G384" s="20"/>
      <c r="H384" s="21"/>
      <c r="I384" s="20"/>
      <c r="J384" s="22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</row>
    <row r="385" spans="1:24">
      <c r="A385" s="20"/>
      <c r="B385" s="20"/>
      <c r="C385" s="20"/>
      <c r="D385" s="20"/>
      <c r="E385" s="20"/>
      <c r="F385" s="20"/>
      <c r="G385" s="20"/>
      <c r="H385" s="21"/>
      <c r="I385" s="20"/>
      <c r="J385" s="22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</row>
    <row r="386" spans="1:24">
      <c r="A386" s="20"/>
      <c r="B386" s="20"/>
      <c r="C386" s="20"/>
      <c r="D386" s="20"/>
      <c r="E386" s="20"/>
      <c r="F386" s="20"/>
      <c r="G386" s="20"/>
      <c r="H386" s="21"/>
      <c r="I386" s="20"/>
      <c r="J386" s="22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</row>
    <row r="387" spans="1:24">
      <c r="A387" s="20"/>
      <c r="B387" s="20"/>
      <c r="C387" s="20"/>
      <c r="D387" s="20"/>
      <c r="E387" s="20"/>
      <c r="F387" s="20"/>
      <c r="G387" s="20"/>
      <c r="H387" s="21"/>
      <c r="I387" s="20"/>
      <c r="J387" s="22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</row>
    <row r="388" spans="1:24">
      <c r="A388" s="20"/>
      <c r="B388" s="20"/>
      <c r="C388" s="20"/>
      <c r="D388" s="20"/>
      <c r="E388" s="20"/>
      <c r="F388" s="20"/>
      <c r="G388" s="20"/>
      <c r="H388" s="21"/>
      <c r="I388" s="20"/>
      <c r="J388" s="22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</row>
    <row r="389" spans="1:24">
      <c r="A389" s="20"/>
      <c r="B389" s="20"/>
      <c r="C389" s="20"/>
      <c r="D389" s="20"/>
      <c r="E389" s="20"/>
      <c r="F389" s="20"/>
      <c r="G389" s="20"/>
      <c r="H389" s="21"/>
      <c r="I389" s="20"/>
      <c r="J389" s="22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</row>
    <row r="390" spans="1:24">
      <c r="A390" s="20"/>
      <c r="B390" s="20"/>
      <c r="C390" s="20"/>
      <c r="D390" s="20"/>
      <c r="E390" s="20"/>
      <c r="F390" s="20"/>
      <c r="G390" s="20"/>
      <c r="H390" s="21"/>
      <c r="I390" s="20"/>
      <c r="J390" s="22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</row>
    <row r="391" spans="1:24">
      <c r="A391" s="20"/>
      <c r="B391" s="20"/>
      <c r="C391" s="20"/>
      <c r="D391" s="20"/>
      <c r="E391" s="20"/>
      <c r="F391" s="20"/>
      <c r="G391" s="20"/>
      <c r="H391" s="21"/>
      <c r="I391" s="20"/>
      <c r="J391" s="22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</row>
    <row r="392" spans="1:24">
      <c r="A392" s="20"/>
      <c r="B392" s="20"/>
      <c r="C392" s="20"/>
      <c r="D392" s="20"/>
      <c r="E392" s="20"/>
      <c r="F392" s="20"/>
      <c r="G392" s="20"/>
      <c r="H392" s="21"/>
      <c r="I392" s="20"/>
      <c r="J392" s="22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</row>
    <row r="393" spans="1:24">
      <c r="A393" s="20"/>
      <c r="B393" s="20"/>
      <c r="C393" s="20"/>
      <c r="D393" s="20"/>
      <c r="E393" s="20"/>
      <c r="F393" s="20"/>
      <c r="G393" s="20"/>
      <c r="H393" s="21"/>
      <c r="I393" s="20"/>
      <c r="J393" s="22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</row>
    <row r="394" spans="1:24">
      <c r="A394" s="20"/>
      <c r="B394" s="20"/>
      <c r="C394" s="20"/>
      <c r="D394" s="20"/>
      <c r="E394" s="20"/>
      <c r="F394" s="20"/>
      <c r="G394" s="20"/>
      <c r="H394" s="21"/>
      <c r="I394" s="20"/>
      <c r="J394" s="22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</row>
    <row r="395" spans="1:24">
      <c r="A395" s="20"/>
      <c r="B395" s="20"/>
      <c r="C395" s="20"/>
      <c r="D395" s="20"/>
      <c r="E395" s="20"/>
      <c r="F395" s="20"/>
      <c r="G395" s="20"/>
      <c r="H395" s="21"/>
      <c r="I395" s="20"/>
      <c r="J395" s="22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</row>
    <row r="396" spans="1:24">
      <c r="A396" s="20"/>
      <c r="B396" s="20"/>
      <c r="C396" s="20"/>
      <c r="D396" s="20"/>
      <c r="E396" s="20"/>
      <c r="F396" s="20"/>
      <c r="G396" s="20"/>
      <c r="H396" s="21"/>
      <c r="I396" s="20"/>
      <c r="J396" s="22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</row>
    <row r="397" spans="1:24">
      <c r="A397" s="20"/>
      <c r="B397" s="20"/>
      <c r="C397" s="20"/>
      <c r="D397" s="20"/>
      <c r="E397" s="20"/>
      <c r="F397" s="20"/>
      <c r="G397" s="20"/>
      <c r="H397" s="21"/>
      <c r="I397" s="20"/>
      <c r="J397" s="22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</row>
    <row r="398" spans="1:24">
      <c r="A398" s="20"/>
      <c r="B398" s="20"/>
      <c r="C398" s="20"/>
      <c r="D398" s="20"/>
      <c r="E398" s="20"/>
      <c r="F398" s="20"/>
      <c r="G398" s="20"/>
      <c r="H398" s="21"/>
      <c r="I398" s="20"/>
      <c r="J398" s="22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</row>
    <row r="399" spans="1:24">
      <c r="A399" s="20"/>
      <c r="B399" s="20"/>
      <c r="C399" s="20"/>
      <c r="D399" s="20"/>
      <c r="E399" s="20"/>
      <c r="F399" s="20"/>
      <c r="G399" s="20"/>
      <c r="H399" s="21"/>
      <c r="I399" s="20"/>
      <c r="J399" s="22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</row>
    <row r="400" spans="1:24">
      <c r="A400" s="20"/>
      <c r="B400" s="20"/>
      <c r="C400" s="20"/>
      <c r="D400" s="20"/>
      <c r="E400" s="20"/>
      <c r="F400" s="20"/>
      <c r="G400" s="20"/>
      <c r="H400" s="21"/>
      <c r="I400" s="20"/>
      <c r="J400" s="22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</row>
    <row r="401" spans="1:24">
      <c r="A401" s="20"/>
      <c r="B401" s="20"/>
      <c r="C401" s="20"/>
      <c r="D401" s="20"/>
      <c r="E401" s="20"/>
      <c r="F401" s="20"/>
      <c r="G401" s="20"/>
      <c r="H401" s="21"/>
      <c r="I401" s="20"/>
      <c r="J401" s="22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</row>
    <row r="402" spans="1:24">
      <c r="A402" s="20"/>
      <c r="B402" s="20"/>
      <c r="C402" s="20"/>
      <c r="D402" s="20"/>
      <c r="E402" s="20"/>
      <c r="F402" s="20"/>
      <c r="G402" s="20"/>
      <c r="H402" s="21"/>
      <c r="I402" s="20"/>
      <c r="J402" s="22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</row>
    <row r="403" spans="1:24">
      <c r="A403" s="20"/>
      <c r="B403" s="20"/>
      <c r="C403" s="20"/>
      <c r="D403" s="20"/>
      <c r="E403" s="20"/>
      <c r="F403" s="20"/>
      <c r="G403" s="20"/>
      <c r="H403" s="21"/>
      <c r="I403" s="20"/>
      <c r="J403" s="22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</row>
    <row r="404" spans="1:24">
      <c r="A404" s="20"/>
      <c r="B404" s="20"/>
      <c r="C404" s="20"/>
      <c r="D404" s="20"/>
      <c r="E404" s="20"/>
      <c r="F404" s="20"/>
      <c r="G404" s="20"/>
      <c r="H404" s="21"/>
      <c r="I404" s="20"/>
      <c r="J404" s="22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</row>
    <row r="405" spans="1:24">
      <c r="A405" s="20"/>
      <c r="B405" s="20"/>
      <c r="C405" s="20"/>
      <c r="D405" s="20"/>
      <c r="E405" s="20"/>
      <c r="F405" s="20"/>
      <c r="G405" s="20"/>
      <c r="H405" s="21"/>
      <c r="I405" s="20"/>
      <c r="J405" s="22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</row>
    <row r="406" spans="1:24">
      <c r="A406" s="20"/>
      <c r="B406" s="20"/>
      <c r="C406" s="20"/>
      <c r="D406" s="20"/>
      <c r="E406" s="20"/>
      <c r="F406" s="20"/>
      <c r="G406" s="20"/>
      <c r="H406" s="21"/>
      <c r="I406" s="20"/>
      <c r="J406" s="22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</row>
    <row r="407" spans="1:24">
      <c r="A407" s="20"/>
      <c r="B407" s="20"/>
      <c r="C407" s="20"/>
      <c r="D407" s="20"/>
      <c r="E407" s="20"/>
      <c r="F407" s="20"/>
      <c r="G407" s="20"/>
      <c r="H407" s="21"/>
      <c r="I407" s="20"/>
      <c r="J407" s="22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</row>
    <row r="408" spans="1:24">
      <c r="A408" s="20"/>
      <c r="B408" s="20"/>
      <c r="C408" s="20"/>
      <c r="D408" s="20"/>
      <c r="E408" s="20"/>
      <c r="F408" s="20"/>
      <c r="G408" s="20"/>
      <c r="H408" s="21"/>
      <c r="I408" s="20"/>
      <c r="J408" s="22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</row>
    <row r="409" spans="1:24">
      <c r="A409" s="20"/>
      <c r="B409" s="20"/>
      <c r="C409" s="20"/>
      <c r="D409" s="20"/>
      <c r="E409" s="20"/>
      <c r="F409" s="20"/>
      <c r="G409" s="20"/>
      <c r="H409" s="21"/>
      <c r="I409" s="20"/>
      <c r="J409" s="22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</row>
    <row r="410" spans="1:24">
      <c r="A410" s="20"/>
      <c r="B410" s="20"/>
      <c r="C410" s="20"/>
      <c r="D410" s="20"/>
      <c r="E410" s="20"/>
      <c r="F410" s="20"/>
      <c r="G410" s="20"/>
      <c r="H410" s="21"/>
      <c r="I410" s="20"/>
      <c r="J410" s="22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</row>
    <row r="411" spans="1:24">
      <c r="A411" s="20"/>
      <c r="B411" s="20"/>
      <c r="C411" s="20"/>
      <c r="D411" s="20"/>
      <c r="E411" s="20"/>
      <c r="F411" s="20"/>
      <c r="G411" s="20"/>
      <c r="H411" s="21"/>
      <c r="I411" s="20"/>
      <c r="J411" s="22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</row>
    <row r="412" spans="1:24">
      <c r="A412" s="20"/>
      <c r="B412" s="20"/>
      <c r="C412" s="20"/>
      <c r="D412" s="20"/>
      <c r="E412" s="20"/>
      <c r="F412" s="20"/>
      <c r="G412" s="20"/>
      <c r="H412" s="21"/>
      <c r="I412" s="20"/>
      <c r="J412" s="22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</row>
    <row r="413" spans="1:24">
      <c r="A413" s="20"/>
      <c r="B413" s="20"/>
      <c r="C413" s="20"/>
      <c r="D413" s="20"/>
      <c r="E413" s="20"/>
      <c r="F413" s="20"/>
      <c r="G413" s="20"/>
      <c r="H413" s="21"/>
      <c r="I413" s="20"/>
      <c r="J413" s="22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</row>
    <row r="414" spans="1:24">
      <c r="A414" s="20"/>
      <c r="B414" s="20"/>
      <c r="C414" s="20"/>
      <c r="D414" s="20"/>
      <c r="E414" s="20"/>
      <c r="F414" s="20"/>
      <c r="G414" s="20"/>
      <c r="H414" s="21"/>
      <c r="I414" s="20"/>
      <c r="J414" s="22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</row>
    <row r="415" spans="1:24">
      <c r="A415" s="20"/>
      <c r="B415" s="20"/>
      <c r="C415" s="20"/>
      <c r="D415" s="20"/>
      <c r="E415" s="20"/>
      <c r="F415" s="20"/>
      <c r="G415" s="20"/>
      <c r="H415" s="21"/>
      <c r="I415" s="20"/>
      <c r="J415" s="22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</row>
    <row r="416" spans="1:24">
      <c r="A416" s="20"/>
      <c r="B416" s="20"/>
      <c r="C416" s="20"/>
      <c r="D416" s="20"/>
      <c r="E416" s="20"/>
      <c r="F416" s="20"/>
      <c r="G416" s="20"/>
      <c r="H416" s="21"/>
      <c r="I416" s="20"/>
      <c r="J416" s="22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</row>
    <row r="417" spans="1:24">
      <c r="A417" s="20"/>
      <c r="B417" s="20"/>
      <c r="C417" s="20"/>
      <c r="D417" s="20"/>
      <c r="E417" s="20"/>
      <c r="F417" s="20"/>
      <c r="G417" s="20"/>
      <c r="H417" s="21"/>
      <c r="I417" s="20"/>
      <c r="J417" s="22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</row>
    <row r="418" spans="1:24">
      <c r="A418" s="20"/>
      <c r="B418" s="20"/>
      <c r="C418" s="20"/>
      <c r="D418" s="20"/>
      <c r="E418" s="20"/>
      <c r="F418" s="20"/>
      <c r="G418" s="20"/>
      <c r="H418" s="21"/>
      <c r="I418" s="20"/>
      <c r="J418" s="22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</row>
    <row r="419" spans="1:24">
      <c r="A419" s="20"/>
      <c r="B419" s="20"/>
      <c r="C419" s="20"/>
      <c r="D419" s="20"/>
      <c r="E419" s="20"/>
      <c r="F419" s="20"/>
      <c r="G419" s="20"/>
      <c r="H419" s="21"/>
      <c r="I419" s="20"/>
      <c r="J419" s="22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</row>
    <row r="420" spans="1:24">
      <c r="A420" s="20"/>
      <c r="B420" s="20"/>
      <c r="C420" s="20"/>
      <c r="D420" s="20"/>
      <c r="E420" s="20"/>
      <c r="F420" s="20"/>
      <c r="G420" s="20"/>
      <c r="H420" s="21"/>
      <c r="I420" s="20"/>
      <c r="J420" s="22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</row>
    <row r="421" spans="1:24">
      <c r="A421" s="20"/>
      <c r="B421" s="20"/>
      <c r="C421" s="20"/>
      <c r="D421" s="20"/>
      <c r="E421" s="20"/>
      <c r="F421" s="20"/>
      <c r="G421" s="20"/>
      <c r="H421" s="21"/>
      <c r="I421" s="20"/>
      <c r="J421" s="22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</row>
    <row r="422" spans="1:24">
      <c r="A422" s="20"/>
      <c r="B422" s="20"/>
      <c r="C422" s="20"/>
      <c r="D422" s="20"/>
      <c r="E422" s="20"/>
      <c r="F422" s="20"/>
      <c r="G422" s="20"/>
      <c r="H422" s="21"/>
      <c r="I422" s="20"/>
      <c r="J422" s="22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</row>
    <row r="423" spans="1:24">
      <c r="A423" s="20"/>
      <c r="B423" s="20"/>
      <c r="C423" s="20"/>
      <c r="D423" s="20"/>
      <c r="E423" s="20"/>
      <c r="F423" s="20"/>
      <c r="G423" s="20"/>
      <c r="H423" s="21"/>
      <c r="I423" s="20"/>
      <c r="J423" s="22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</row>
    <row r="424" spans="1:24">
      <c r="A424" s="20"/>
      <c r="B424" s="20"/>
      <c r="C424" s="20"/>
      <c r="D424" s="20"/>
      <c r="E424" s="20"/>
      <c r="F424" s="20"/>
      <c r="G424" s="20"/>
      <c r="H424" s="21"/>
      <c r="I424" s="20"/>
      <c r="J424" s="22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</row>
    <row r="425" spans="1:24">
      <c r="A425" s="20"/>
      <c r="B425" s="20"/>
      <c r="C425" s="20"/>
      <c r="D425" s="20"/>
      <c r="E425" s="20"/>
      <c r="F425" s="20"/>
      <c r="G425" s="20"/>
      <c r="H425" s="21"/>
      <c r="I425" s="20"/>
      <c r="J425" s="22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</row>
    <row r="426" spans="1:24">
      <c r="A426" s="20"/>
      <c r="B426" s="20"/>
      <c r="C426" s="20"/>
      <c r="D426" s="20"/>
      <c r="E426" s="20"/>
      <c r="F426" s="20"/>
      <c r="G426" s="20"/>
      <c r="H426" s="21"/>
      <c r="I426" s="20"/>
      <c r="J426" s="22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</row>
    <row r="427" spans="1:24">
      <c r="A427" s="20"/>
      <c r="B427" s="20"/>
      <c r="C427" s="20"/>
      <c r="D427" s="20"/>
      <c r="E427" s="20"/>
      <c r="F427" s="20"/>
      <c r="G427" s="20"/>
      <c r="H427" s="21"/>
      <c r="I427" s="20"/>
      <c r="J427" s="22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</row>
    <row r="428" spans="1:24">
      <c r="A428" s="20"/>
      <c r="B428" s="20"/>
      <c r="C428" s="20"/>
      <c r="D428" s="20"/>
      <c r="E428" s="20"/>
      <c r="F428" s="20"/>
      <c r="G428" s="20"/>
      <c r="H428" s="21"/>
      <c r="I428" s="20"/>
      <c r="J428" s="22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</row>
    <row r="429" spans="1:24">
      <c r="A429" s="20"/>
      <c r="B429" s="20"/>
      <c r="C429" s="20"/>
      <c r="D429" s="20"/>
      <c r="E429" s="20"/>
      <c r="F429" s="20"/>
      <c r="G429" s="20"/>
      <c r="H429" s="21"/>
      <c r="I429" s="20"/>
      <c r="J429" s="22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</row>
    <row r="430" spans="1:24">
      <c r="A430" s="20"/>
      <c r="B430" s="20"/>
      <c r="C430" s="20"/>
      <c r="D430" s="20"/>
      <c r="E430" s="20"/>
      <c r="F430" s="20"/>
      <c r="G430" s="20"/>
      <c r="H430" s="21"/>
      <c r="I430" s="20"/>
      <c r="J430" s="22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</row>
    <row r="431" spans="1:24">
      <c r="A431" s="20"/>
      <c r="B431" s="20"/>
      <c r="C431" s="20"/>
      <c r="D431" s="20"/>
      <c r="E431" s="20"/>
      <c r="F431" s="20"/>
      <c r="G431" s="20"/>
      <c r="H431" s="21"/>
      <c r="I431" s="20"/>
      <c r="J431" s="22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</row>
    <row r="432" spans="1:24">
      <c r="A432" s="20"/>
      <c r="B432" s="20"/>
      <c r="C432" s="20"/>
      <c r="D432" s="20"/>
      <c r="E432" s="20"/>
      <c r="F432" s="20"/>
      <c r="G432" s="20"/>
      <c r="H432" s="21"/>
      <c r="I432" s="20"/>
      <c r="J432" s="22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</row>
    <row r="433" spans="1:24">
      <c r="A433" s="20"/>
      <c r="B433" s="20"/>
      <c r="C433" s="20"/>
      <c r="D433" s="20"/>
      <c r="E433" s="20"/>
      <c r="F433" s="20"/>
      <c r="G433" s="20"/>
      <c r="H433" s="21"/>
      <c r="I433" s="20"/>
      <c r="J433" s="22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</row>
    <row r="434" spans="1:24">
      <c r="A434" s="20"/>
      <c r="B434" s="20"/>
      <c r="C434" s="20"/>
      <c r="D434" s="20"/>
      <c r="E434" s="20"/>
      <c r="F434" s="20"/>
      <c r="G434" s="20"/>
      <c r="H434" s="21"/>
      <c r="I434" s="20"/>
      <c r="J434" s="22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</row>
    <row r="435" spans="1:24">
      <c r="A435" s="20"/>
      <c r="B435" s="20"/>
      <c r="C435" s="20"/>
      <c r="D435" s="20"/>
      <c r="E435" s="20"/>
      <c r="F435" s="20"/>
      <c r="G435" s="20"/>
      <c r="H435" s="21"/>
      <c r="I435" s="20"/>
      <c r="J435" s="22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</row>
    <row r="436" spans="1:24">
      <c r="A436" s="20"/>
      <c r="B436" s="20"/>
      <c r="C436" s="20"/>
      <c r="D436" s="20"/>
      <c r="E436" s="20"/>
      <c r="F436" s="20"/>
      <c r="G436" s="20"/>
      <c r="H436" s="21"/>
      <c r="I436" s="20"/>
      <c r="J436" s="22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</row>
    <row r="437" spans="1:24">
      <c r="A437" s="20"/>
      <c r="B437" s="20"/>
      <c r="C437" s="20"/>
      <c r="D437" s="20"/>
      <c r="E437" s="20"/>
      <c r="F437" s="20"/>
      <c r="G437" s="20"/>
      <c r="H437" s="21"/>
      <c r="I437" s="20"/>
      <c r="J437" s="22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</row>
    <row r="438" spans="1:24">
      <c r="A438" s="20"/>
      <c r="B438" s="20"/>
      <c r="C438" s="20"/>
      <c r="D438" s="20"/>
      <c r="E438" s="20"/>
      <c r="F438" s="20"/>
      <c r="G438" s="20"/>
      <c r="H438" s="21"/>
      <c r="I438" s="20"/>
      <c r="J438" s="22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</row>
    <row r="439" spans="1:24">
      <c r="A439" s="20"/>
      <c r="B439" s="20"/>
      <c r="C439" s="20"/>
      <c r="D439" s="20"/>
      <c r="E439" s="20"/>
      <c r="F439" s="20"/>
      <c r="G439" s="20"/>
      <c r="H439" s="21"/>
      <c r="I439" s="20"/>
      <c r="J439" s="22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</row>
    <row r="440" spans="1:24">
      <c r="A440" s="20"/>
      <c r="B440" s="20"/>
      <c r="C440" s="20"/>
      <c r="D440" s="20"/>
      <c r="E440" s="20"/>
      <c r="F440" s="20"/>
      <c r="G440" s="20"/>
      <c r="H440" s="21"/>
      <c r="I440" s="20"/>
      <c r="J440" s="22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</row>
    <row r="441" spans="1:24">
      <c r="A441" s="20"/>
      <c r="B441" s="20"/>
      <c r="C441" s="20"/>
      <c r="D441" s="20"/>
      <c r="E441" s="20"/>
      <c r="F441" s="20"/>
      <c r="G441" s="20"/>
      <c r="H441" s="21"/>
      <c r="I441" s="20"/>
      <c r="J441" s="22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</row>
    <row r="442" spans="1:24">
      <c r="A442" s="20"/>
      <c r="B442" s="20"/>
      <c r="C442" s="20"/>
      <c r="D442" s="20"/>
      <c r="E442" s="20"/>
      <c r="F442" s="20"/>
      <c r="G442" s="20"/>
      <c r="H442" s="21"/>
      <c r="I442" s="20"/>
      <c r="J442" s="22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</row>
    <row r="443" spans="1:24">
      <c r="A443" s="20"/>
      <c r="B443" s="20"/>
      <c r="C443" s="20"/>
      <c r="D443" s="20"/>
      <c r="E443" s="20"/>
      <c r="F443" s="20"/>
      <c r="G443" s="20"/>
      <c r="H443" s="21"/>
      <c r="I443" s="20"/>
      <c r="J443" s="22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</row>
    <row r="444" spans="1:24">
      <c r="A444" s="20"/>
      <c r="B444" s="20"/>
      <c r="C444" s="20"/>
      <c r="D444" s="20"/>
      <c r="E444" s="20"/>
      <c r="F444" s="20"/>
      <c r="G444" s="20"/>
      <c r="H444" s="21"/>
      <c r="I444" s="20"/>
      <c r="J444" s="22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</row>
    <row r="445" spans="1:24">
      <c r="A445" s="20"/>
      <c r="B445" s="20"/>
      <c r="C445" s="20"/>
      <c r="D445" s="20"/>
      <c r="E445" s="20"/>
      <c r="F445" s="20"/>
      <c r="G445" s="20"/>
      <c r="H445" s="21"/>
      <c r="I445" s="20"/>
      <c r="J445" s="22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</row>
    <row r="446" spans="1:24">
      <c r="A446" s="20"/>
      <c r="B446" s="20"/>
      <c r="C446" s="20"/>
      <c r="D446" s="20"/>
      <c r="E446" s="20"/>
      <c r="F446" s="20"/>
      <c r="G446" s="20"/>
      <c r="H446" s="21"/>
      <c r="I446" s="20"/>
      <c r="J446" s="22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</row>
    <row r="447" spans="1:24">
      <c r="A447" s="20"/>
      <c r="B447" s="20"/>
      <c r="C447" s="20"/>
      <c r="D447" s="20"/>
      <c r="E447" s="20"/>
      <c r="F447" s="20"/>
      <c r="G447" s="20"/>
      <c r="H447" s="21"/>
      <c r="I447" s="20"/>
      <c r="J447" s="22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</row>
    <row r="448" spans="1:24">
      <c r="A448" s="20"/>
      <c r="B448" s="20"/>
      <c r="C448" s="20"/>
      <c r="D448" s="20"/>
      <c r="E448" s="20"/>
      <c r="F448" s="20"/>
      <c r="G448" s="20"/>
      <c r="H448" s="21"/>
      <c r="I448" s="20"/>
      <c r="J448" s="22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</row>
    <row r="449" spans="1:24">
      <c r="A449" s="20"/>
      <c r="B449" s="20"/>
      <c r="C449" s="20"/>
      <c r="D449" s="20"/>
      <c r="E449" s="20"/>
      <c r="F449" s="20"/>
      <c r="G449" s="20"/>
      <c r="H449" s="21"/>
      <c r="I449" s="20"/>
      <c r="J449" s="22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</row>
    <row r="450" spans="1:24">
      <c r="A450" s="20"/>
      <c r="B450" s="20"/>
      <c r="C450" s="20"/>
      <c r="D450" s="20"/>
      <c r="E450" s="20"/>
      <c r="F450" s="20"/>
      <c r="G450" s="20"/>
      <c r="H450" s="21"/>
      <c r="I450" s="20"/>
      <c r="J450" s="22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</row>
    <row r="451" spans="1:24">
      <c r="A451" s="20"/>
      <c r="B451" s="20"/>
      <c r="C451" s="20"/>
      <c r="D451" s="20"/>
      <c r="E451" s="20"/>
      <c r="F451" s="20"/>
      <c r="G451" s="20"/>
      <c r="H451" s="21"/>
      <c r="I451" s="20"/>
      <c r="J451" s="22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</row>
    <row r="452" spans="1:24">
      <c r="A452" s="20"/>
      <c r="B452" s="20"/>
      <c r="C452" s="20"/>
      <c r="D452" s="20"/>
      <c r="E452" s="20"/>
      <c r="F452" s="20"/>
      <c r="G452" s="20"/>
      <c r="H452" s="21"/>
      <c r="I452" s="20"/>
      <c r="J452" s="22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</row>
    <row r="453" spans="1:24">
      <c r="A453" s="20"/>
      <c r="B453" s="20"/>
      <c r="C453" s="20"/>
      <c r="D453" s="20"/>
      <c r="E453" s="20"/>
      <c r="F453" s="20"/>
      <c r="G453" s="20"/>
      <c r="H453" s="21"/>
      <c r="I453" s="20"/>
      <c r="J453" s="22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</row>
    <row r="454" spans="1:24">
      <c r="A454" s="20"/>
      <c r="B454" s="20"/>
      <c r="C454" s="20"/>
      <c r="D454" s="20"/>
      <c r="E454" s="20"/>
      <c r="F454" s="20"/>
      <c r="G454" s="20"/>
      <c r="H454" s="21"/>
      <c r="I454" s="20"/>
      <c r="J454" s="22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</row>
    <row r="455" spans="1:24">
      <c r="A455" s="20"/>
      <c r="B455" s="20"/>
      <c r="C455" s="20"/>
      <c r="D455" s="20"/>
      <c r="E455" s="20"/>
      <c r="F455" s="20"/>
      <c r="G455" s="20"/>
      <c r="H455" s="21"/>
      <c r="I455" s="20"/>
      <c r="J455" s="22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</row>
    <row r="456" spans="1:24">
      <c r="A456" s="20"/>
      <c r="B456" s="20"/>
      <c r="C456" s="20"/>
      <c r="D456" s="20"/>
      <c r="E456" s="20"/>
      <c r="F456" s="20"/>
      <c r="G456" s="20"/>
      <c r="H456" s="21"/>
      <c r="I456" s="20"/>
      <c r="J456" s="22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</row>
    <row r="457" spans="1:24">
      <c r="A457" s="20"/>
      <c r="B457" s="20"/>
      <c r="C457" s="20"/>
      <c r="D457" s="20"/>
      <c r="E457" s="20"/>
      <c r="F457" s="20"/>
      <c r="G457" s="20"/>
      <c r="H457" s="21"/>
      <c r="I457" s="20"/>
      <c r="J457" s="22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</row>
    <row r="458" spans="1:24">
      <c r="A458" s="20"/>
      <c r="B458" s="20"/>
      <c r="C458" s="20"/>
      <c r="D458" s="20"/>
      <c r="E458" s="20"/>
      <c r="F458" s="20"/>
      <c r="G458" s="20"/>
      <c r="H458" s="21"/>
      <c r="I458" s="20"/>
      <c r="J458" s="22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</row>
    <row r="459" spans="1:24">
      <c r="A459" s="20"/>
      <c r="B459" s="20"/>
      <c r="C459" s="20"/>
      <c r="D459" s="20"/>
      <c r="E459" s="20"/>
      <c r="F459" s="20"/>
      <c r="G459" s="20"/>
      <c r="H459" s="21"/>
      <c r="I459" s="20"/>
      <c r="J459" s="22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</row>
    <row r="460" spans="1:24">
      <c r="A460" s="20"/>
      <c r="B460" s="20"/>
      <c r="C460" s="20"/>
      <c r="D460" s="20"/>
      <c r="E460" s="20"/>
      <c r="F460" s="20"/>
      <c r="G460" s="20"/>
      <c r="H460" s="21"/>
      <c r="I460" s="20"/>
      <c r="J460" s="22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</row>
    <row r="461" spans="1:24">
      <c r="A461" s="20"/>
      <c r="B461" s="20"/>
      <c r="C461" s="20"/>
      <c r="D461" s="20"/>
      <c r="E461" s="20"/>
      <c r="F461" s="20"/>
      <c r="G461" s="20"/>
      <c r="H461" s="21"/>
      <c r="I461" s="20"/>
      <c r="J461" s="22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</row>
    <row r="462" spans="1:24">
      <c r="A462" s="20"/>
      <c r="B462" s="20"/>
      <c r="C462" s="20"/>
      <c r="D462" s="20"/>
      <c r="E462" s="20"/>
      <c r="F462" s="20"/>
      <c r="G462" s="20"/>
      <c r="H462" s="21"/>
      <c r="I462" s="20"/>
      <c r="J462" s="22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</row>
    <row r="463" spans="1:24">
      <c r="A463" s="20"/>
      <c r="B463" s="20"/>
      <c r="C463" s="20"/>
      <c r="D463" s="20"/>
      <c r="E463" s="20"/>
      <c r="F463" s="20"/>
      <c r="G463" s="20"/>
      <c r="H463" s="21"/>
      <c r="I463" s="20"/>
      <c r="J463" s="22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</row>
    <row r="464" spans="1:24">
      <c r="A464" s="20"/>
      <c r="B464" s="20"/>
      <c r="C464" s="20"/>
      <c r="D464" s="20"/>
      <c r="E464" s="20"/>
      <c r="F464" s="20"/>
      <c r="G464" s="20"/>
      <c r="H464" s="21"/>
      <c r="I464" s="20"/>
      <c r="J464" s="22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</row>
    <row r="465" spans="1:24">
      <c r="A465" s="20"/>
      <c r="B465" s="20"/>
      <c r="C465" s="20"/>
      <c r="D465" s="20"/>
      <c r="E465" s="20"/>
      <c r="F465" s="20"/>
      <c r="G465" s="20"/>
      <c r="H465" s="21"/>
      <c r="I465" s="20"/>
      <c r="J465" s="22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</row>
    <row r="466" spans="1:24">
      <c r="A466" s="20"/>
      <c r="B466" s="20"/>
      <c r="C466" s="20"/>
      <c r="D466" s="20"/>
      <c r="E466" s="20"/>
      <c r="F466" s="20"/>
      <c r="G466" s="20"/>
      <c r="H466" s="21"/>
      <c r="I466" s="20"/>
      <c r="J466" s="22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</row>
    <row r="467" spans="1:24">
      <c r="A467" s="20"/>
      <c r="B467" s="20"/>
      <c r="C467" s="20"/>
      <c r="D467" s="20"/>
      <c r="E467" s="20"/>
      <c r="F467" s="20"/>
      <c r="G467" s="20"/>
      <c r="H467" s="21"/>
      <c r="I467" s="20"/>
      <c r="J467" s="22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</row>
    <row r="468" spans="1:24">
      <c r="A468" s="20"/>
      <c r="B468" s="20"/>
      <c r="C468" s="20"/>
      <c r="D468" s="20"/>
      <c r="E468" s="20"/>
      <c r="F468" s="20"/>
      <c r="G468" s="20"/>
      <c r="H468" s="21"/>
      <c r="I468" s="20"/>
      <c r="J468" s="22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</row>
    <row r="469" spans="1:24">
      <c r="A469" s="20"/>
      <c r="B469" s="20"/>
      <c r="C469" s="20"/>
      <c r="D469" s="20"/>
      <c r="E469" s="20"/>
      <c r="F469" s="20"/>
      <c r="G469" s="20"/>
      <c r="H469" s="21"/>
      <c r="I469" s="20"/>
      <c r="J469" s="22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</row>
    <row r="470" spans="1:24">
      <c r="A470" s="20"/>
      <c r="B470" s="20"/>
      <c r="C470" s="20"/>
      <c r="D470" s="20"/>
      <c r="E470" s="20"/>
      <c r="F470" s="20"/>
      <c r="G470" s="20"/>
      <c r="H470" s="21"/>
      <c r="I470" s="20"/>
      <c r="J470" s="22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</row>
    <row r="471" spans="1:24">
      <c r="A471" s="20"/>
      <c r="B471" s="20"/>
      <c r="C471" s="20"/>
      <c r="D471" s="20"/>
      <c r="E471" s="20"/>
      <c r="F471" s="20"/>
      <c r="G471" s="20"/>
      <c r="H471" s="21"/>
      <c r="I471" s="20"/>
      <c r="J471" s="22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</row>
    <row r="472" spans="1:24">
      <c r="A472" s="20"/>
      <c r="B472" s="20"/>
      <c r="C472" s="20"/>
      <c r="D472" s="20"/>
      <c r="E472" s="20"/>
      <c r="F472" s="20"/>
      <c r="G472" s="20"/>
      <c r="H472" s="21"/>
      <c r="I472" s="20"/>
      <c r="J472" s="22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</row>
    <row r="473" spans="1:24">
      <c r="A473" s="20"/>
      <c r="B473" s="20"/>
      <c r="C473" s="20"/>
      <c r="D473" s="20"/>
      <c r="E473" s="20"/>
      <c r="F473" s="20"/>
      <c r="G473" s="20"/>
      <c r="H473" s="21"/>
      <c r="I473" s="20"/>
      <c r="J473" s="22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</row>
    <row r="474" spans="1:24">
      <c r="A474" s="20"/>
      <c r="B474" s="20"/>
      <c r="C474" s="20"/>
      <c r="D474" s="20"/>
      <c r="E474" s="20"/>
      <c r="F474" s="20"/>
      <c r="G474" s="20"/>
      <c r="H474" s="21"/>
      <c r="I474" s="20"/>
      <c r="J474" s="22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</row>
    <row r="475" spans="1:24">
      <c r="A475" s="20"/>
      <c r="B475" s="20"/>
      <c r="C475" s="20"/>
      <c r="D475" s="20"/>
      <c r="E475" s="20"/>
      <c r="F475" s="20"/>
      <c r="G475" s="20"/>
      <c r="H475" s="21"/>
      <c r="I475" s="20"/>
      <c r="J475" s="22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</row>
    <row r="476" spans="1:24">
      <c r="A476" s="20"/>
      <c r="B476" s="20"/>
      <c r="C476" s="20"/>
      <c r="D476" s="20"/>
      <c r="E476" s="20"/>
      <c r="F476" s="20"/>
      <c r="G476" s="20"/>
      <c r="H476" s="21"/>
      <c r="I476" s="20"/>
      <c r="J476" s="22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</row>
    <row r="477" spans="1:24">
      <c r="A477" s="20"/>
      <c r="B477" s="20"/>
      <c r="C477" s="20"/>
      <c r="D477" s="20"/>
      <c r="E477" s="20"/>
      <c r="F477" s="20"/>
      <c r="G477" s="20"/>
      <c r="H477" s="21"/>
      <c r="I477" s="20"/>
      <c r="J477" s="22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</row>
    <row r="478" spans="1:24">
      <c r="A478" s="20"/>
      <c r="B478" s="20"/>
      <c r="C478" s="20"/>
      <c r="D478" s="20"/>
      <c r="E478" s="20"/>
      <c r="F478" s="20"/>
      <c r="G478" s="20"/>
      <c r="H478" s="21"/>
      <c r="I478" s="20"/>
      <c r="J478" s="22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</row>
    <row r="479" spans="1:24">
      <c r="A479" s="20"/>
      <c r="B479" s="20"/>
      <c r="C479" s="20"/>
      <c r="D479" s="20"/>
      <c r="E479" s="20"/>
      <c r="F479" s="20"/>
      <c r="G479" s="20"/>
      <c r="H479" s="21"/>
      <c r="I479" s="20"/>
      <c r="J479" s="22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</row>
    <row r="480" spans="1:24">
      <c r="A480" s="20"/>
      <c r="B480" s="20"/>
      <c r="C480" s="20"/>
      <c r="D480" s="20"/>
      <c r="E480" s="20"/>
      <c r="F480" s="20"/>
      <c r="G480" s="20"/>
      <c r="H480" s="21"/>
      <c r="I480" s="20"/>
      <c r="J480" s="22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</row>
    <row r="481" spans="1:24">
      <c r="A481" s="20"/>
      <c r="B481" s="20"/>
      <c r="C481" s="20"/>
      <c r="D481" s="20"/>
      <c r="E481" s="20"/>
      <c r="F481" s="20"/>
      <c r="G481" s="20"/>
      <c r="H481" s="21"/>
      <c r="I481" s="20"/>
      <c r="J481" s="22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</row>
    <row r="482" spans="1:24">
      <c r="A482" s="20"/>
      <c r="B482" s="20"/>
      <c r="C482" s="20"/>
      <c r="D482" s="20"/>
      <c r="E482" s="20"/>
      <c r="F482" s="20"/>
      <c r="G482" s="20"/>
      <c r="H482" s="21"/>
      <c r="I482" s="20"/>
      <c r="J482" s="22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</row>
    <row r="483" spans="1:24">
      <c r="A483" s="20"/>
      <c r="B483" s="20"/>
      <c r="C483" s="20"/>
      <c r="D483" s="20"/>
      <c r="E483" s="20"/>
      <c r="F483" s="20"/>
      <c r="G483" s="20"/>
      <c r="H483" s="21"/>
      <c r="I483" s="20"/>
      <c r="J483" s="22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</row>
    <row r="484" spans="1:24">
      <c r="A484" s="20"/>
      <c r="B484" s="20"/>
      <c r="C484" s="20"/>
      <c r="D484" s="20"/>
      <c r="E484" s="20"/>
      <c r="F484" s="20"/>
      <c r="G484" s="20"/>
      <c r="H484" s="21"/>
      <c r="I484" s="20"/>
      <c r="J484" s="22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</row>
    <row r="485" spans="1:24">
      <c r="A485" s="20"/>
      <c r="B485" s="20"/>
      <c r="C485" s="20"/>
      <c r="D485" s="20"/>
      <c r="E485" s="20"/>
      <c r="F485" s="20"/>
      <c r="G485" s="20"/>
      <c r="H485" s="21"/>
      <c r="I485" s="20"/>
      <c r="J485" s="22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</row>
    <row r="486" spans="1:24">
      <c r="A486" s="20"/>
      <c r="B486" s="20"/>
      <c r="C486" s="20"/>
      <c r="D486" s="20"/>
      <c r="E486" s="20"/>
      <c r="F486" s="20"/>
      <c r="G486" s="20"/>
      <c r="H486" s="21"/>
      <c r="I486" s="20"/>
      <c r="J486" s="22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</row>
    <row r="487" spans="1:24">
      <c r="A487" s="20"/>
      <c r="B487" s="20"/>
      <c r="C487" s="20"/>
      <c r="D487" s="20"/>
      <c r="E487" s="20"/>
      <c r="F487" s="20"/>
      <c r="G487" s="20"/>
      <c r="H487" s="21"/>
      <c r="I487" s="20"/>
      <c r="J487" s="22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</row>
    <row r="488" spans="1:24">
      <c r="A488" s="20"/>
      <c r="B488" s="20"/>
      <c r="C488" s="20"/>
      <c r="D488" s="20"/>
      <c r="E488" s="20"/>
      <c r="F488" s="20"/>
      <c r="G488" s="20"/>
      <c r="H488" s="21"/>
      <c r="I488" s="20"/>
      <c r="J488" s="22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</row>
    <row r="489" spans="1:24">
      <c r="A489" s="20"/>
      <c r="B489" s="20"/>
      <c r="C489" s="20"/>
      <c r="D489" s="20"/>
      <c r="E489" s="20"/>
      <c r="F489" s="20"/>
      <c r="G489" s="20"/>
      <c r="H489" s="21"/>
      <c r="I489" s="20"/>
      <c r="J489" s="22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</row>
    <row r="490" spans="1:24">
      <c r="A490" s="20"/>
      <c r="B490" s="20"/>
      <c r="C490" s="20"/>
      <c r="D490" s="20"/>
      <c r="E490" s="20"/>
      <c r="F490" s="20"/>
      <c r="G490" s="20"/>
      <c r="H490" s="21"/>
      <c r="I490" s="20"/>
      <c r="J490" s="22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</row>
    <row r="491" spans="1:24">
      <c r="A491" s="20"/>
      <c r="B491" s="20"/>
      <c r="C491" s="20"/>
      <c r="D491" s="20"/>
      <c r="E491" s="20"/>
      <c r="F491" s="20"/>
      <c r="G491" s="20"/>
      <c r="H491" s="21"/>
      <c r="I491" s="20"/>
      <c r="J491" s="22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</row>
    <row r="492" spans="1:24">
      <c r="A492" s="20"/>
      <c r="B492" s="20"/>
      <c r="C492" s="20"/>
      <c r="D492" s="20"/>
      <c r="E492" s="20"/>
      <c r="F492" s="20"/>
      <c r="G492" s="20"/>
      <c r="H492" s="21"/>
      <c r="I492" s="20"/>
      <c r="J492" s="22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</row>
    <row r="493" spans="1:24">
      <c r="A493" s="20"/>
      <c r="B493" s="20"/>
      <c r="C493" s="20"/>
      <c r="D493" s="20"/>
      <c r="E493" s="20"/>
      <c r="F493" s="20"/>
      <c r="G493" s="20"/>
      <c r="H493" s="21"/>
      <c r="I493" s="20"/>
      <c r="J493" s="22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</row>
    <row r="494" spans="1:24">
      <c r="A494" s="20"/>
      <c r="B494" s="20"/>
      <c r="C494" s="20"/>
      <c r="D494" s="20"/>
      <c r="E494" s="20"/>
      <c r="F494" s="20"/>
      <c r="G494" s="20"/>
      <c r="H494" s="21"/>
      <c r="I494" s="20"/>
      <c r="J494" s="22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</row>
    <row r="495" spans="1:24">
      <c r="A495" s="20"/>
      <c r="B495" s="20"/>
      <c r="C495" s="20"/>
      <c r="D495" s="20"/>
      <c r="E495" s="20"/>
      <c r="F495" s="20"/>
      <c r="G495" s="20"/>
      <c r="H495" s="21"/>
      <c r="I495" s="20"/>
      <c r="J495" s="22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</row>
    <row r="496" spans="1:24">
      <c r="A496" s="20"/>
      <c r="B496" s="20"/>
      <c r="C496" s="20"/>
      <c r="D496" s="20"/>
      <c r="E496" s="20"/>
      <c r="F496" s="20"/>
      <c r="G496" s="20"/>
      <c r="H496" s="21"/>
      <c r="I496" s="20"/>
      <c r="J496" s="22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</row>
    <row r="497" spans="1:24">
      <c r="A497" s="20"/>
      <c r="B497" s="20"/>
      <c r="C497" s="20"/>
      <c r="D497" s="20"/>
      <c r="E497" s="20"/>
      <c r="F497" s="20"/>
      <c r="G497" s="20"/>
      <c r="H497" s="21"/>
      <c r="I497" s="20"/>
      <c r="J497" s="22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</row>
    <row r="498" spans="1:24">
      <c r="A498" s="20"/>
      <c r="B498" s="20"/>
      <c r="C498" s="20"/>
      <c r="D498" s="20"/>
      <c r="E498" s="20"/>
      <c r="F498" s="20"/>
      <c r="G498" s="20"/>
      <c r="H498" s="21"/>
      <c r="I498" s="20"/>
      <c r="J498" s="22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</row>
    <row r="499" spans="1:24">
      <c r="A499" s="20"/>
      <c r="B499" s="20"/>
      <c r="C499" s="20"/>
      <c r="D499" s="20"/>
      <c r="E499" s="20"/>
      <c r="F499" s="20"/>
      <c r="G499" s="20"/>
      <c r="H499" s="21"/>
      <c r="I499" s="20"/>
      <c r="J499" s="22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</row>
    <row r="500" spans="1:24">
      <c r="A500" s="20"/>
      <c r="B500" s="20"/>
      <c r="C500" s="20"/>
      <c r="D500" s="20"/>
      <c r="E500" s="20"/>
      <c r="F500" s="20"/>
      <c r="G500" s="20"/>
      <c r="H500" s="21"/>
      <c r="I500" s="20"/>
      <c r="J500" s="22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</row>
    <row r="501" spans="1:24">
      <c r="A501" s="20"/>
      <c r="B501" s="20"/>
      <c r="C501" s="20"/>
      <c r="D501" s="20"/>
      <c r="E501" s="20"/>
      <c r="F501" s="20"/>
      <c r="G501" s="20"/>
      <c r="H501" s="21"/>
      <c r="I501" s="20"/>
      <c r="J501" s="22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</row>
    <row r="502" spans="1:24">
      <c r="A502" s="20"/>
      <c r="B502" s="20"/>
      <c r="C502" s="20"/>
      <c r="D502" s="20"/>
      <c r="E502" s="20"/>
      <c r="F502" s="20"/>
      <c r="G502" s="20"/>
      <c r="H502" s="21"/>
      <c r="I502" s="20"/>
      <c r="J502" s="22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</row>
    <row r="503" spans="1:24">
      <c r="A503" s="20"/>
      <c r="B503" s="20"/>
      <c r="C503" s="20"/>
      <c r="D503" s="20"/>
      <c r="E503" s="20"/>
      <c r="F503" s="20"/>
      <c r="G503" s="20"/>
      <c r="H503" s="21"/>
      <c r="I503" s="20"/>
      <c r="J503" s="22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</row>
    <row r="504" spans="1:24">
      <c r="A504" s="20"/>
      <c r="B504" s="20"/>
      <c r="C504" s="20"/>
      <c r="D504" s="20"/>
      <c r="E504" s="20"/>
      <c r="F504" s="20"/>
      <c r="G504" s="20"/>
      <c r="H504" s="21"/>
      <c r="I504" s="20"/>
      <c r="J504" s="22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</row>
    <row r="505" spans="1:24">
      <c r="A505" s="20"/>
      <c r="B505" s="20"/>
      <c r="C505" s="20"/>
      <c r="D505" s="20"/>
      <c r="E505" s="20"/>
      <c r="F505" s="20"/>
      <c r="G505" s="20"/>
      <c r="H505" s="21"/>
      <c r="I505" s="20"/>
      <c r="J505" s="22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</row>
    <row r="506" spans="1:24">
      <c r="A506" s="20"/>
      <c r="B506" s="20"/>
      <c r="C506" s="20"/>
      <c r="D506" s="20"/>
      <c r="E506" s="20"/>
      <c r="F506" s="20"/>
      <c r="G506" s="20"/>
      <c r="H506" s="21"/>
      <c r="I506" s="20"/>
      <c r="J506" s="22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</row>
    <row r="507" spans="1:24">
      <c r="A507" s="20"/>
      <c r="B507" s="20"/>
      <c r="C507" s="20"/>
      <c r="D507" s="20"/>
      <c r="E507" s="20"/>
      <c r="F507" s="20"/>
      <c r="G507" s="20"/>
      <c r="H507" s="21"/>
      <c r="I507" s="20"/>
      <c r="J507" s="22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</row>
    <row r="508" spans="1:24">
      <c r="A508" s="20"/>
      <c r="B508" s="20"/>
      <c r="C508" s="20"/>
      <c r="D508" s="20"/>
      <c r="E508" s="20"/>
      <c r="F508" s="20"/>
      <c r="G508" s="20"/>
      <c r="H508" s="21"/>
      <c r="I508" s="20"/>
      <c r="J508" s="22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</row>
    <row r="509" spans="1:24">
      <c r="A509" s="20"/>
      <c r="B509" s="20"/>
      <c r="C509" s="20"/>
      <c r="D509" s="20"/>
      <c r="E509" s="20"/>
      <c r="F509" s="20"/>
      <c r="G509" s="20"/>
      <c r="H509" s="21"/>
      <c r="I509" s="20"/>
      <c r="J509" s="22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</row>
    <row r="510" spans="1:24">
      <c r="A510" s="20"/>
      <c r="B510" s="20"/>
      <c r="C510" s="20"/>
      <c r="D510" s="20"/>
      <c r="E510" s="20"/>
      <c r="F510" s="20"/>
      <c r="G510" s="20"/>
      <c r="H510" s="21"/>
      <c r="I510" s="20"/>
      <c r="J510" s="22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</row>
    <row r="511" spans="1:24">
      <c r="A511" s="20"/>
      <c r="B511" s="20"/>
      <c r="C511" s="20"/>
      <c r="D511" s="20"/>
      <c r="E511" s="20"/>
      <c r="F511" s="20"/>
      <c r="G511" s="20"/>
      <c r="H511" s="21"/>
      <c r="I511" s="20"/>
      <c r="J511" s="22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</row>
    <row r="512" spans="1:24">
      <c r="A512" s="20"/>
      <c r="B512" s="20"/>
      <c r="C512" s="20"/>
      <c r="D512" s="20"/>
      <c r="E512" s="20"/>
      <c r="F512" s="20"/>
      <c r="G512" s="20"/>
      <c r="H512" s="21"/>
      <c r="I512" s="20"/>
      <c r="J512" s="22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</row>
    <row r="513" spans="1:24">
      <c r="A513" s="20"/>
      <c r="B513" s="20"/>
      <c r="C513" s="20"/>
      <c r="D513" s="20"/>
      <c r="E513" s="20"/>
      <c r="F513" s="20"/>
      <c r="G513" s="20"/>
      <c r="H513" s="21"/>
      <c r="I513" s="20"/>
      <c r="J513" s="22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</row>
    <row r="514" spans="1:24">
      <c r="A514" s="20"/>
      <c r="B514" s="20"/>
      <c r="C514" s="20"/>
      <c r="D514" s="20"/>
      <c r="E514" s="20"/>
      <c r="F514" s="20"/>
      <c r="G514" s="20"/>
      <c r="H514" s="21"/>
      <c r="I514" s="20"/>
      <c r="J514" s="22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</row>
    <row r="515" spans="1:24">
      <c r="A515" s="20"/>
      <c r="B515" s="20"/>
      <c r="C515" s="20"/>
      <c r="D515" s="20"/>
      <c r="E515" s="20"/>
      <c r="F515" s="20"/>
      <c r="G515" s="20"/>
      <c r="H515" s="21"/>
      <c r="I515" s="20"/>
      <c r="J515" s="22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</row>
    <row r="516" spans="1:24">
      <c r="A516" s="20"/>
      <c r="B516" s="20"/>
      <c r="C516" s="20"/>
      <c r="D516" s="20"/>
      <c r="E516" s="20"/>
      <c r="F516" s="20"/>
      <c r="G516" s="20"/>
      <c r="H516" s="21"/>
      <c r="I516" s="20"/>
      <c r="J516" s="22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</row>
    <row r="517" spans="1:24">
      <c r="A517" s="20"/>
      <c r="B517" s="20"/>
      <c r="C517" s="20"/>
      <c r="D517" s="20"/>
      <c r="E517" s="20"/>
      <c r="F517" s="20"/>
      <c r="G517" s="20"/>
      <c r="H517" s="21"/>
      <c r="I517" s="20"/>
      <c r="J517" s="22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</row>
    <row r="518" spans="1:24">
      <c r="A518" s="20"/>
      <c r="B518" s="20"/>
      <c r="C518" s="20"/>
      <c r="D518" s="20"/>
      <c r="E518" s="20"/>
      <c r="F518" s="20"/>
      <c r="G518" s="20"/>
      <c r="H518" s="21"/>
      <c r="I518" s="20"/>
      <c r="J518" s="22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</row>
    <row r="519" spans="1:24">
      <c r="A519" s="20"/>
      <c r="B519" s="20"/>
      <c r="C519" s="20"/>
      <c r="D519" s="20"/>
      <c r="E519" s="20"/>
      <c r="F519" s="20"/>
      <c r="G519" s="20"/>
      <c r="H519" s="21"/>
      <c r="I519" s="20"/>
      <c r="J519" s="22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</row>
    <row r="520" spans="1:24">
      <c r="A520" s="20"/>
      <c r="B520" s="20"/>
      <c r="C520" s="20"/>
      <c r="D520" s="20"/>
      <c r="E520" s="20"/>
      <c r="F520" s="20"/>
      <c r="G520" s="20"/>
      <c r="H520" s="21"/>
      <c r="I520" s="20"/>
      <c r="J520" s="22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</row>
    <row r="521" spans="1:24">
      <c r="A521" s="20"/>
      <c r="B521" s="20"/>
      <c r="C521" s="20"/>
      <c r="D521" s="20"/>
      <c r="E521" s="20"/>
      <c r="F521" s="20"/>
      <c r="G521" s="20"/>
      <c r="H521" s="21"/>
      <c r="I521" s="20"/>
      <c r="J521" s="22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</row>
    <row r="522" spans="1:24">
      <c r="A522" s="20"/>
      <c r="B522" s="20"/>
      <c r="C522" s="20"/>
      <c r="D522" s="20"/>
      <c r="E522" s="20"/>
      <c r="F522" s="20"/>
      <c r="G522" s="20"/>
      <c r="H522" s="21"/>
      <c r="I522" s="20"/>
      <c r="J522" s="22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</row>
    <row r="523" spans="1:24">
      <c r="A523" s="20"/>
      <c r="B523" s="20"/>
      <c r="C523" s="20"/>
      <c r="D523" s="20"/>
      <c r="E523" s="20"/>
      <c r="F523" s="20"/>
      <c r="G523" s="20"/>
      <c r="H523" s="21"/>
      <c r="I523" s="20"/>
      <c r="J523" s="22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</row>
    <row r="524" spans="1:24">
      <c r="A524" s="20"/>
      <c r="B524" s="20"/>
      <c r="C524" s="20"/>
      <c r="D524" s="20"/>
      <c r="E524" s="20"/>
      <c r="F524" s="20"/>
      <c r="G524" s="20"/>
      <c r="H524" s="21"/>
      <c r="I524" s="20"/>
      <c r="J524" s="22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</row>
    <row r="525" spans="1:24">
      <c r="A525" s="20"/>
      <c r="B525" s="20"/>
      <c r="C525" s="20"/>
      <c r="D525" s="20"/>
      <c r="E525" s="20"/>
      <c r="F525" s="20"/>
      <c r="G525" s="20"/>
      <c r="H525" s="21"/>
      <c r="I525" s="20"/>
      <c r="J525" s="22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</row>
    <row r="526" spans="1:24">
      <c r="A526" s="20"/>
      <c r="B526" s="20"/>
      <c r="C526" s="20"/>
      <c r="D526" s="20"/>
      <c r="E526" s="20"/>
      <c r="F526" s="20"/>
      <c r="G526" s="20"/>
      <c r="H526" s="21"/>
      <c r="I526" s="20"/>
      <c r="J526" s="22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</row>
    <row r="527" spans="1:24">
      <c r="A527" s="20"/>
      <c r="B527" s="20"/>
      <c r="C527" s="20"/>
      <c r="D527" s="20"/>
      <c r="E527" s="20"/>
      <c r="F527" s="20"/>
      <c r="G527" s="20"/>
      <c r="H527" s="21"/>
      <c r="I527" s="20"/>
      <c r="J527" s="22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</row>
    <row r="528" spans="1:24">
      <c r="A528" s="20"/>
      <c r="B528" s="20"/>
      <c r="C528" s="20"/>
      <c r="D528" s="20"/>
      <c r="E528" s="20"/>
      <c r="F528" s="20"/>
      <c r="G528" s="20"/>
      <c r="H528" s="21"/>
      <c r="I528" s="20"/>
      <c r="J528" s="22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</row>
    <row r="529" spans="1:24">
      <c r="A529" s="20"/>
      <c r="B529" s="20"/>
      <c r="C529" s="20"/>
      <c r="D529" s="20"/>
      <c r="E529" s="20"/>
      <c r="F529" s="20"/>
      <c r="G529" s="20"/>
      <c r="H529" s="21"/>
      <c r="I529" s="20"/>
      <c r="J529" s="22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</row>
    <row r="530" spans="1:24">
      <c r="A530" s="20"/>
      <c r="B530" s="20"/>
      <c r="C530" s="20"/>
      <c r="D530" s="20"/>
      <c r="E530" s="20"/>
      <c r="F530" s="20"/>
      <c r="G530" s="20"/>
      <c r="H530" s="21"/>
      <c r="I530" s="20"/>
      <c r="J530" s="22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</row>
    <row r="531" spans="1:24">
      <c r="A531" s="20"/>
      <c r="B531" s="20"/>
      <c r="C531" s="20"/>
      <c r="D531" s="20"/>
      <c r="E531" s="20"/>
      <c r="F531" s="20"/>
      <c r="G531" s="20"/>
      <c r="H531" s="21"/>
      <c r="I531" s="20"/>
      <c r="J531" s="22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</row>
    <row r="532" spans="1:24">
      <c r="A532" s="20"/>
      <c r="B532" s="20"/>
      <c r="C532" s="20"/>
      <c r="D532" s="20"/>
      <c r="E532" s="20"/>
      <c r="F532" s="20"/>
      <c r="G532" s="20"/>
      <c r="H532" s="21"/>
      <c r="I532" s="20"/>
      <c r="J532" s="22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</row>
    <row r="533" spans="1:24">
      <c r="A533" s="20"/>
      <c r="B533" s="20"/>
      <c r="C533" s="20"/>
      <c r="D533" s="20"/>
      <c r="E533" s="20"/>
      <c r="F533" s="20"/>
      <c r="G533" s="20"/>
      <c r="H533" s="21"/>
      <c r="I533" s="20"/>
      <c r="J533" s="22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</row>
    <row r="534" spans="1:24">
      <c r="A534" s="20"/>
      <c r="B534" s="20"/>
      <c r="C534" s="20"/>
      <c r="D534" s="20"/>
      <c r="E534" s="20"/>
      <c r="F534" s="20"/>
      <c r="G534" s="20"/>
      <c r="H534" s="21"/>
      <c r="I534" s="20"/>
      <c r="J534" s="22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</row>
    <row r="535" spans="1:24">
      <c r="A535" s="20"/>
      <c r="B535" s="20"/>
      <c r="C535" s="20"/>
      <c r="D535" s="20"/>
      <c r="E535" s="20"/>
      <c r="F535" s="20"/>
      <c r="G535" s="20"/>
      <c r="H535" s="21"/>
      <c r="I535" s="20"/>
      <c r="J535" s="22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</row>
    <row r="536" spans="1:24">
      <c r="A536" s="20"/>
      <c r="B536" s="20"/>
      <c r="C536" s="20"/>
      <c r="D536" s="20"/>
      <c r="E536" s="20"/>
      <c r="F536" s="20"/>
      <c r="G536" s="20"/>
      <c r="H536" s="21"/>
      <c r="I536" s="20"/>
      <c r="J536" s="22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</row>
    <row r="537" spans="1:24">
      <c r="A537" s="20"/>
      <c r="B537" s="20"/>
      <c r="C537" s="20"/>
      <c r="D537" s="20"/>
      <c r="E537" s="20"/>
      <c r="F537" s="20"/>
      <c r="G537" s="20"/>
      <c r="H537" s="21"/>
      <c r="I537" s="20"/>
      <c r="J537" s="22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</row>
    <row r="538" spans="1:24">
      <c r="A538" s="20"/>
      <c r="B538" s="20"/>
      <c r="C538" s="20"/>
      <c r="D538" s="20"/>
      <c r="E538" s="20"/>
      <c r="F538" s="20"/>
      <c r="G538" s="20"/>
      <c r="H538" s="21"/>
      <c r="I538" s="20"/>
      <c r="J538" s="22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</row>
    <row r="539" spans="1:24">
      <c r="A539" s="20"/>
      <c r="B539" s="20"/>
      <c r="C539" s="20"/>
      <c r="D539" s="20"/>
      <c r="E539" s="20"/>
      <c r="F539" s="20"/>
      <c r="G539" s="20"/>
      <c r="H539" s="21"/>
      <c r="I539" s="20"/>
      <c r="J539" s="22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</row>
    <row r="540" spans="1:24">
      <c r="A540" s="20"/>
      <c r="B540" s="20"/>
      <c r="C540" s="20"/>
      <c r="D540" s="20"/>
      <c r="E540" s="20"/>
      <c r="F540" s="20"/>
      <c r="G540" s="20"/>
      <c r="H540" s="21"/>
      <c r="I540" s="20"/>
      <c r="J540" s="22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</row>
    <row r="541" spans="1:24">
      <c r="A541" s="20"/>
      <c r="B541" s="20"/>
      <c r="C541" s="20"/>
      <c r="D541" s="20"/>
      <c r="E541" s="20"/>
      <c r="F541" s="20"/>
      <c r="G541" s="20"/>
      <c r="H541" s="21"/>
      <c r="I541" s="20"/>
      <c r="J541" s="22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</row>
    <row r="542" spans="1:24">
      <c r="A542" s="20"/>
      <c r="B542" s="20"/>
      <c r="C542" s="20"/>
      <c r="D542" s="20"/>
      <c r="E542" s="20"/>
      <c r="F542" s="20"/>
      <c r="G542" s="20"/>
      <c r="H542" s="21"/>
      <c r="I542" s="20"/>
      <c r="J542" s="22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</row>
    <row r="543" spans="1:24">
      <c r="A543" s="20"/>
      <c r="B543" s="20"/>
      <c r="C543" s="20"/>
      <c r="D543" s="20"/>
      <c r="E543" s="20"/>
      <c r="F543" s="20"/>
      <c r="G543" s="20"/>
      <c r="H543" s="21"/>
      <c r="I543" s="20"/>
      <c r="J543" s="22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</row>
    <row r="544" spans="1:24">
      <c r="A544" s="20"/>
      <c r="B544" s="20"/>
      <c r="C544" s="20"/>
      <c r="D544" s="20"/>
      <c r="E544" s="20"/>
      <c r="F544" s="20"/>
      <c r="G544" s="20"/>
      <c r="H544" s="21"/>
      <c r="I544" s="20"/>
      <c r="J544" s="22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</row>
    <row r="545" spans="1:24">
      <c r="A545" s="20"/>
      <c r="B545" s="20"/>
      <c r="C545" s="20"/>
      <c r="D545" s="20"/>
      <c r="E545" s="20"/>
      <c r="F545" s="20"/>
      <c r="G545" s="20"/>
      <c r="H545" s="21"/>
      <c r="I545" s="20"/>
      <c r="J545" s="22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</row>
    <row r="546" spans="1:24">
      <c r="A546" s="20"/>
      <c r="B546" s="20"/>
      <c r="C546" s="20"/>
      <c r="D546" s="20"/>
      <c r="E546" s="20"/>
      <c r="F546" s="20"/>
      <c r="G546" s="20"/>
      <c r="H546" s="21"/>
      <c r="I546" s="20"/>
      <c r="J546" s="22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</row>
    <row r="547" spans="1:24">
      <c r="A547" s="20"/>
      <c r="B547" s="20"/>
      <c r="C547" s="20"/>
      <c r="D547" s="20"/>
      <c r="E547" s="20"/>
      <c r="F547" s="20"/>
      <c r="G547" s="20"/>
      <c r="H547" s="21"/>
      <c r="I547" s="20"/>
      <c r="J547" s="22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</row>
    <row r="548" spans="1:24">
      <c r="A548" s="20"/>
      <c r="B548" s="20"/>
      <c r="C548" s="20"/>
      <c r="D548" s="20"/>
      <c r="E548" s="20"/>
      <c r="F548" s="20"/>
      <c r="G548" s="20"/>
      <c r="H548" s="21"/>
      <c r="I548" s="20"/>
      <c r="J548" s="22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</row>
    <row r="549" spans="1:24">
      <c r="A549" s="20"/>
      <c r="B549" s="20"/>
      <c r="C549" s="20"/>
      <c r="D549" s="20"/>
      <c r="E549" s="20"/>
      <c r="F549" s="20"/>
      <c r="G549" s="20"/>
      <c r="H549" s="21"/>
      <c r="I549" s="20"/>
      <c r="J549" s="22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</row>
    <row r="550" spans="1:24">
      <c r="A550" s="20"/>
      <c r="B550" s="20"/>
      <c r="C550" s="20"/>
      <c r="D550" s="20"/>
      <c r="E550" s="20"/>
      <c r="F550" s="20"/>
      <c r="G550" s="20"/>
      <c r="H550" s="21"/>
      <c r="I550" s="20"/>
      <c r="J550" s="22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</row>
    <row r="551" spans="1:24">
      <c r="A551" s="20"/>
      <c r="B551" s="20"/>
      <c r="C551" s="20"/>
      <c r="D551" s="20"/>
      <c r="E551" s="20"/>
      <c r="F551" s="20"/>
      <c r="G551" s="20"/>
      <c r="H551" s="21"/>
      <c r="I551" s="20"/>
      <c r="J551" s="22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</row>
    <row r="552" spans="1:24">
      <c r="A552" s="20"/>
      <c r="B552" s="20"/>
      <c r="C552" s="20"/>
      <c r="D552" s="20"/>
      <c r="E552" s="20"/>
      <c r="F552" s="20"/>
      <c r="G552" s="20"/>
      <c r="H552" s="21"/>
      <c r="I552" s="20"/>
      <c r="J552" s="22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</row>
    <row r="553" spans="1:24">
      <c r="A553" s="20"/>
      <c r="B553" s="20"/>
      <c r="C553" s="20"/>
      <c r="D553" s="20"/>
      <c r="E553" s="20"/>
      <c r="F553" s="20"/>
      <c r="G553" s="20"/>
      <c r="H553" s="21"/>
      <c r="I553" s="20"/>
      <c r="J553" s="22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</row>
    <row r="554" spans="1:24">
      <c r="A554" s="20"/>
      <c r="B554" s="20"/>
      <c r="C554" s="20"/>
      <c r="D554" s="20"/>
      <c r="E554" s="20"/>
      <c r="F554" s="20"/>
      <c r="G554" s="20"/>
      <c r="H554" s="21"/>
      <c r="I554" s="20"/>
      <c r="J554" s="22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</row>
    <row r="555" spans="1:24">
      <c r="A555" s="20"/>
      <c r="B555" s="20"/>
      <c r="C555" s="20"/>
      <c r="D555" s="20"/>
      <c r="E555" s="20"/>
      <c r="F555" s="20"/>
      <c r="G555" s="20"/>
      <c r="H555" s="21"/>
      <c r="I555" s="20"/>
      <c r="J555" s="22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</row>
    <row r="556" spans="1:24">
      <c r="A556" s="20"/>
      <c r="B556" s="20"/>
      <c r="C556" s="20"/>
      <c r="D556" s="20"/>
      <c r="E556" s="20"/>
      <c r="F556" s="20"/>
      <c r="G556" s="20"/>
      <c r="H556" s="21"/>
      <c r="I556" s="20"/>
      <c r="J556" s="22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</row>
    <row r="557" spans="1:24">
      <c r="A557" s="20"/>
      <c r="B557" s="20"/>
      <c r="C557" s="20"/>
      <c r="D557" s="20"/>
      <c r="E557" s="20"/>
      <c r="F557" s="20"/>
      <c r="G557" s="20"/>
      <c r="H557" s="21"/>
      <c r="I557" s="20"/>
      <c r="J557" s="22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</row>
    <row r="558" spans="1:24">
      <c r="A558" s="20"/>
      <c r="B558" s="20"/>
      <c r="C558" s="20"/>
      <c r="D558" s="20"/>
      <c r="E558" s="20"/>
      <c r="F558" s="20"/>
      <c r="G558" s="20"/>
      <c r="H558" s="21"/>
      <c r="I558" s="20"/>
      <c r="J558" s="22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</row>
    <row r="559" spans="1:24">
      <c r="A559" s="20"/>
      <c r="B559" s="20"/>
      <c r="C559" s="20"/>
      <c r="D559" s="20"/>
      <c r="E559" s="20"/>
      <c r="F559" s="20"/>
      <c r="G559" s="20"/>
      <c r="H559" s="21"/>
      <c r="I559" s="20"/>
      <c r="J559" s="22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</row>
    <row r="560" spans="1:24">
      <c r="A560" s="20"/>
      <c r="B560" s="20"/>
      <c r="C560" s="20"/>
      <c r="D560" s="20"/>
      <c r="E560" s="20"/>
      <c r="F560" s="20"/>
      <c r="G560" s="20"/>
      <c r="H560" s="21"/>
      <c r="I560" s="20"/>
      <c r="J560" s="22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</row>
    <row r="561" spans="1:24">
      <c r="A561" s="20"/>
      <c r="B561" s="20"/>
      <c r="C561" s="20"/>
      <c r="D561" s="20"/>
      <c r="E561" s="20"/>
      <c r="F561" s="20"/>
      <c r="G561" s="20"/>
      <c r="H561" s="21"/>
      <c r="I561" s="20"/>
      <c r="J561" s="22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</row>
    <row r="562" spans="1:24">
      <c r="A562" s="20"/>
      <c r="B562" s="20"/>
      <c r="C562" s="20"/>
      <c r="D562" s="20"/>
      <c r="E562" s="20"/>
      <c r="F562" s="20"/>
      <c r="G562" s="20"/>
      <c r="H562" s="21"/>
      <c r="I562" s="20"/>
      <c r="J562" s="22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</row>
    <row r="563" spans="1:24">
      <c r="A563" s="20"/>
      <c r="B563" s="20"/>
      <c r="C563" s="20"/>
      <c r="D563" s="20"/>
      <c r="E563" s="20"/>
      <c r="F563" s="20"/>
      <c r="G563" s="20"/>
      <c r="H563" s="21"/>
      <c r="I563" s="20"/>
      <c r="J563" s="22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</row>
    <row r="564" spans="1:24">
      <c r="A564" s="20"/>
      <c r="B564" s="20"/>
      <c r="C564" s="20"/>
      <c r="D564" s="20"/>
      <c r="E564" s="20"/>
      <c r="F564" s="20"/>
      <c r="G564" s="20"/>
      <c r="H564" s="21"/>
      <c r="I564" s="20"/>
      <c r="J564" s="22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</row>
    <row r="565" spans="1:24">
      <c r="A565" s="20"/>
      <c r="B565" s="20"/>
      <c r="C565" s="20"/>
      <c r="D565" s="20"/>
      <c r="E565" s="20"/>
      <c r="F565" s="20"/>
      <c r="G565" s="20"/>
      <c r="H565" s="21"/>
      <c r="I565" s="20"/>
      <c r="J565" s="22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</row>
    <row r="566" spans="1:24">
      <c r="A566" s="20"/>
      <c r="B566" s="20"/>
      <c r="C566" s="20"/>
      <c r="D566" s="20"/>
      <c r="E566" s="20"/>
      <c r="F566" s="20"/>
      <c r="G566" s="20"/>
      <c r="H566" s="21"/>
      <c r="I566" s="20"/>
      <c r="J566" s="22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</row>
    <row r="567" spans="1:24">
      <c r="A567" s="20"/>
      <c r="B567" s="20"/>
      <c r="C567" s="20"/>
      <c r="D567" s="20"/>
      <c r="E567" s="20"/>
      <c r="F567" s="20"/>
      <c r="G567" s="20"/>
      <c r="H567" s="21"/>
      <c r="I567" s="20"/>
      <c r="J567" s="22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</row>
    <row r="568" spans="1:24">
      <c r="A568" s="20"/>
      <c r="B568" s="20"/>
      <c r="C568" s="20"/>
      <c r="D568" s="20"/>
      <c r="E568" s="20"/>
      <c r="F568" s="20"/>
      <c r="G568" s="20"/>
      <c r="H568" s="21"/>
      <c r="I568" s="20"/>
      <c r="J568" s="22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</row>
    <row r="569" spans="1:24">
      <c r="A569" s="20"/>
      <c r="B569" s="20"/>
      <c r="C569" s="20"/>
      <c r="D569" s="20"/>
      <c r="E569" s="20"/>
      <c r="F569" s="20"/>
      <c r="G569" s="20"/>
      <c r="H569" s="21"/>
      <c r="I569" s="20"/>
      <c r="J569" s="22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</row>
    <row r="570" spans="1:24">
      <c r="A570" s="20"/>
      <c r="B570" s="20"/>
      <c r="C570" s="20"/>
      <c r="D570" s="20"/>
      <c r="E570" s="20"/>
      <c r="F570" s="20"/>
      <c r="G570" s="20"/>
      <c r="H570" s="21"/>
      <c r="I570" s="20"/>
      <c r="J570" s="22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</row>
    <row r="571" spans="1:24">
      <c r="A571" s="20"/>
      <c r="B571" s="20"/>
      <c r="C571" s="20"/>
      <c r="D571" s="20"/>
      <c r="E571" s="20"/>
      <c r="F571" s="20"/>
      <c r="G571" s="20"/>
      <c r="H571" s="21"/>
      <c r="I571" s="20"/>
      <c r="J571" s="22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</row>
    <row r="572" spans="1:24">
      <c r="A572" s="20"/>
      <c r="B572" s="20"/>
      <c r="C572" s="20"/>
      <c r="D572" s="20"/>
      <c r="E572" s="20"/>
      <c r="F572" s="20"/>
      <c r="G572" s="20"/>
      <c r="H572" s="21"/>
      <c r="I572" s="20"/>
      <c r="J572" s="22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</row>
    <row r="573" spans="1:24">
      <c r="A573" s="20"/>
      <c r="B573" s="20"/>
      <c r="C573" s="20"/>
      <c r="D573" s="20"/>
      <c r="E573" s="20"/>
      <c r="F573" s="20"/>
      <c r="G573" s="20"/>
      <c r="H573" s="21"/>
      <c r="I573" s="20"/>
      <c r="J573" s="22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</row>
    <row r="574" spans="1:24">
      <c r="A574" s="20"/>
      <c r="B574" s="20"/>
      <c r="C574" s="20"/>
      <c r="D574" s="20"/>
      <c r="E574" s="20"/>
      <c r="F574" s="20"/>
      <c r="G574" s="20"/>
      <c r="H574" s="21"/>
      <c r="I574" s="20"/>
      <c r="J574" s="22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</row>
    <row r="575" spans="1:24">
      <c r="A575" s="20"/>
      <c r="B575" s="20"/>
      <c r="C575" s="20"/>
      <c r="D575" s="20"/>
      <c r="E575" s="20"/>
      <c r="F575" s="20"/>
      <c r="G575" s="20"/>
      <c r="H575" s="21"/>
      <c r="I575" s="20"/>
      <c r="J575" s="22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</row>
    <row r="576" spans="1:24">
      <c r="A576" s="20"/>
      <c r="B576" s="20"/>
      <c r="C576" s="20"/>
      <c r="D576" s="20"/>
      <c r="E576" s="20"/>
      <c r="F576" s="20"/>
      <c r="G576" s="20"/>
      <c r="H576" s="21"/>
      <c r="I576" s="20"/>
      <c r="J576" s="22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</row>
    <row r="577" spans="1:24">
      <c r="A577" s="20"/>
      <c r="B577" s="20"/>
      <c r="C577" s="20"/>
      <c r="D577" s="20"/>
      <c r="E577" s="20"/>
      <c r="F577" s="20"/>
      <c r="G577" s="20"/>
      <c r="H577" s="21"/>
      <c r="I577" s="20"/>
      <c r="J577" s="22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</row>
    <row r="578" spans="1:24">
      <c r="A578" s="20"/>
      <c r="B578" s="20"/>
      <c r="C578" s="20"/>
      <c r="D578" s="20"/>
      <c r="E578" s="20"/>
      <c r="F578" s="20"/>
      <c r="G578" s="20"/>
      <c r="H578" s="21"/>
      <c r="I578" s="20"/>
      <c r="J578" s="22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</row>
    <row r="579" spans="1:24">
      <c r="A579" s="20"/>
      <c r="B579" s="20"/>
      <c r="C579" s="20"/>
      <c r="D579" s="20"/>
      <c r="E579" s="20"/>
      <c r="F579" s="20"/>
      <c r="G579" s="20"/>
      <c r="H579" s="21"/>
      <c r="I579" s="20"/>
      <c r="J579" s="22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</row>
    <row r="580" spans="1:24">
      <c r="A580" s="20"/>
      <c r="B580" s="20"/>
      <c r="C580" s="20"/>
      <c r="D580" s="20"/>
      <c r="E580" s="20"/>
      <c r="F580" s="20"/>
      <c r="G580" s="20"/>
      <c r="H580" s="21"/>
      <c r="I580" s="20"/>
      <c r="J580" s="22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</row>
    <row r="581" spans="1:24">
      <c r="A581" s="20"/>
      <c r="B581" s="20"/>
      <c r="C581" s="20"/>
      <c r="D581" s="20"/>
      <c r="E581" s="20"/>
      <c r="F581" s="20"/>
      <c r="G581" s="20"/>
      <c r="H581" s="21"/>
      <c r="I581" s="20"/>
      <c r="J581" s="22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</row>
    <row r="582" spans="1:24">
      <c r="A582" s="20"/>
      <c r="B582" s="20"/>
      <c r="C582" s="20"/>
      <c r="D582" s="20"/>
      <c r="E582" s="20"/>
      <c r="F582" s="20"/>
      <c r="G582" s="20"/>
      <c r="H582" s="21"/>
      <c r="I582" s="20"/>
      <c r="J582" s="22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</row>
    <row r="583" spans="1:24">
      <c r="A583" s="20"/>
      <c r="B583" s="20"/>
      <c r="C583" s="20"/>
      <c r="D583" s="20"/>
      <c r="E583" s="20"/>
      <c r="F583" s="20"/>
      <c r="G583" s="20"/>
      <c r="H583" s="21"/>
      <c r="I583" s="20"/>
      <c r="J583" s="22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</row>
    <row r="584" spans="1:24">
      <c r="A584" s="20"/>
      <c r="B584" s="20"/>
      <c r="C584" s="20"/>
      <c r="D584" s="20"/>
      <c r="E584" s="20"/>
      <c r="F584" s="20"/>
      <c r="G584" s="20"/>
      <c r="H584" s="21"/>
      <c r="I584" s="20"/>
      <c r="J584" s="22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</row>
    <row r="585" spans="1:24">
      <c r="A585" s="20"/>
      <c r="B585" s="20"/>
      <c r="C585" s="20"/>
      <c r="D585" s="20"/>
      <c r="E585" s="20"/>
      <c r="F585" s="20"/>
      <c r="G585" s="20"/>
      <c r="H585" s="21"/>
      <c r="I585" s="20"/>
      <c r="J585" s="22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</row>
    <row r="586" spans="1:24">
      <c r="A586" s="20"/>
      <c r="B586" s="20"/>
      <c r="C586" s="20"/>
      <c r="D586" s="20"/>
      <c r="E586" s="20"/>
      <c r="F586" s="20"/>
      <c r="G586" s="20"/>
      <c r="H586" s="21"/>
      <c r="I586" s="20"/>
      <c r="J586" s="22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</row>
    <row r="587" spans="1:24">
      <c r="A587" s="20"/>
      <c r="B587" s="20"/>
      <c r="C587" s="20"/>
      <c r="D587" s="20"/>
      <c r="E587" s="20"/>
      <c r="F587" s="20"/>
      <c r="G587" s="20"/>
      <c r="H587" s="21"/>
      <c r="I587" s="20"/>
      <c r="J587" s="22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</row>
    <row r="588" spans="1:24">
      <c r="A588" s="20"/>
      <c r="B588" s="20"/>
      <c r="C588" s="20"/>
      <c r="D588" s="20"/>
      <c r="E588" s="20"/>
      <c r="F588" s="20"/>
      <c r="G588" s="20"/>
      <c r="H588" s="21"/>
      <c r="I588" s="20"/>
      <c r="J588" s="22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</row>
    <row r="589" spans="1:24">
      <c r="A589" s="20"/>
      <c r="B589" s="20"/>
      <c r="C589" s="20"/>
      <c r="D589" s="20"/>
      <c r="E589" s="20"/>
      <c r="F589" s="20"/>
      <c r="G589" s="20"/>
      <c r="H589" s="21"/>
      <c r="I589" s="20"/>
      <c r="J589" s="22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</row>
    <row r="590" spans="1:24">
      <c r="A590" s="20"/>
      <c r="B590" s="20"/>
      <c r="C590" s="20"/>
      <c r="D590" s="20"/>
      <c r="E590" s="20"/>
      <c r="F590" s="20"/>
      <c r="G590" s="20"/>
      <c r="H590" s="21"/>
      <c r="I590" s="20"/>
      <c r="J590" s="22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</row>
    <row r="591" spans="1:24">
      <c r="A591" s="20"/>
      <c r="B591" s="20"/>
      <c r="C591" s="20"/>
      <c r="D591" s="20"/>
      <c r="E591" s="20"/>
      <c r="F591" s="20"/>
      <c r="G591" s="20"/>
      <c r="H591" s="21"/>
      <c r="I591" s="20"/>
      <c r="J591" s="22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</row>
    <row r="592" spans="1:24">
      <c r="A592" s="20"/>
      <c r="B592" s="20"/>
      <c r="C592" s="20"/>
      <c r="D592" s="20"/>
      <c r="E592" s="20"/>
      <c r="F592" s="20"/>
      <c r="G592" s="20"/>
      <c r="H592" s="21"/>
      <c r="I592" s="20"/>
      <c r="J592" s="22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</row>
    <row r="593" spans="1:24">
      <c r="A593" s="20"/>
      <c r="B593" s="20"/>
      <c r="C593" s="20"/>
      <c r="D593" s="20"/>
      <c r="E593" s="20"/>
      <c r="F593" s="20"/>
      <c r="G593" s="20"/>
      <c r="H593" s="21"/>
      <c r="I593" s="20"/>
      <c r="J593" s="22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</row>
    <row r="594" spans="1:24">
      <c r="A594" s="20"/>
      <c r="B594" s="20"/>
      <c r="C594" s="20"/>
      <c r="D594" s="20"/>
      <c r="E594" s="20"/>
      <c r="F594" s="20"/>
      <c r="G594" s="20"/>
      <c r="H594" s="21"/>
      <c r="I594" s="20"/>
      <c r="J594" s="22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</row>
    <row r="595" spans="1:24">
      <c r="A595" s="20"/>
      <c r="B595" s="20"/>
      <c r="C595" s="20"/>
      <c r="D595" s="20"/>
      <c r="E595" s="20"/>
      <c r="F595" s="20"/>
      <c r="G595" s="20"/>
      <c r="H595" s="21"/>
      <c r="I595" s="20"/>
      <c r="J595" s="22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</row>
    <row r="596" spans="1:24">
      <c r="A596" s="20"/>
      <c r="B596" s="20"/>
      <c r="C596" s="20"/>
      <c r="D596" s="20"/>
      <c r="E596" s="20"/>
      <c r="F596" s="20"/>
      <c r="G596" s="20"/>
      <c r="H596" s="21"/>
      <c r="I596" s="20"/>
      <c r="J596" s="22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</row>
    <row r="597" spans="1:24">
      <c r="A597" s="20"/>
      <c r="B597" s="20"/>
      <c r="C597" s="20"/>
      <c r="D597" s="20"/>
      <c r="E597" s="20"/>
      <c r="F597" s="20"/>
      <c r="G597" s="20"/>
      <c r="H597" s="21"/>
      <c r="I597" s="20"/>
      <c r="J597" s="22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</row>
    <row r="598" spans="1:24">
      <c r="A598" s="20"/>
      <c r="B598" s="20"/>
      <c r="C598" s="20"/>
      <c r="D598" s="20"/>
      <c r="E598" s="20"/>
      <c r="F598" s="20"/>
      <c r="G598" s="20"/>
      <c r="H598" s="21"/>
      <c r="I598" s="20"/>
      <c r="J598" s="22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</row>
    <row r="599" spans="1:24">
      <c r="A599" s="20"/>
      <c r="B599" s="20"/>
      <c r="C599" s="20"/>
      <c r="D599" s="20"/>
      <c r="E599" s="20"/>
      <c r="F599" s="20"/>
      <c r="G599" s="20"/>
      <c r="H599" s="21"/>
      <c r="I599" s="20"/>
      <c r="J599" s="22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</row>
    <row r="600" spans="1:24">
      <c r="A600" s="20"/>
      <c r="B600" s="20"/>
      <c r="C600" s="20"/>
      <c r="D600" s="20"/>
      <c r="E600" s="20"/>
      <c r="F600" s="20"/>
      <c r="G600" s="20"/>
      <c r="H600" s="21"/>
      <c r="I600" s="20"/>
      <c r="J600" s="22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</row>
    <row r="601" spans="1:24">
      <c r="A601" s="20"/>
      <c r="B601" s="20"/>
      <c r="C601" s="20"/>
      <c r="D601" s="20"/>
      <c r="E601" s="20"/>
      <c r="F601" s="20"/>
      <c r="G601" s="20"/>
      <c r="H601" s="21"/>
      <c r="I601" s="20"/>
      <c r="J601" s="22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</row>
    <row r="602" spans="1:24">
      <c r="A602" s="20"/>
      <c r="B602" s="20"/>
      <c r="C602" s="20"/>
      <c r="D602" s="20"/>
      <c r="E602" s="20"/>
      <c r="F602" s="20"/>
      <c r="G602" s="20"/>
      <c r="H602" s="21"/>
      <c r="I602" s="20"/>
      <c r="J602" s="22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</row>
    <row r="603" spans="1:24">
      <c r="A603" s="20"/>
      <c r="B603" s="20"/>
      <c r="C603" s="20"/>
      <c r="D603" s="20"/>
      <c r="E603" s="20"/>
      <c r="F603" s="20"/>
      <c r="G603" s="20"/>
      <c r="H603" s="21"/>
      <c r="I603" s="20"/>
      <c r="J603" s="22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</row>
    <row r="604" spans="1:24">
      <c r="A604" s="20"/>
      <c r="B604" s="20"/>
      <c r="C604" s="20"/>
      <c r="D604" s="20"/>
      <c r="E604" s="20"/>
      <c r="F604" s="20"/>
      <c r="G604" s="20"/>
      <c r="H604" s="21"/>
      <c r="I604" s="20"/>
      <c r="J604" s="22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</row>
    <row r="605" spans="1:24">
      <c r="A605" s="20"/>
      <c r="B605" s="20"/>
      <c r="C605" s="20"/>
      <c r="D605" s="20"/>
      <c r="E605" s="20"/>
      <c r="F605" s="20"/>
      <c r="G605" s="20"/>
      <c r="H605" s="21"/>
      <c r="I605" s="20"/>
      <c r="J605" s="22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</row>
    <row r="606" spans="1:24">
      <c r="A606" s="20"/>
      <c r="B606" s="20"/>
      <c r="C606" s="20"/>
      <c r="D606" s="20"/>
      <c r="E606" s="20"/>
      <c r="F606" s="20"/>
      <c r="G606" s="20"/>
      <c r="H606" s="21"/>
      <c r="I606" s="20"/>
      <c r="J606" s="22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</row>
    <row r="607" spans="1:24">
      <c r="A607" s="20"/>
      <c r="B607" s="20"/>
      <c r="C607" s="20"/>
      <c r="D607" s="20"/>
      <c r="E607" s="20"/>
      <c r="F607" s="20"/>
      <c r="G607" s="20"/>
      <c r="H607" s="21"/>
      <c r="I607" s="20"/>
      <c r="J607" s="22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</row>
    <row r="608" spans="1:24">
      <c r="A608" s="20"/>
      <c r="B608" s="20"/>
      <c r="C608" s="20"/>
      <c r="D608" s="20"/>
      <c r="E608" s="20"/>
      <c r="F608" s="20"/>
      <c r="G608" s="20"/>
      <c r="H608" s="21"/>
      <c r="I608" s="20"/>
      <c r="J608" s="22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</row>
    <row r="609" spans="1:24">
      <c r="A609" s="20"/>
      <c r="B609" s="20"/>
      <c r="C609" s="20"/>
      <c r="D609" s="20"/>
      <c r="E609" s="20"/>
      <c r="F609" s="20"/>
      <c r="G609" s="20"/>
      <c r="H609" s="21"/>
      <c r="I609" s="20"/>
      <c r="J609" s="22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</row>
    <row r="610" spans="1:24">
      <c r="A610" s="20"/>
      <c r="B610" s="20"/>
      <c r="C610" s="20"/>
      <c r="D610" s="20"/>
      <c r="E610" s="20"/>
      <c r="F610" s="20"/>
      <c r="G610" s="20"/>
      <c r="H610" s="21"/>
      <c r="I610" s="20"/>
      <c r="J610" s="22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</row>
    <row r="611" spans="1:24">
      <c r="A611" s="20"/>
      <c r="B611" s="20"/>
      <c r="C611" s="20"/>
      <c r="D611" s="20"/>
      <c r="E611" s="20"/>
      <c r="F611" s="20"/>
      <c r="G611" s="20"/>
      <c r="H611" s="21"/>
      <c r="I611" s="20"/>
      <c r="J611" s="22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</row>
    <row r="612" spans="1:24">
      <c r="A612" s="20"/>
      <c r="B612" s="20"/>
      <c r="C612" s="20"/>
      <c r="D612" s="20"/>
      <c r="E612" s="20"/>
      <c r="F612" s="20"/>
      <c r="G612" s="20"/>
      <c r="H612" s="21"/>
      <c r="I612" s="20"/>
      <c r="J612" s="22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</row>
    <row r="613" spans="1:24">
      <c r="A613" s="20"/>
      <c r="B613" s="20"/>
      <c r="C613" s="20"/>
      <c r="D613" s="20"/>
      <c r="E613" s="20"/>
      <c r="F613" s="20"/>
      <c r="G613" s="20"/>
      <c r="H613" s="21"/>
      <c r="I613" s="20"/>
      <c r="J613" s="22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</row>
    <row r="614" spans="1:24">
      <c r="A614" s="20"/>
      <c r="B614" s="20"/>
      <c r="C614" s="20"/>
      <c r="D614" s="20"/>
      <c r="E614" s="20"/>
      <c r="F614" s="20"/>
      <c r="G614" s="20"/>
      <c r="H614" s="21"/>
      <c r="I614" s="20"/>
      <c r="J614" s="22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</row>
    <row r="615" spans="1:24">
      <c r="A615" s="20"/>
      <c r="B615" s="20"/>
      <c r="C615" s="20"/>
      <c r="D615" s="20"/>
      <c r="E615" s="20"/>
      <c r="F615" s="20"/>
      <c r="G615" s="20"/>
      <c r="H615" s="21"/>
      <c r="I615" s="20"/>
      <c r="J615" s="22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</row>
  </sheetData>
  <mergeCells count="2">
    <mergeCell ref="A62:K62"/>
    <mergeCell ref="A64:K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35ED8-53F5-4B52-A056-8F67F1119FE4}">
  <dimension ref="A1:AI92"/>
  <sheetViews>
    <sheetView topLeftCell="A50" zoomScale="82" zoomScaleNormal="82" workbookViewId="0">
      <selection activeCell="H73" sqref="H73"/>
    </sheetView>
  </sheetViews>
  <sheetFormatPr baseColWidth="10" defaultColWidth="5.28515625" defaultRowHeight="15.75"/>
  <cols>
    <col min="1" max="1" width="2.42578125" style="65" customWidth="1"/>
    <col min="2" max="2" width="6" style="65" customWidth="1"/>
    <col min="3" max="3" width="1.42578125" style="65" customWidth="1"/>
    <col min="4" max="4" width="1.85546875" style="65" customWidth="1"/>
    <col min="5" max="5" width="4.5703125" style="65" customWidth="1"/>
    <col min="6" max="6" width="5.28515625" style="65"/>
    <col min="7" max="7" width="3.85546875" style="65" customWidth="1"/>
    <col min="8" max="8" width="28" style="65" customWidth="1"/>
    <col min="9" max="9" width="11.85546875" style="65" customWidth="1"/>
    <col min="10" max="10" width="18.140625" style="77" customWidth="1"/>
    <col min="11" max="11" width="2.140625" style="68" customWidth="1"/>
    <col min="12" max="12" width="18.28515625" style="65" customWidth="1"/>
    <col min="13" max="13" width="1.85546875" style="68" customWidth="1"/>
    <col min="14" max="14" width="17.7109375" style="77" customWidth="1"/>
    <col min="15" max="15" width="1.28515625" style="68" customWidth="1"/>
    <col min="16" max="16" width="19.140625" style="65" customWidth="1"/>
    <col min="17" max="17" width="6" style="65" customWidth="1"/>
    <col min="18" max="18" width="15.140625" style="65" bestFit="1" customWidth="1"/>
    <col min="19" max="19" width="10.7109375" style="65" hidden="1" customWidth="1"/>
    <col min="20" max="20" width="4" style="65" customWidth="1"/>
    <col min="21" max="21" width="11.28515625" style="65" bestFit="1" customWidth="1"/>
    <col min="22" max="32" width="10.7109375" style="65" customWidth="1"/>
    <col min="33" max="33" width="17.28515625" style="65" bestFit="1" customWidth="1"/>
    <col min="34" max="249" width="10.7109375" style="65" customWidth="1"/>
    <col min="250" max="250" width="2.42578125" style="65" customWidth="1"/>
    <col min="251" max="251" width="1.7109375" style="65" customWidth="1"/>
    <col min="252" max="252" width="1.42578125" style="65" customWidth="1"/>
    <col min="253" max="253" width="1.85546875" style="65" customWidth="1"/>
    <col min="254" max="254" width="4.5703125" style="65" customWidth="1"/>
    <col min="255" max="16384" width="5.28515625" style="65"/>
  </cols>
  <sheetData>
    <row r="1" spans="1:35" ht="18.75">
      <c r="A1" s="1" t="s">
        <v>0</v>
      </c>
      <c r="B1" s="78"/>
      <c r="C1" s="79"/>
      <c r="D1" s="79"/>
      <c r="E1" s="79"/>
      <c r="F1" s="79"/>
      <c r="G1" s="79"/>
      <c r="H1" s="80"/>
      <c r="I1" s="70"/>
      <c r="J1" s="81"/>
      <c r="K1" s="82"/>
      <c r="L1" s="83"/>
      <c r="M1" s="82"/>
      <c r="N1" s="81"/>
      <c r="O1" s="82"/>
      <c r="P1" s="84"/>
      <c r="Q1" s="83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</row>
    <row r="2" spans="1:35" s="66" customFormat="1" ht="12.75">
      <c r="A2" s="15" t="s">
        <v>1</v>
      </c>
      <c r="B2" s="85"/>
      <c r="C2" s="86"/>
      <c r="D2" s="86"/>
      <c r="E2" s="86"/>
      <c r="F2" s="86"/>
      <c r="G2" s="86"/>
      <c r="H2" s="87"/>
      <c r="I2" s="86"/>
      <c r="J2" s="88"/>
      <c r="K2" s="89"/>
      <c r="L2" s="90"/>
      <c r="M2" s="89"/>
      <c r="N2" s="88"/>
      <c r="O2" s="89"/>
      <c r="P2" s="91"/>
      <c r="Q2" s="90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</row>
    <row r="3" spans="1:35" ht="18.75">
      <c r="A3" s="19"/>
      <c r="B3" s="93"/>
      <c r="C3" s="93"/>
      <c r="D3" s="93"/>
      <c r="E3" s="93"/>
      <c r="F3" s="93"/>
      <c r="G3" s="93"/>
      <c r="H3" s="93"/>
      <c r="I3" s="83"/>
      <c r="J3" s="81"/>
      <c r="K3" s="82"/>
      <c r="L3" s="83"/>
      <c r="M3" s="82"/>
      <c r="N3" s="81"/>
      <c r="O3" s="82"/>
      <c r="P3" s="94"/>
      <c r="Q3" s="83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63" customFormat="1" ht="18.75">
      <c r="A4" s="95" t="s">
        <v>49</v>
      </c>
      <c r="B4" s="96"/>
      <c r="C4" s="96"/>
      <c r="D4" s="96"/>
      <c r="E4" s="96"/>
      <c r="F4" s="96"/>
      <c r="G4" s="96"/>
      <c r="H4" s="97"/>
      <c r="I4" s="98"/>
      <c r="J4" s="41"/>
      <c r="K4" s="98"/>
      <c r="L4" s="98"/>
      <c r="M4" s="98"/>
      <c r="N4" s="41"/>
      <c r="O4" s="98"/>
      <c r="P4" s="99"/>
      <c r="Q4" s="98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spans="1:35" s="67" customFormat="1" ht="18.75">
      <c r="A5" s="95" t="s">
        <v>50</v>
      </c>
      <c r="B5" s="100"/>
      <c r="C5" s="100"/>
      <c r="D5" s="100"/>
      <c r="E5" s="100"/>
      <c r="F5" s="100"/>
      <c r="G5" s="100"/>
      <c r="H5" s="101"/>
      <c r="I5" s="84"/>
      <c r="J5" s="102"/>
      <c r="K5" s="84"/>
      <c r="L5" s="84"/>
      <c r="M5" s="84"/>
      <c r="N5" s="102"/>
      <c r="O5" s="84"/>
      <c r="P5" s="69"/>
      <c r="Q5" s="84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</row>
    <row r="6" spans="1:35" s="64" customFormat="1" ht="18.75">
      <c r="A6" s="29" t="str">
        <f>+'[1]Estado de situación financiera'!A6</f>
        <v>(Cifras en balboas)</v>
      </c>
      <c r="B6" s="104"/>
      <c r="C6" s="104"/>
      <c r="D6" s="104"/>
      <c r="E6" s="104"/>
      <c r="F6" s="104"/>
      <c r="G6" s="104"/>
      <c r="H6" s="105"/>
      <c r="I6" s="106"/>
      <c r="J6" s="107"/>
      <c r="K6" s="106"/>
      <c r="L6" s="106"/>
      <c r="M6" s="106"/>
      <c r="N6" s="107"/>
      <c r="O6" s="106"/>
      <c r="P6" s="108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</row>
    <row r="7" spans="1:35" s="64" customFormat="1" ht="18.75">
      <c r="A7" s="109"/>
      <c r="B7" s="100"/>
      <c r="C7" s="100"/>
      <c r="D7" s="100"/>
      <c r="E7" s="100"/>
      <c r="F7" s="100"/>
      <c r="G7" s="100"/>
      <c r="H7" s="110"/>
      <c r="I7" s="84"/>
      <c r="J7" s="102"/>
      <c r="K7" s="84"/>
      <c r="L7" s="84"/>
      <c r="M7" s="84"/>
      <c r="N7" s="102"/>
      <c r="O7" s="84"/>
      <c r="P7" s="111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</row>
    <row r="8" spans="1:35" s="64" customFormat="1" ht="18.75">
      <c r="A8" s="109"/>
      <c r="B8" s="84"/>
      <c r="C8" s="84"/>
      <c r="D8" s="84"/>
      <c r="E8" s="84"/>
      <c r="F8" s="84"/>
      <c r="G8" s="84"/>
      <c r="H8" s="112"/>
      <c r="I8" s="84"/>
      <c r="J8" s="383" t="s">
        <v>51</v>
      </c>
      <c r="K8" s="383"/>
      <c r="L8" s="383"/>
      <c r="M8" s="84"/>
      <c r="N8" s="383" t="s">
        <v>52</v>
      </c>
      <c r="O8" s="383"/>
      <c r="P8" s="383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</row>
    <row r="9" spans="1:35" s="64" customFormat="1" hidden="1">
      <c r="A9" s="113"/>
      <c r="B9" s="84"/>
      <c r="C9" s="84"/>
      <c r="D9" s="84"/>
      <c r="E9" s="84"/>
      <c r="F9" s="84"/>
      <c r="G9" s="84"/>
      <c r="H9" s="112"/>
      <c r="I9" s="84"/>
      <c r="J9" s="114" t="s">
        <v>53</v>
      </c>
      <c r="K9" s="115"/>
      <c r="L9" s="114" t="s">
        <v>53</v>
      </c>
      <c r="M9" s="116"/>
      <c r="N9" s="114" t="s">
        <v>53</v>
      </c>
      <c r="O9" s="116"/>
      <c r="P9" s="114" t="s">
        <v>53</v>
      </c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ht="16.5" customHeight="1">
      <c r="A10" s="113"/>
      <c r="B10" s="117"/>
      <c r="C10" s="117"/>
      <c r="D10" s="117"/>
      <c r="E10" s="117"/>
      <c r="F10" s="117"/>
      <c r="G10" s="117"/>
      <c r="H10" s="117"/>
      <c r="I10" s="118" t="s">
        <v>7</v>
      </c>
      <c r="J10" s="119">
        <v>2019</v>
      </c>
      <c r="K10" s="120"/>
      <c r="L10" s="119">
        <v>2018</v>
      </c>
      <c r="M10" s="114"/>
      <c r="N10" s="121">
        <v>2019</v>
      </c>
      <c r="O10" s="122"/>
      <c r="P10" s="121">
        <v>2018</v>
      </c>
      <c r="Q10" s="118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</row>
    <row r="11" spans="1:35" ht="7.5" customHeight="1">
      <c r="A11" s="113"/>
      <c r="B11" s="117"/>
      <c r="C11" s="117"/>
      <c r="D11" s="117"/>
      <c r="E11" s="117"/>
      <c r="F11" s="117"/>
      <c r="G11" s="117"/>
      <c r="H11" s="117"/>
      <c r="I11" s="118"/>
      <c r="J11" s="383"/>
      <c r="K11" s="383"/>
      <c r="L11" s="383"/>
      <c r="M11" s="116"/>
      <c r="N11" s="384"/>
      <c r="O11" s="384"/>
      <c r="P11" s="384"/>
      <c r="Q11" s="118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pans="1:35" ht="14.25" customHeight="1">
      <c r="A12" s="113"/>
      <c r="B12" s="117"/>
      <c r="C12" s="117"/>
      <c r="D12" s="117"/>
      <c r="E12" s="117"/>
      <c r="F12" s="117"/>
      <c r="G12" s="117"/>
      <c r="H12" s="117"/>
      <c r="I12" s="118"/>
      <c r="J12" s="383" t="s">
        <v>8</v>
      </c>
      <c r="K12" s="383"/>
      <c r="L12" s="383"/>
      <c r="M12" s="383"/>
      <c r="N12" s="383"/>
      <c r="O12" s="383"/>
      <c r="P12" s="383"/>
      <c r="Q12" s="118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pans="1:35">
      <c r="A13" s="113" t="s">
        <v>54</v>
      </c>
      <c r="B13" s="117"/>
      <c r="C13" s="117"/>
      <c r="D13" s="117"/>
      <c r="E13" s="117"/>
      <c r="F13" s="117"/>
      <c r="G13" s="117"/>
      <c r="H13" s="117"/>
      <c r="I13" s="69"/>
      <c r="J13" s="384"/>
      <c r="K13" s="384"/>
      <c r="L13" s="384"/>
      <c r="M13" s="114"/>
      <c r="N13" s="123"/>
      <c r="O13" s="117"/>
      <c r="P13" s="47"/>
      <c r="Q13" s="124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</row>
    <row r="14" spans="1:35">
      <c r="A14" s="69" t="s">
        <v>55</v>
      </c>
      <c r="B14" s="69"/>
      <c r="C14" s="69"/>
      <c r="D14" s="69"/>
      <c r="E14" s="69"/>
      <c r="F14" s="69"/>
      <c r="G14" s="69"/>
      <c r="H14" s="69"/>
      <c r="I14" s="69"/>
      <c r="J14" s="125"/>
      <c r="K14" s="117"/>
      <c r="L14" s="126"/>
      <c r="M14" s="127"/>
      <c r="N14" s="125"/>
      <c r="O14" s="117"/>
      <c r="P14" s="47"/>
      <c r="Q14" s="126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</row>
    <row r="15" spans="1:35">
      <c r="A15" s="69"/>
      <c r="B15" s="69" t="s">
        <v>56</v>
      </c>
      <c r="C15" s="69"/>
      <c r="D15" s="69"/>
      <c r="E15" s="72"/>
      <c r="F15" s="69"/>
      <c r="G15" s="69"/>
      <c r="H15" s="69"/>
      <c r="I15" s="69"/>
      <c r="J15" s="69"/>
      <c r="K15" s="69"/>
      <c r="L15" s="69"/>
      <c r="M15" s="128"/>
      <c r="N15" s="123"/>
      <c r="O15" s="129"/>
      <c r="P15" s="47"/>
      <c r="Q15" s="130"/>
      <c r="R15" s="69"/>
      <c r="S15" s="69"/>
      <c r="T15" s="131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</row>
    <row r="16" spans="1:35">
      <c r="A16" s="69"/>
      <c r="B16" s="69" t="s">
        <v>57</v>
      </c>
      <c r="C16" s="69"/>
      <c r="D16" s="69"/>
      <c r="E16" s="69"/>
      <c r="F16" s="69"/>
      <c r="G16" s="69"/>
      <c r="H16" s="69"/>
      <c r="I16" s="132" t="s">
        <v>58</v>
      </c>
      <c r="J16" s="133">
        <v>3651411</v>
      </c>
      <c r="K16" s="134"/>
      <c r="L16" s="133">
        <v>3520293</v>
      </c>
      <c r="M16" s="127"/>
      <c r="N16" s="47">
        <v>1375605</v>
      </c>
      <c r="O16" s="117"/>
      <c r="P16" s="47">
        <v>1176071</v>
      </c>
      <c r="Q16" s="126"/>
      <c r="R16" s="131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131">
        <v>1181990</v>
      </c>
      <c r="AH16" s="69"/>
      <c r="AI16" s="69"/>
    </row>
    <row r="17" spans="1:35" ht="15.75" hidden="1" customHeight="1">
      <c r="A17" s="69"/>
      <c r="B17" s="69" t="s">
        <v>59</v>
      </c>
      <c r="C17" s="135"/>
      <c r="D17" s="135"/>
      <c r="E17" s="69"/>
      <c r="F17" s="69"/>
      <c r="G17" s="69"/>
      <c r="H17" s="69"/>
      <c r="I17" s="3" t="s">
        <v>60</v>
      </c>
      <c r="J17" s="133">
        <v>0</v>
      </c>
      <c r="K17" s="134"/>
      <c r="L17" s="133">
        <v>0</v>
      </c>
      <c r="M17" s="133"/>
      <c r="N17" s="47">
        <v>1375605</v>
      </c>
      <c r="O17" s="129"/>
      <c r="P17" s="47">
        <v>1176071</v>
      </c>
      <c r="Q17" s="133"/>
      <c r="R17" s="131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131">
        <v>457543</v>
      </c>
      <c r="AH17" s="69"/>
      <c r="AI17" s="69"/>
    </row>
    <row r="18" spans="1:35" hidden="1">
      <c r="A18" s="69"/>
      <c r="B18" s="69"/>
      <c r="C18" s="135"/>
      <c r="D18" s="135"/>
      <c r="E18" s="69"/>
      <c r="F18" s="69"/>
      <c r="G18" s="69"/>
      <c r="H18" s="69"/>
      <c r="I18" s="3"/>
      <c r="J18" s="133"/>
      <c r="K18" s="134"/>
      <c r="L18" s="133"/>
      <c r="M18" s="133"/>
      <c r="N18" s="47"/>
      <c r="O18" s="129"/>
      <c r="P18" s="47"/>
      <c r="Q18" s="133"/>
      <c r="R18" s="131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131">
        <v>451</v>
      </c>
      <c r="AH18" s="69"/>
      <c r="AI18" s="69"/>
    </row>
    <row r="19" spans="1:35" hidden="1">
      <c r="A19" s="69"/>
      <c r="B19" s="69" t="s">
        <v>61</v>
      </c>
      <c r="C19" s="69"/>
      <c r="D19" s="69"/>
      <c r="E19" s="69"/>
      <c r="F19" s="69"/>
      <c r="G19" s="69"/>
      <c r="H19" s="69"/>
      <c r="I19" s="3">
        <v>22</v>
      </c>
      <c r="J19" s="136" t="s">
        <v>62</v>
      </c>
      <c r="K19" s="134"/>
      <c r="L19" s="137">
        <v>-1254475</v>
      </c>
      <c r="M19" s="128"/>
      <c r="N19" s="138" t="e">
        <v>#REF!</v>
      </c>
      <c r="O19" s="129"/>
      <c r="P19" s="47">
        <v>0</v>
      </c>
      <c r="Q19" s="139"/>
      <c r="R19" s="131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131">
        <v>-47876</v>
      </c>
      <c r="AH19" s="69"/>
      <c r="AI19" s="69"/>
    </row>
    <row r="20" spans="1:35" hidden="1">
      <c r="A20" s="69"/>
      <c r="B20" s="69" t="s">
        <v>63</v>
      </c>
      <c r="C20" s="135"/>
      <c r="D20" s="135"/>
      <c r="E20" s="69"/>
      <c r="F20" s="69"/>
      <c r="G20" s="69"/>
      <c r="H20" s="69"/>
      <c r="I20" s="3"/>
      <c r="J20" s="69"/>
      <c r="K20" s="69"/>
      <c r="L20" s="69"/>
      <c r="M20" s="133"/>
      <c r="N20" s="47"/>
      <c r="O20" s="129"/>
      <c r="P20" s="73"/>
      <c r="Q20" s="133"/>
      <c r="R20" s="131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131">
        <v>771872</v>
      </c>
      <c r="AH20" s="69"/>
      <c r="AI20" s="69"/>
    </row>
    <row r="21" spans="1:35" hidden="1">
      <c r="A21" s="69"/>
      <c r="B21" s="69" t="s">
        <v>64</v>
      </c>
      <c r="C21" s="135"/>
      <c r="D21" s="135"/>
      <c r="E21" s="69"/>
      <c r="F21" s="69"/>
      <c r="G21" s="69"/>
      <c r="H21" s="69"/>
      <c r="I21" s="3"/>
      <c r="J21" s="133">
        <v>0</v>
      </c>
      <c r="K21" s="134"/>
      <c r="L21" s="133">
        <v>0</v>
      </c>
      <c r="M21" s="133">
        <v>0</v>
      </c>
      <c r="N21" s="137" t="e">
        <v>#REF!</v>
      </c>
      <c r="O21" s="133">
        <v>0</v>
      </c>
      <c r="P21" s="133">
        <v>1176071</v>
      </c>
      <c r="Q21" s="133"/>
      <c r="R21" s="131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131">
        <v>0</v>
      </c>
      <c r="AH21" s="69"/>
      <c r="AI21" s="69"/>
    </row>
    <row r="22" spans="1:35">
      <c r="A22" s="69"/>
      <c r="B22" s="69"/>
      <c r="C22" s="135"/>
      <c r="D22" s="135"/>
      <c r="E22" s="69"/>
      <c r="F22" s="69"/>
      <c r="G22" s="69"/>
      <c r="H22" s="69"/>
      <c r="I22" s="3"/>
      <c r="J22" s="133"/>
      <c r="K22" s="134"/>
      <c r="L22" s="133"/>
      <c r="M22" s="133"/>
      <c r="N22" s="47"/>
      <c r="O22" s="129"/>
      <c r="P22" s="73"/>
      <c r="Q22" s="133"/>
      <c r="R22" s="131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131"/>
      <c r="AH22" s="69"/>
      <c r="AI22" s="69"/>
    </row>
    <row r="23" spans="1:35">
      <c r="A23" s="69" t="s">
        <v>65</v>
      </c>
      <c r="B23" s="69"/>
      <c r="C23" s="69"/>
      <c r="D23" s="69"/>
      <c r="E23" s="69"/>
      <c r="F23" s="69"/>
      <c r="G23" s="69"/>
      <c r="H23" s="69"/>
      <c r="I23" s="3" t="s">
        <v>36</v>
      </c>
      <c r="J23" s="133">
        <v>1251770</v>
      </c>
      <c r="K23" s="134"/>
      <c r="L23" s="133">
        <v>1562949</v>
      </c>
      <c r="M23" s="133"/>
      <c r="N23" s="47">
        <v>376600</v>
      </c>
      <c r="O23" s="129"/>
      <c r="P23" s="73">
        <v>444109</v>
      </c>
      <c r="Q23" s="133"/>
      <c r="R23" s="131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131"/>
      <c r="AH23" s="69"/>
      <c r="AI23" s="69"/>
    </row>
    <row r="24" spans="1:35" ht="15.75" hidden="1" customHeight="1">
      <c r="A24" s="69"/>
      <c r="B24" s="69"/>
      <c r="C24" s="135"/>
      <c r="D24" s="135"/>
      <c r="E24" s="69"/>
      <c r="F24" s="69"/>
      <c r="G24" s="69"/>
      <c r="H24" s="69"/>
      <c r="I24" s="3"/>
      <c r="J24" s="133"/>
      <c r="K24" s="134"/>
      <c r="L24" s="133"/>
      <c r="M24" s="133"/>
      <c r="N24" s="47"/>
      <c r="O24" s="129"/>
      <c r="P24" s="73"/>
      <c r="Q24" s="133"/>
      <c r="R24" s="131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131"/>
      <c r="AH24" s="69"/>
      <c r="AI24" s="69"/>
    </row>
    <row r="25" spans="1:35">
      <c r="A25" s="69" t="s">
        <v>66</v>
      </c>
      <c r="B25" s="69"/>
      <c r="C25" s="135"/>
      <c r="D25" s="135"/>
      <c r="E25" s="69"/>
      <c r="F25" s="69"/>
      <c r="G25" s="69"/>
      <c r="H25" s="69"/>
      <c r="I25" s="3"/>
      <c r="J25" s="133"/>
      <c r="K25" s="134"/>
      <c r="L25" s="133"/>
      <c r="M25" s="133"/>
      <c r="N25" s="47"/>
      <c r="O25" s="129"/>
      <c r="P25" s="111"/>
      <c r="Q25" s="133"/>
      <c r="R25" s="131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131"/>
      <c r="AH25" s="69"/>
      <c r="AI25" s="69"/>
    </row>
    <row r="26" spans="1:35">
      <c r="A26" s="72"/>
      <c r="B26" s="69" t="s">
        <v>35</v>
      </c>
      <c r="C26" s="135"/>
      <c r="D26" s="135"/>
      <c r="E26" s="69"/>
      <c r="F26" s="69"/>
      <c r="G26" s="69"/>
      <c r="H26" s="69"/>
      <c r="I26" s="3" t="s">
        <v>36</v>
      </c>
      <c r="J26" s="133">
        <v>3246</v>
      </c>
      <c r="K26" s="134"/>
      <c r="L26" s="133">
        <v>2169</v>
      </c>
      <c r="M26" s="73"/>
      <c r="N26" s="47">
        <v>462</v>
      </c>
      <c r="O26" s="129"/>
      <c r="P26" s="73">
        <v>657</v>
      </c>
      <c r="Q26" s="73"/>
      <c r="R26" s="131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131"/>
      <c r="AH26" s="69"/>
      <c r="AI26" s="69"/>
    </row>
    <row r="27" spans="1:35" ht="6.75" customHeight="1">
      <c r="A27" s="69"/>
      <c r="B27" s="69"/>
      <c r="C27" s="135"/>
      <c r="D27" s="135"/>
      <c r="E27" s="69"/>
      <c r="F27" s="69"/>
      <c r="G27" s="69"/>
      <c r="H27" s="69"/>
      <c r="I27" s="3"/>
      <c r="J27" s="133"/>
      <c r="K27" s="134"/>
      <c r="L27" s="133"/>
      <c r="M27" s="133"/>
      <c r="N27" s="47"/>
      <c r="O27" s="129"/>
      <c r="P27" s="73"/>
      <c r="Q27" s="133"/>
      <c r="R27" s="131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131"/>
      <c r="AH27" s="69"/>
      <c r="AI27" s="69"/>
    </row>
    <row r="28" spans="1:35">
      <c r="A28" s="69" t="s">
        <v>67</v>
      </c>
      <c r="B28" s="69"/>
      <c r="C28" s="135"/>
      <c r="D28" s="135"/>
      <c r="E28" s="69"/>
      <c r="F28" s="69"/>
      <c r="G28" s="69"/>
      <c r="H28" s="69"/>
      <c r="I28" s="3" t="s">
        <v>68</v>
      </c>
      <c r="J28" s="140">
        <v>8827</v>
      </c>
      <c r="K28" s="134"/>
      <c r="L28" s="141">
        <v>9231</v>
      </c>
      <c r="M28" s="73"/>
      <c r="N28" s="142">
        <v>7278</v>
      </c>
      <c r="O28" s="129"/>
      <c r="P28" s="143">
        <v>10001</v>
      </c>
      <c r="Q28" s="73"/>
      <c r="R28" s="131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131"/>
      <c r="AH28" s="69"/>
      <c r="AI28" s="69"/>
    </row>
    <row r="29" spans="1:35" ht="7.5" customHeight="1">
      <c r="A29" s="72"/>
      <c r="B29" s="69"/>
      <c r="C29" s="135"/>
      <c r="D29" s="135"/>
      <c r="E29" s="69"/>
      <c r="F29" s="69"/>
      <c r="G29" s="69"/>
      <c r="H29" s="69"/>
      <c r="I29" s="3"/>
      <c r="J29" s="133"/>
      <c r="K29" s="134"/>
      <c r="L29" s="133"/>
      <c r="M29" s="73"/>
      <c r="N29" s="47"/>
      <c r="O29" s="129"/>
      <c r="P29" s="111"/>
      <c r="Q29" s="73"/>
      <c r="R29" s="131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131"/>
      <c r="AH29" s="69"/>
      <c r="AI29" s="69"/>
    </row>
    <row r="30" spans="1:35" ht="15.75" customHeight="1">
      <c r="A30" s="69" t="s">
        <v>69</v>
      </c>
      <c r="B30" s="69"/>
      <c r="C30" s="135"/>
      <c r="D30" s="135"/>
      <c r="E30" s="69"/>
      <c r="F30" s="69"/>
      <c r="G30" s="69"/>
      <c r="H30" s="69"/>
      <c r="I30" s="3"/>
      <c r="J30" s="133"/>
      <c r="K30" s="134"/>
      <c r="L30" s="133"/>
      <c r="M30" s="133"/>
      <c r="N30" s="47"/>
      <c r="O30" s="129"/>
      <c r="P30" s="111"/>
      <c r="Q30" s="133"/>
      <c r="R30" s="131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131"/>
      <c r="AH30" s="69"/>
      <c r="AI30" s="69"/>
    </row>
    <row r="31" spans="1:35">
      <c r="A31" s="69"/>
      <c r="B31" s="69" t="s">
        <v>70</v>
      </c>
      <c r="C31" s="69"/>
      <c r="D31" s="69"/>
      <c r="E31" s="69"/>
      <c r="F31" s="69"/>
      <c r="G31" s="69"/>
      <c r="H31" s="69"/>
      <c r="I31" s="3"/>
      <c r="J31" s="140">
        <v>2387568</v>
      </c>
      <c r="K31" s="133"/>
      <c r="L31" s="140">
        <v>1945944</v>
      </c>
      <c r="M31" s="133"/>
      <c r="N31" s="142">
        <v>991265</v>
      </c>
      <c r="O31" s="137"/>
      <c r="P31" s="144">
        <v>721304</v>
      </c>
      <c r="Q31" s="133"/>
      <c r="R31" s="131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131"/>
      <c r="AH31" s="69"/>
      <c r="AI31" s="69"/>
    </row>
    <row r="32" spans="1:35" ht="7.5" customHeight="1">
      <c r="A32" s="72"/>
      <c r="B32" s="69"/>
      <c r="C32" s="69"/>
      <c r="D32" s="69"/>
      <c r="E32" s="69"/>
      <c r="F32" s="69"/>
      <c r="G32" s="69"/>
      <c r="H32" s="69"/>
      <c r="I32" s="3"/>
      <c r="J32" s="133"/>
      <c r="K32" s="134"/>
      <c r="L32" s="133"/>
      <c r="M32" s="133"/>
      <c r="N32" s="47"/>
      <c r="O32" s="129"/>
      <c r="P32" s="145"/>
      <c r="Q32" s="133"/>
      <c r="R32" s="131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131"/>
      <c r="AH32" s="69"/>
      <c r="AI32" s="69"/>
    </row>
    <row r="33" spans="1:35">
      <c r="A33" s="69" t="s">
        <v>71</v>
      </c>
      <c r="B33" s="72"/>
      <c r="C33" s="72"/>
      <c r="D33" s="72"/>
      <c r="E33" s="72"/>
      <c r="F33" s="72"/>
      <c r="G33" s="72"/>
      <c r="H33" s="72"/>
      <c r="I33" s="69"/>
      <c r="J33" s="128"/>
      <c r="K33" s="134"/>
      <c r="L33" s="128"/>
      <c r="M33" s="128"/>
      <c r="N33" s="111"/>
      <c r="O33" s="129"/>
      <c r="P33" s="47"/>
      <c r="Q33" s="128"/>
      <c r="R33" s="131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131"/>
      <c r="AH33" s="69"/>
      <c r="AI33" s="69"/>
    </row>
    <row r="34" spans="1:35" hidden="1">
      <c r="A34" s="69"/>
      <c r="B34" s="69" t="s">
        <v>72</v>
      </c>
      <c r="C34" s="69"/>
      <c r="D34" s="69"/>
      <c r="E34" s="69"/>
      <c r="F34" s="69"/>
      <c r="G34" s="69"/>
      <c r="H34" s="69"/>
      <c r="I34" s="3"/>
      <c r="J34" s="137" t="s">
        <v>62</v>
      </c>
      <c r="K34" s="134"/>
      <c r="L34" s="129" t="s">
        <v>62</v>
      </c>
      <c r="M34" s="128"/>
      <c r="N34" s="47"/>
      <c r="O34" s="129"/>
      <c r="P34" s="47"/>
      <c r="Q34" s="128"/>
      <c r="R34" s="131"/>
      <c r="S34" s="69"/>
      <c r="T34" s="69"/>
      <c r="U34" s="131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131"/>
      <c r="AH34" s="69"/>
      <c r="AI34" s="69"/>
    </row>
    <row r="35" spans="1:35">
      <c r="A35" s="69"/>
      <c r="B35" s="69" t="s">
        <v>73</v>
      </c>
      <c r="C35" s="69"/>
      <c r="D35" s="69"/>
      <c r="E35" s="69"/>
      <c r="F35" s="69"/>
      <c r="G35" s="69"/>
      <c r="H35" s="69"/>
      <c r="I35" s="3">
        <v>11</v>
      </c>
      <c r="J35" s="146">
        <v>938674</v>
      </c>
      <c r="K35" s="134"/>
      <c r="L35" s="133">
        <v>970849</v>
      </c>
      <c r="M35" s="146"/>
      <c r="N35" s="145">
        <v>291896</v>
      </c>
      <c r="O35" s="129"/>
      <c r="P35" s="47">
        <v>212760</v>
      </c>
      <c r="Q35" s="146"/>
      <c r="R35" s="131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131"/>
      <c r="AH35" s="69"/>
      <c r="AI35" s="69"/>
    </row>
    <row r="36" spans="1:35">
      <c r="A36" s="69"/>
      <c r="B36" s="69" t="s">
        <v>74</v>
      </c>
      <c r="C36" s="69"/>
      <c r="D36" s="69"/>
      <c r="E36" s="69"/>
      <c r="F36" s="69"/>
      <c r="G36" s="69"/>
      <c r="H36" s="69"/>
      <c r="I36" s="3">
        <v>14</v>
      </c>
      <c r="J36" s="146">
        <v>327650</v>
      </c>
      <c r="K36" s="134"/>
      <c r="L36" s="133">
        <v>538748</v>
      </c>
      <c r="M36" s="146"/>
      <c r="N36" s="145">
        <v>107246</v>
      </c>
      <c r="O36" s="129"/>
      <c r="P36" s="47">
        <v>182202</v>
      </c>
      <c r="Q36" s="146"/>
      <c r="R36" s="131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131"/>
      <c r="AH36" s="69"/>
      <c r="AI36" s="69"/>
    </row>
    <row r="37" spans="1:35" hidden="1">
      <c r="A37" s="69"/>
      <c r="B37" s="69" t="s">
        <v>61</v>
      </c>
      <c r="C37" s="69"/>
      <c r="D37" s="69"/>
      <c r="E37" s="69"/>
      <c r="F37" s="69"/>
      <c r="G37" s="69"/>
      <c r="H37" s="69"/>
      <c r="I37" s="3"/>
      <c r="J37" s="147">
        <v>0</v>
      </c>
      <c r="K37" s="134"/>
      <c r="L37" s="133">
        <v>0</v>
      </c>
      <c r="M37" s="146"/>
      <c r="N37" s="147">
        <v>0</v>
      </c>
      <c r="O37" s="129"/>
      <c r="P37" s="148">
        <v>0</v>
      </c>
      <c r="Q37" s="146"/>
      <c r="R37" s="131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131"/>
      <c r="AH37" s="69"/>
      <c r="AI37" s="69"/>
    </row>
    <row r="38" spans="1:35" ht="18.75">
      <c r="A38" s="69"/>
      <c r="B38" s="69" t="s">
        <v>75</v>
      </c>
      <c r="C38" s="69"/>
      <c r="D38" s="69"/>
      <c r="E38" s="69"/>
      <c r="F38" s="69"/>
      <c r="G38" s="69"/>
      <c r="H38" s="69"/>
      <c r="I38" s="3">
        <v>12</v>
      </c>
      <c r="J38" s="146">
        <v>1197032</v>
      </c>
      <c r="K38" s="134"/>
      <c r="L38" s="140">
        <v>404909.72</v>
      </c>
      <c r="M38" s="146"/>
      <c r="N38" s="145">
        <v>272619</v>
      </c>
      <c r="O38" s="129"/>
      <c r="P38" s="47">
        <v>223727</v>
      </c>
      <c r="Q38" s="149"/>
      <c r="R38" s="131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131"/>
      <c r="AH38" s="69"/>
      <c r="AI38" s="69"/>
    </row>
    <row r="39" spans="1:35">
      <c r="A39" s="69"/>
      <c r="B39" s="69" t="s">
        <v>76</v>
      </c>
      <c r="C39" s="69"/>
      <c r="D39" s="69"/>
      <c r="E39" s="69"/>
      <c r="F39" s="69"/>
      <c r="G39" s="69"/>
      <c r="H39" s="69"/>
      <c r="I39" s="3">
        <v>19</v>
      </c>
      <c r="J39" s="150">
        <v>2463356</v>
      </c>
      <c r="K39" s="134"/>
      <c r="L39" s="151">
        <v>1914506.72</v>
      </c>
      <c r="M39" s="146"/>
      <c r="N39" s="152">
        <v>671761</v>
      </c>
      <c r="O39" s="129"/>
      <c r="P39" s="153">
        <v>618689</v>
      </c>
      <c r="Q39" s="146"/>
      <c r="R39" s="131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131"/>
      <c r="AH39" s="69"/>
      <c r="AI39" s="69"/>
    </row>
    <row r="40" spans="1:35">
      <c r="A40" s="69"/>
      <c r="B40" s="69"/>
      <c r="C40" s="69"/>
      <c r="D40" s="69"/>
      <c r="E40" s="69"/>
      <c r="F40" s="69"/>
      <c r="G40" s="69"/>
      <c r="H40" s="69"/>
      <c r="I40" s="3"/>
      <c r="J40" s="146"/>
      <c r="K40" s="134"/>
      <c r="L40" s="133"/>
      <c r="M40" s="146"/>
      <c r="N40" s="145"/>
      <c r="O40" s="129"/>
      <c r="P40" s="47"/>
      <c r="Q40" s="146"/>
      <c r="R40" s="131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131"/>
      <c r="AH40" s="69"/>
      <c r="AI40" s="69"/>
    </row>
    <row r="41" spans="1:35" ht="18" customHeight="1">
      <c r="A41" s="69"/>
      <c r="B41" s="69" t="s">
        <v>77</v>
      </c>
      <c r="C41" s="69"/>
      <c r="D41" s="69"/>
      <c r="E41" s="69"/>
      <c r="F41" s="69"/>
      <c r="G41" s="69"/>
      <c r="H41" s="69"/>
      <c r="I41" s="69"/>
      <c r="J41" s="146"/>
      <c r="K41" s="134"/>
      <c r="L41" s="146"/>
      <c r="M41" s="146"/>
      <c r="N41" s="145"/>
      <c r="O41" s="129"/>
      <c r="P41" s="47"/>
      <c r="Q41" s="146"/>
      <c r="R41" s="131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131"/>
      <c r="AH41" s="69"/>
      <c r="AI41" s="69"/>
    </row>
    <row r="42" spans="1:35">
      <c r="A42" s="69"/>
      <c r="B42" s="69" t="s">
        <v>78</v>
      </c>
      <c r="C42" s="69"/>
      <c r="D42" s="69"/>
      <c r="E42" s="69"/>
      <c r="F42" s="69"/>
      <c r="G42" s="69"/>
      <c r="H42" s="69"/>
      <c r="I42" s="3"/>
      <c r="J42" s="154">
        <v>4850924</v>
      </c>
      <c r="K42" s="134"/>
      <c r="L42" s="154">
        <v>3860450.7199999997</v>
      </c>
      <c r="M42" s="128"/>
      <c r="N42" s="144">
        <v>1663026</v>
      </c>
      <c r="O42" s="129"/>
      <c r="P42" s="142">
        <v>1339993</v>
      </c>
      <c r="Q42" s="128"/>
      <c r="R42" s="131"/>
      <c r="S42" s="69"/>
      <c r="T42" s="131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131"/>
      <c r="AH42" s="69"/>
      <c r="AI42" s="69"/>
    </row>
    <row r="43" spans="1:35">
      <c r="A43" s="69"/>
      <c r="B43" s="69"/>
      <c r="C43" s="69"/>
      <c r="D43" s="69"/>
      <c r="E43" s="69"/>
      <c r="F43" s="69"/>
      <c r="G43" s="69"/>
      <c r="H43" s="69"/>
      <c r="I43" s="3"/>
      <c r="J43" s="139"/>
      <c r="K43" s="134"/>
      <c r="L43" s="139"/>
      <c r="M43" s="128"/>
      <c r="N43" s="111"/>
      <c r="O43" s="129"/>
      <c r="P43" s="47"/>
      <c r="Q43" s="139"/>
      <c r="R43" s="131"/>
      <c r="S43" s="69"/>
      <c r="T43" s="131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131"/>
      <c r="AH43" s="69"/>
      <c r="AI43" s="69"/>
    </row>
    <row r="44" spans="1:35">
      <c r="A44" s="69" t="s">
        <v>79</v>
      </c>
      <c r="B44" s="72"/>
      <c r="C44" s="72"/>
      <c r="D44" s="72"/>
      <c r="E44" s="72"/>
      <c r="F44" s="72"/>
      <c r="G44" s="72"/>
      <c r="H44" s="72"/>
      <c r="I44" s="3"/>
      <c r="J44" s="155"/>
      <c r="K44" s="134"/>
      <c r="L44" s="155"/>
      <c r="M44" s="133"/>
      <c r="N44" s="47"/>
      <c r="O44" s="129"/>
      <c r="P44" s="47"/>
      <c r="Q44" s="155"/>
      <c r="R44" s="131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131"/>
      <c r="AH44" s="69"/>
      <c r="AI44" s="69"/>
    </row>
    <row r="45" spans="1:35">
      <c r="A45" s="72"/>
      <c r="B45" s="69" t="s">
        <v>80</v>
      </c>
      <c r="C45" s="72"/>
      <c r="D45" s="72"/>
      <c r="E45" s="72"/>
      <c r="F45" s="72"/>
      <c r="G45" s="72"/>
      <c r="H45" s="72"/>
      <c r="I45" s="3">
        <v>14</v>
      </c>
      <c r="J45" s="146">
        <v>1647817</v>
      </c>
      <c r="K45" s="134"/>
      <c r="L45" s="155">
        <v>1460801</v>
      </c>
      <c r="M45" s="133"/>
      <c r="N45" s="47">
        <v>643818</v>
      </c>
      <c r="O45" s="129"/>
      <c r="P45" s="47">
        <v>514094</v>
      </c>
      <c r="Q45" s="156"/>
      <c r="R45" s="131"/>
      <c r="S45" s="69"/>
      <c r="T45" s="131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131"/>
      <c r="AH45" s="69"/>
      <c r="AI45" s="69"/>
    </row>
    <row r="46" spans="1:35">
      <c r="A46" s="69"/>
      <c r="B46" s="69" t="s">
        <v>81</v>
      </c>
      <c r="C46" s="69"/>
      <c r="D46" s="69"/>
      <c r="E46" s="69"/>
      <c r="F46" s="69"/>
      <c r="G46" s="69"/>
      <c r="H46" s="69"/>
      <c r="I46" s="3"/>
      <c r="J46" s="146">
        <v>271967</v>
      </c>
      <c r="K46" s="134"/>
      <c r="L46" s="155">
        <v>228433</v>
      </c>
      <c r="M46" s="133"/>
      <c r="N46" s="47">
        <v>86666</v>
      </c>
      <c r="O46" s="129"/>
      <c r="P46" s="47">
        <v>74528</v>
      </c>
      <c r="Q46" s="155"/>
      <c r="R46" s="131"/>
      <c r="S46" s="69"/>
      <c r="T46" s="131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131"/>
      <c r="AH46" s="69"/>
      <c r="AI46" s="69"/>
    </row>
    <row r="47" spans="1:35">
      <c r="A47" s="69"/>
      <c r="B47" s="20" t="s">
        <v>82</v>
      </c>
      <c r="C47" s="69"/>
      <c r="D47" s="69"/>
      <c r="E47" s="69"/>
      <c r="F47" s="69"/>
      <c r="G47" s="69"/>
      <c r="H47" s="69"/>
      <c r="I47" s="3">
        <v>14</v>
      </c>
      <c r="J47" s="146">
        <v>210279</v>
      </c>
      <c r="K47" s="134"/>
      <c r="L47" s="155">
        <v>225864</v>
      </c>
      <c r="M47" s="41"/>
      <c r="N47" s="47">
        <v>59702</v>
      </c>
      <c r="O47" s="129"/>
      <c r="P47" s="47">
        <v>75288</v>
      </c>
      <c r="Q47" s="41"/>
      <c r="R47" s="131"/>
      <c r="S47" s="69"/>
      <c r="T47" s="131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131"/>
      <c r="AH47" s="69"/>
      <c r="AI47" s="69"/>
    </row>
    <row r="48" spans="1:35">
      <c r="A48" s="69"/>
      <c r="B48" s="69" t="s">
        <v>83</v>
      </c>
      <c r="C48" s="69"/>
      <c r="D48" s="69"/>
      <c r="E48" s="69"/>
      <c r="F48" s="69"/>
      <c r="G48" s="69"/>
      <c r="H48" s="69"/>
      <c r="I48" s="3" t="s">
        <v>84</v>
      </c>
      <c r="J48" s="155">
        <v>96789</v>
      </c>
      <c r="K48" s="134"/>
      <c r="L48" s="155">
        <v>189318</v>
      </c>
      <c r="M48" s="133"/>
      <c r="N48" s="47">
        <v>7990</v>
      </c>
      <c r="O48" s="129"/>
      <c r="P48" s="47">
        <v>64073</v>
      </c>
      <c r="Q48" s="155"/>
      <c r="R48" s="131"/>
      <c r="S48" s="69"/>
      <c r="T48" s="131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</row>
    <row r="49" spans="1:35">
      <c r="A49" s="69"/>
      <c r="B49" s="69" t="s">
        <v>85</v>
      </c>
      <c r="C49" s="69"/>
      <c r="D49" s="69"/>
      <c r="E49" s="69"/>
      <c r="F49" s="69"/>
      <c r="G49" s="69"/>
      <c r="H49" s="69"/>
      <c r="I49" s="3"/>
      <c r="J49" s="155">
        <v>117804</v>
      </c>
      <c r="K49" s="134"/>
      <c r="L49" s="155">
        <v>118205</v>
      </c>
      <c r="M49" s="133"/>
      <c r="N49" s="47">
        <v>35039</v>
      </c>
      <c r="O49" s="129"/>
      <c r="P49" s="47">
        <v>35055</v>
      </c>
      <c r="Q49" s="155"/>
      <c r="R49" s="131"/>
      <c r="S49" s="69"/>
      <c r="T49" s="131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</row>
    <row r="50" spans="1:35">
      <c r="A50" s="69"/>
      <c r="B50" s="69" t="s">
        <v>86</v>
      </c>
      <c r="C50" s="69"/>
      <c r="D50" s="69"/>
      <c r="E50" s="69"/>
      <c r="F50" s="69"/>
      <c r="G50" s="69"/>
      <c r="H50" s="69"/>
      <c r="I50" s="3"/>
      <c r="J50" s="155">
        <v>45000</v>
      </c>
      <c r="K50" s="134"/>
      <c r="L50" s="155">
        <v>45000</v>
      </c>
      <c r="M50" s="133"/>
      <c r="N50" s="47">
        <v>15000</v>
      </c>
      <c r="O50" s="129"/>
      <c r="P50" s="47">
        <v>15000</v>
      </c>
      <c r="Q50" s="155"/>
      <c r="R50" s="131"/>
      <c r="S50" s="69"/>
      <c r="T50" s="131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</row>
    <row r="51" spans="1:35">
      <c r="A51" s="72"/>
      <c r="B51" s="49" t="s">
        <v>87</v>
      </c>
      <c r="C51" s="72"/>
      <c r="D51" s="72"/>
      <c r="E51" s="72"/>
      <c r="F51" s="72"/>
      <c r="G51" s="72"/>
      <c r="H51" s="72"/>
      <c r="I51" s="3"/>
      <c r="J51" s="155">
        <v>27703</v>
      </c>
      <c r="K51" s="134"/>
      <c r="L51" s="155">
        <v>30500</v>
      </c>
      <c r="M51" s="133"/>
      <c r="N51" s="47">
        <v>11271</v>
      </c>
      <c r="O51" s="129"/>
      <c r="P51" s="47">
        <v>13103</v>
      </c>
      <c r="Q51" s="155"/>
      <c r="R51" s="131"/>
      <c r="S51" s="69"/>
      <c r="T51" s="131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</row>
    <row r="52" spans="1:35">
      <c r="A52" s="69"/>
      <c r="B52" s="69" t="s">
        <v>88</v>
      </c>
      <c r="C52" s="69"/>
      <c r="D52" s="69"/>
      <c r="E52" s="69"/>
      <c r="F52" s="69"/>
      <c r="G52" s="69"/>
      <c r="H52" s="69"/>
      <c r="I52" s="3"/>
      <c r="J52" s="155">
        <v>9662</v>
      </c>
      <c r="K52" s="134"/>
      <c r="L52" s="155">
        <v>14109</v>
      </c>
      <c r="M52" s="133"/>
      <c r="N52" s="47">
        <v>1454</v>
      </c>
      <c r="O52" s="47"/>
      <c r="P52" s="47">
        <v>7365</v>
      </c>
      <c r="Q52" s="155"/>
      <c r="R52" s="131"/>
      <c r="S52" s="69"/>
      <c r="T52" s="131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</row>
    <row r="53" spans="1:35">
      <c r="A53" s="69"/>
      <c r="B53" s="69" t="s">
        <v>89</v>
      </c>
      <c r="C53" s="69"/>
      <c r="D53" s="69"/>
      <c r="E53" s="69"/>
      <c r="F53" s="69"/>
      <c r="G53" s="69"/>
      <c r="H53" s="69"/>
      <c r="I53" s="3"/>
      <c r="J53" s="142">
        <v>465583</v>
      </c>
      <c r="K53" s="157"/>
      <c r="L53" s="140">
        <v>451329</v>
      </c>
      <c r="M53" s="41"/>
      <c r="N53" s="145">
        <v>166203</v>
      </c>
      <c r="O53" s="137"/>
      <c r="P53" s="142">
        <v>148218</v>
      </c>
      <c r="Q53" s="41"/>
      <c r="R53" s="131"/>
      <c r="S53" s="69"/>
      <c r="T53" s="131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</row>
    <row r="54" spans="1:35" ht="21" customHeight="1">
      <c r="A54" s="69"/>
      <c r="B54" s="69" t="s">
        <v>90</v>
      </c>
      <c r="C54" s="69"/>
      <c r="D54" s="69"/>
      <c r="E54" s="70"/>
      <c r="F54" s="70"/>
      <c r="G54" s="70"/>
      <c r="H54" s="70"/>
      <c r="I54" s="71">
        <v>19</v>
      </c>
      <c r="J54" s="142">
        <v>2892604</v>
      </c>
      <c r="K54" s="134"/>
      <c r="L54" s="142">
        <v>2763559</v>
      </c>
      <c r="M54" s="47"/>
      <c r="N54" s="153">
        <v>1027143</v>
      </c>
      <c r="O54" s="129"/>
      <c r="P54" s="158">
        <v>946724</v>
      </c>
      <c r="Q54" s="47"/>
      <c r="R54" s="131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</row>
    <row r="55" spans="1:35" ht="8.25" customHeight="1">
      <c r="A55" s="69"/>
      <c r="B55" s="69"/>
      <c r="C55" s="69"/>
      <c r="D55" s="69"/>
      <c r="E55" s="70"/>
      <c r="F55" s="70"/>
      <c r="G55" s="70"/>
      <c r="H55" s="70"/>
      <c r="I55" s="71"/>
      <c r="J55" s="47"/>
      <c r="K55" s="134"/>
      <c r="L55" s="47"/>
      <c r="M55" s="47"/>
      <c r="N55" s="47"/>
      <c r="O55" s="129"/>
      <c r="P55" s="73"/>
      <c r="Q55" s="47"/>
      <c r="R55" s="131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</row>
    <row r="56" spans="1:35">
      <c r="A56" s="69" t="s">
        <v>91</v>
      </c>
      <c r="B56" s="72"/>
      <c r="C56" s="72"/>
      <c r="D56" s="69"/>
      <c r="E56" s="3"/>
      <c r="F56" s="69"/>
      <c r="G56" s="69"/>
      <c r="H56" s="69"/>
      <c r="I56" s="3">
        <v>13</v>
      </c>
      <c r="J56" s="159">
        <v>1958320</v>
      </c>
      <c r="K56" s="134"/>
      <c r="L56" s="159">
        <v>1096891.7199999997</v>
      </c>
      <c r="M56" s="159"/>
      <c r="N56" s="159">
        <v>635883</v>
      </c>
      <c r="O56" s="129"/>
      <c r="P56" s="47">
        <v>393269</v>
      </c>
      <c r="Q56" s="159"/>
      <c r="R56" s="131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</row>
    <row r="57" spans="1:35" ht="5.25" customHeight="1">
      <c r="A57" s="72"/>
      <c r="B57" s="72"/>
      <c r="C57" s="69"/>
      <c r="D57" s="69"/>
      <c r="E57" s="3"/>
      <c r="F57" s="69"/>
      <c r="G57" s="69"/>
      <c r="H57" s="69"/>
      <c r="I57" s="3"/>
      <c r="J57" s="128"/>
      <c r="K57" s="134"/>
      <c r="L57" s="128"/>
      <c r="M57" s="128"/>
      <c r="N57" s="111"/>
      <c r="O57" s="129"/>
      <c r="P57" s="160"/>
      <c r="Q57" s="128"/>
      <c r="R57" s="131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</row>
    <row r="58" spans="1:35">
      <c r="A58" s="69" t="s">
        <v>92</v>
      </c>
      <c r="B58" s="69"/>
      <c r="C58" s="69"/>
      <c r="D58" s="69"/>
      <c r="E58" s="69"/>
      <c r="F58" s="69"/>
      <c r="G58" s="69"/>
      <c r="H58" s="69"/>
      <c r="I58" s="3" t="s">
        <v>30</v>
      </c>
      <c r="J58" s="161">
        <v>108032</v>
      </c>
      <c r="K58" s="134"/>
      <c r="L58" s="161">
        <v>87690</v>
      </c>
      <c r="M58" s="73"/>
      <c r="N58" s="142">
        <v>43035</v>
      </c>
      <c r="O58" s="129"/>
      <c r="P58" s="162">
        <v>29042</v>
      </c>
      <c r="Q58" s="73"/>
      <c r="R58" s="131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</row>
    <row r="59" spans="1:35" ht="4.5" customHeight="1">
      <c r="A59" s="69"/>
      <c r="B59" s="69"/>
      <c r="C59" s="69"/>
      <c r="D59" s="69"/>
      <c r="E59" s="69"/>
      <c r="F59" s="69"/>
      <c r="G59" s="69"/>
      <c r="H59" s="69"/>
      <c r="I59" s="3"/>
      <c r="J59" s="133"/>
      <c r="K59" s="134"/>
      <c r="L59" s="133"/>
      <c r="M59" s="133"/>
      <c r="N59" s="47"/>
      <c r="O59" s="129"/>
      <c r="P59" s="163"/>
      <c r="Q59" s="133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</row>
    <row r="60" spans="1:35" ht="16.5" thickBot="1">
      <c r="A60" s="69" t="s">
        <v>93</v>
      </c>
      <c r="B60" s="74"/>
      <c r="C60" s="69"/>
      <c r="D60" s="69"/>
      <c r="E60" s="69"/>
      <c r="F60" s="69"/>
      <c r="G60" s="69"/>
      <c r="H60" s="69"/>
      <c r="I60" s="3">
        <v>19</v>
      </c>
      <c r="J60" s="164">
        <v>1850288</v>
      </c>
      <c r="K60" s="155"/>
      <c r="L60" s="164">
        <v>1009201.7199999997</v>
      </c>
      <c r="M60" s="47"/>
      <c r="N60" s="164">
        <v>592848</v>
      </c>
      <c r="O60" s="137"/>
      <c r="P60" s="164">
        <v>364227</v>
      </c>
      <c r="Q60" s="47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</row>
    <row r="61" spans="1:35" ht="16.5" thickTop="1">
      <c r="A61" s="69"/>
      <c r="B61" s="69"/>
      <c r="C61" s="69"/>
      <c r="D61" s="69"/>
      <c r="E61" s="69"/>
      <c r="F61" s="72"/>
      <c r="G61" s="69"/>
      <c r="H61" s="69"/>
      <c r="I61" s="3"/>
      <c r="J61" s="138"/>
      <c r="K61" s="165"/>
      <c r="L61" s="166"/>
      <c r="M61" s="160"/>
      <c r="N61" s="138"/>
      <c r="O61" s="165"/>
      <c r="P61" s="69"/>
      <c r="Q61" s="167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</row>
    <row r="62" spans="1:35">
      <c r="A62" s="69"/>
      <c r="B62" s="69"/>
      <c r="C62" s="69"/>
      <c r="D62" s="69"/>
      <c r="E62" s="69"/>
      <c r="F62" s="72"/>
      <c r="G62" s="69"/>
      <c r="H62" s="69"/>
      <c r="I62" s="3"/>
      <c r="J62" s="138"/>
      <c r="K62" s="165"/>
      <c r="L62" s="166"/>
      <c r="M62" s="160"/>
      <c r="N62" s="138"/>
      <c r="O62" s="165"/>
      <c r="P62" s="69"/>
      <c r="Q62" s="167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</row>
    <row r="63" spans="1:35" ht="16.5" thickBot="1">
      <c r="A63" s="69" t="s">
        <v>94</v>
      </c>
      <c r="B63" s="69"/>
      <c r="C63" s="69"/>
      <c r="D63" s="69"/>
      <c r="E63" s="69"/>
      <c r="F63" s="72"/>
      <c r="G63" s="69"/>
      <c r="H63" s="69"/>
      <c r="I63" s="3"/>
      <c r="J63" s="168">
        <v>12.335253333333334</v>
      </c>
      <c r="K63" s="165"/>
      <c r="L63" s="169">
        <v>6.7280114666666648</v>
      </c>
      <c r="M63" s="117"/>
      <c r="N63" s="138"/>
      <c r="O63" s="165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</row>
    <row r="64" spans="1:35" ht="16.5" thickTop="1">
      <c r="A64" s="69"/>
      <c r="B64" s="69"/>
      <c r="C64" s="69"/>
      <c r="D64" s="69"/>
      <c r="E64" s="69"/>
      <c r="F64" s="72"/>
      <c r="G64" s="69"/>
      <c r="H64" s="69"/>
      <c r="I64" s="3"/>
      <c r="J64" s="136"/>
      <c r="K64" s="165"/>
      <c r="L64" s="131"/>
      <c r="M64" s="117"/>
      <c r="N64" s="138"/>
      <c r="O64" s="165"/>
      <c r="P64" s="170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</row>
    <row r="65" spans="1:35">
      <c r="A65" s="69"/>
      <c r="B65" s="69"/>
      <c r="C65" s="69"/>
      <c r="D65" s="69"/>
      <c r="E65" s="69"/>
      <c r="F65" s="72"/>
      <c r="G65" s="69"/>
      <c r="H65" s="69"/>
      <c r="I65" s="3"/>
      <c r="J65" s="138"/>
      <c r="K65" s="165"/>
      <c r="L65" s="69"/>
      <c r="M65" s="117"/>
      <c r="N65" s="138"/>
      <c r="O65" s="165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</row>
    <row r="66" spans="1:35">
      <c r="A66" s="69"/>
      <c r="B66" s="69"/>
      <c r="C66" s="69"/>
      <c r="D66" s="69"/>
      <c r="E66" s="69"/>
      <c r="F66" s="72"/>
      <c r="G66" s="69"/>
      <c r="H66" s="69"/>
      <c r="I66" s="3"/>
      <c r="J66" s="138"/>
      <c r="K66" s="165"/>
      <c r="L66" s="69"/>
      <c r="M66" s="117"/>
      <c r="N66" s="138"/>
      <c r="O66" s="165"/>
      <c r="P66" s="171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</row>
    <row r="67" spans="1:35">
      <c r="A67" s="69"/>
      <c r="B67" s="172"/>
      <c r="C67" s="172"/>
      <c r="D67" s="172"/>
      <c r="E67" s="172"/>
      <c r="F67" s="173"/>
      <c r="G67" s="174"/>
      <c r="H67" s="175"/>
      <c r="I67" s="176"/>
      <c r="J67" s="14"/>
      <c r="K67" s="177"/>
      <c r="L67" s="178"/>
      <c r="M67" s="117"/>
      <c r="N67" s="14"/>
      <c r="O67" s="177"/>
      <c r="P67" s="17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</row>
    <row r="68" spans="1:35">
      <c r="A68" s="381"/>
      <c r="B68" s="381"/>
      <c r="C68" s="381"/>
      <c r="D68" s="381"/>
      <c r="E68" s="381"/>
      <c r="F68" s="381"/>
      <c r="G68" s="381"/>
      <c r="H68" s="381"/>
      <c r="I68" s="381"/>
      <c r="J68" s="381"/>
      <c r="K68" s="381"/>
      <c r="L68" s="381"/>
      <c r="M68" s="132"/>
      <c r="N68" s="3"/>
      <c r="O68" s="132"/>
      <c r="P68" s="117"/>
      <c r="Q68" s="3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</row>
    <row r="69" spans="1:35">
      <c r="A69" s="177"/>
      <c r="B69" s="177"/>
      <c r="C69" s="177"/>
      <c r="D69" s="177"/>
      <c r="E69" s="177"/>
      <c r="F69" s="177"/>
      <c r="G69" s="177"/>
      <c r="H69" s="177"/>
      <c r="I69" s="177"/>
      <c r="J69" s="123"/>
      <c r="K69" s="117"/>
      <c r="L69" s="69"/>
      <c r="M69" s="117"/>
      <c r="N69" s="123"/>
      <c r="O69" s="117"/>
      <c r="P69" s="178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</row>
    <row r="70" spans="1:35">
      <c r="A70" s="382"/>
      <c r="B70" s="382"/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180"/>
      <c r="N70" s="180"/>
      <c r="O70" s="180"/>
      <c r="P70" s="180"/>
      <c r="Q70" s="180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</row>
    <row r="71" spans="1:35">
      <c r="A71" s="117"/>
      <c r="B71" s="117"/>
      <c r="C71" s="117"/>
      <c r="D71" s="117"/>
      <c r="E71" s="117"/>
      <c r="F71" s="117"/>
      <c r="G71" s="117"/>
      <c r="H71" s="117"/>
      <c r="I71" s="117"/>
      <c r="J71" s="181"/>
      <c r="K71" s="117"/>
      <c r="L71" s="117"/>
      <c r="M71" s="117"/>
      <c r="N71" s="181"/>
      <c r="O71" s="117"/>
      <c r="P71" s="180"/>
      <c r="Q71" s="117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</row>
    <row r="72" spans="1:35">
      <c r="A72" s="117"/>
      <c r="B72" s="117"/>
      <c r="C72" s="117"/>
      <c r="D72" s="117"/>
      <c r="E72" s="117"/>
      <c r="F72" s="117"/>
      <c r="G72" s="117"/>
      <c r="H72" s="117"/>
      <c r="I72" s="117"/>
      <c r="J72" s="181"/>
      <c r="K72" s="117"/>
      <c r="L72" s="117"/>
      <c r="M72" s="117"/>
      <c r="N72" s="181"/>
      <c r="O72" s="117"/>
      <c r="P72" s="180"/>
      <c r="Q72" s="117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</row>
    <row r="73" spans="1:35">
      <c r="A73" s="69"/>
      <c r="B73" s="69"/>
      <c r="C73" s="69"/>
      <c r="D73" s="69"/>
      <c r="E73" s="69"/>
      <c r="F73" s="69"/>
      <c r="G73" s="69"/>
      <c r="H73" s="69"/>
      <c r="I73" s="69"/>
      <c r="J73" s="123"/>
      <c r="K73" s="117"/>
      <c r="L73" s="69"/>
      <c r="M73" s="117"/>
      <c r="N73" s="123"/>
      <c r="O73" s="117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</row>
    <row r="74" spans="1:35">
      <c r="A74" s="69"/>
      <c r="B74" s="69"/>
      <c r="C74" s="69"/>
      <c r="D74" s="69"/>
      <c r="E74" s="69"/>
      <c r="F74" s="69"/>
      <c r="G74" s="69"/>
      <c r="H74" s="69"/>
      <c r="I74" s="69"/>
      <c r="J74" s="123"/>
      <c r="K74" s="117"/>
      <c r="L74" s="69"/>
      <c r="M74" s="117"/>
      <c r="N74" s="123"/>
      <c r="O74" s="117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</row>
    <row r="75" spans="1:35">
      <c r="A75" s="69"/>
      <c r="B75" s="69"/>
      <c r="C75" s="69"/>
      <c r="D75" s="69"/>
      <c r="E75" s="69"/>
      <c r="F75" s="69"/>
      <c r="G75" s="69"/>
      <c r="H75" s="69"/>
      <c r="I75" s="69"/>
      <c r="J75" s="123"/>
      <c r="K75" s="117"/>
      <c r="L75" s="69"/>
      <c r="M75" s="117"/>
      <c r="N75" s="123"/>
      <c r="O75" s="117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</row>
    <row r="76" spans="1:35">
      <c r="A76" s="69"/>
      <c r="B76" s="69"/>
      <c r="C76" s="69"/>
      <c r="D76" s="69"/>
      <c r="E76" s="69"/>
      <c r="F76" s="69"/>
      <c r="G76" s="69"/>
      <c r="H76" s="69"/>
      <c r="I76" s="69"/>
      <c r="J76" s="123"/>
      <c r="K76" s="117"/>
      <c r="L76" s="69"/>
      <c r="M76" s="117"/>
      <c r="N76" s="123"/>
      <c r="O76" s="117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</row>
    <row r="77" spans="1:35">
      <c r="A77" s="69"/>
      <c r="B77" s="69"/>
      <c r="C77" s="69"/>
      <c r="D77" s="69"/>
      <c r="E77" s="69"/>
      <c r="F77" s="69"/>
      <c r="G77" s="69"/>
      <c r="H77" s="69"/>
      <c r="I77" s="69"/>
      <c r="J77" s="123"/>
      <c r="K77" s="117"/>
      <c r="L77" s="69"/>
      <c r="M77" s="117"/>
      <c r="N77" s="123"/>
      <c r="O77" s="117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</row>
    <row r="78" spans="1:35">
      <c r="A78" s="69"/>
      <c r="B78" s="69"/>
      <c r="C78" s="69"/>
      <c r="D78" s="69"/>
      <c r="E78" s="69"/>
      <c r="F78" s="69"/>
      <c r="G78" s="69"/>
      <c r="H78" s="69"/>
      <c r="I78" s="69"/>
      <c r="J78" s="123"/>
      <c r="K78" s="117"/>
      <c r="L78" s="382"/>
      <c r="M78" s="382"/>
      <c r="N78" s="382"/>
      <c r="O78" s="382"/>
      <c r="P78" s="382"/>
      <c r="Q78" s="382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</row>
    <row r="79" spans="1:35">
      <c r="A79" s="69"/>
      <c r="B79" s="69"/>
      <c r="C79" s="69"/>
      <c r="D79" s="69"/>
      <c r="E79" s="69"/>
      <c r="F79" s="69"/>
      <c r="G79" s="69"/>
      <c r="H79" s="69"/>
      <c r="I79" s="69"/>
      <c r="J79" s="123"/>
      <c r="K79" s="117"/>
      <c r="L79" s="69"/>
      <c r="M79" s="117"/>
      <c r="N79" s="123"/>
      <c r="O79" s="117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</row>
    <row r="80" spans="1:35">
      <c r="A80" s="69"/>
      <c r="B80" s="69"/>
      <c r="C80" s="69"/>
      <c r="D80" s="69"/>
      <c r="E80" s="69"/>
      <c r="F80" s="69"/>
      <c r="G80" s="69"/>
      <c r="H80" s="69"/>
      <c r="I80" s="69"/>
      <c r="J80" s="123"/>
      <c r="K80" s="117"/>
      <c r="L80" s="69"/>
      <c r="M80" s="117"/>
      <c r="N80" s="123"/>
      <c r="O80" s="117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</row>
    <row r="81" spans="1:35">
      <c r="A81" s="69"/>
      <c r="B81" s="69"/>
      <c r="C81" s="69"/>
      <c r="D81" s="69"/>
      <c r="E81" s="69"/>
      <c r="F81" s="69"/>
      <c r="G81" s="69"/>
      <c r="H81" s="69"/>
      <c r="I81" s="69"/>
      <c r="J81" s="123"/>
      <c r="K81" s="117"/>
      <c r="L81" s="69"/>
      <c r="M81" s="117"/>
      <c r="N81" s="123"/>
      <c r="O81" s="117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</row>
    <row r="82" spans="1:35">
      <c r="A82" s="69"/>
      <c r="B82" s="69"/>
      <c r="C82" s="69"/>
      <c r="D82" s="69"/>
      <c r="E82" s="69"/>
      <c r="F82" s="69"/>
      <c r="G82" s="69"/>
      <c r="H82" s="69"/>
      <c r="I82" s="69"/>
      <c r="J82" s="123"/>
      <c r="K82" s="117"/>
      <c r="L82" s="69"/>
      <c r="M82" s="117"/>
      <c r="N82" s="123"/>
      <c r="O82" s="117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</row>
    <row r="83" spans="1:35">
      <c r="A83" s="69"/>
      <c r="B83" s="69"/>
      <c r="C83" s="69"/>
      <c r="D83" s="69"/>
      <c r="E83" s="69"/>
      <c r="F83" s="69"/>
      <c r="G83" s="69"/>
      <c r="H83" s="69"/>
      <c r="I83" s="69"/>
      <c r="J83" s="123"/>
      <c r="K83" s="117"/>
      <c r="L83" s="69"/>
      <c r="M83" s="117"/>
      <c r="N83" s="123"/>
      <c r="O83" s="117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</row>
    <row r="84" spans="1:35">
      <c r="A84" s="69"/>
      <c r="B84" s="69"/>
      <c r="C84" s="69"/>
      <c r="D84" s="69"/>
      <c r="E84" s="69"/>
      <c r="F84" s="69"/>
      <c r="G84" s="69"/>
      <c r="H84" s="69"/>
      <c r="I84" s="69"/>
      <c r="J84" s="123"/>
      <c r="K84" s="117"/>
      <c r="L84" s="69"/>
      <c r="M84" s="117"/>
      <c r="N84" s="123"/>
      <c r="O84" s="117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</row>
    <row r="85" spans="1:35">
      <c r="A85" s="69"/>
      <c r="B85" s="69"/>
      <c r="C85" s="69"/>
      <c r="D85" s="69"/>
      <c r="E85" s="69"/>
      <c r="F85" s="69"/>
      <c r="G85" s="69"/>
      <c r="H85" s="69"/>
      <c r="I85" s="69"/>
      <c r="J85" s="123"/>
      <c r="K85" s="117"/>
      <c r="L85" s="69"/>
      <c r="M85" s="117"/>
      <c r="N85" s="123"/>
      <c r="O85" s="117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</row>
    <row r="86" spans="1:35">
      <c r="A86" s="69"/>
      <c r="B86" s="69"/>
      <c r="C86" s="69"/>
      <c r="D86" s="69"/>
      <c r="E86" s="69"/>
      <c r="F86" s="69"/>
      <c r="G86" s="69"/>
      <c r="H86" s="69"/>
      <c r="I86" s="69"/>
      <c r="J86" s="123"/>
      <c r="K86" s="117"/>
      <c r="L86" s="69"/>
      <c r="M86" s="117"/>
      <c r="N86" s="123"/>
      <c r="O86" s="117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</row>
    <row r="87" spans="1:35">
      <c r="A87" s="69"/>
      <c r="B87" s="69"/>
      <c r="C87" s="69"/>
      <c r="D87" s="69"/>
      <c r="E87" s="69"/>
      <c r="F87" s="69"/>
      <c r="G87" s="69"/>
      <c r="H87" s="69"/>
      <c r="I87" s="69"/>
      <c r="J87" s="123"/>
      <c r="K87" s="117"/>
      <c r="L87" s="69"/>
      <c r="M87" s="117"/>
      <c r="N87" s="123"/>
      <c r="O87" s="117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</row>
    <row r="88" spans="1:35">
      <c r="A88" s="69"/>
      <c r="B88" s="69"/>
      <c r="C88" s="69"/>
      <c r="D88" s="69"/>
      <c r="E88" s="69"/>
      <c r="F88" s="69"/>
      <c r="G88" s="69"/>
      <c r="H88" s="69"/>
      <c r="I88" s="69"/>
      <c r="J88" s="123"/>
      <c r="K88" s="117"/>
      <c r="L88" s="69"/>
      <c r="M88" s="117"/>
      <c r="N88" s="123"/>
      <c r="O88" s="117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</row>
    <row r="89" spans="1:35">
      <c r="A89" s="69"/>
      <c r="B89" s="69"/>
      <c r="C89" s="69"/>
      <c r="D89" s="69"/>
      <c r="E89" s="69"/>
      <c r="F89" s="69"/>
      <c r="G89" s="69"/>
      <c r="H89" s="69"/>
      <c r="I89" s="69"/>
      <c r="J89" s="123"/>
      <c r="K89" s="117"/>
      <c r="L89" s="69"/>
      <c r="M89" s="117"/>
      <c r="N89" s="123"/>
      <c r="O89" s="117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</row>
    <row r="90" spans="1:35">
      <c r="A90" s="69"/>
      <c r="B90" s="69"/>
      <c r="C90" s="69"/>
      <c r="D90" s="69"/>
      <c r="E90" s="69"/>
      <c r="F90" s="69"/>
      <c r="G90" s="69"/>
      <c r="H90" s="69"/>
      <c r="I90" s="69"/>
      <c r="J90" s="123"/>
      <c r="K90" s="117"/>
      <c r="L90" s="69"/>
      <c r="M90" s="117"/>
      <c r="N90" s="123"/>
      <c r="O90" s="117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</row>
    <row r="91" spans="1:35">
      <c r="A91" s="69"/>
      <c r="B91" s="69"/>
      <c r="C91" s="69"/>
      <c r="D91" s="69"/>
      <c r="E91" s="69"/>
      <c r="F91" s="69"/>
      <c r="G91" s="69"/>
      <c r="H91" s="69"/>
      <c r="I91" s="69"/>
      <c r="J91" s="123"/>
      <c r="K91" s="117"/>
      <c r="L91" s="69"/>
      <c r="M91" s="117"/>
      <c r="N91" s="123"/>
      <c r="O91" s="117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</row>
    <row r="92" spans="1:35">
      <c r="A92" s="69"/>
      <c r="B92" s="69"/>
      <c r="C92" s="69"/>
      <c r="D92" s="69"/>
      <c r="E92" s="69"/>
      <c r="F92" s="69"/>
      <c r="G92" s="69"/>
      <c r="H92" s="69"/>
      <c r="I92" s="69"/>
      <c r="J92" s="123"/>
      <c r="K92" s="117"/>
      <c r="L92" s="69"/>
      <c r="M92" s="117"/>
      <c r="N92" s="123"/>
      <c r="O92" s="117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</row>
  </sheetData>
  <mergeCells count="9">
    <mergeCell ref="A68:L68"/>
    <mergeCell ref="A70:L70"/>
    <mergeCell ref="L78:Q78"/>
    <mergeCell ref="J8:L8"/>
    <mergeCell ref="N8:P8"/>
    <mergeCell ref="J11:L11"/>
    <mergeCell ref="N11:P11"/>
    <mergeCell ref="J12:P12"/>
    <mergeCell ref="J13:L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F7552-2612-460D-91C3-93F6CF09B2C9}">
  <dimension ref="A1:AE335"/>
  <sheetViews>
    <sheetView topLeftCell="A3" zoomScale="83" zoomScaleNormal="83" workbookViewId="0">
      <selection activeCell="F27" sqref="F27"/>
    </sheetView>
  </sheetViews>
  <sheetFormatPr baseColWidth="10" defaultRowHeight="15"/>
  <cols>
    <col min="1" max="2" width="1.5703125" customWidth="1"/>
    <col min="3" max="3" width="1.85546875" customWidth="1"/>
    <col min="4" max="4" width="50.7109375" customWidth="1"/>
    <col min="5" max="5" width="3.28515625" customWidth="1"/>
    <col min="6" max="6" width="10.28515625" customWidth="1"/>
    <col min="7" max="7" width="14" style="183" bestFit="1" customWidth="1"/>
    <col min="8" max="8" width="1.42578125" customWidth="1"/>
    <col min="9" max="9" width="14" customWidth="1"/>
  </cols>
  <sheetData>
    <row r="1" spans="1:31" ht="19.5">
      <c r="A1" s="188" t="s">
        <v>0</v>
      </c>
      <c r="B1" s="1"/>
      <c r="C1" s="216"/>
      <c r="D1" s="216"/>
      <c r="E1" s="216"/>
      <c r="F1" s="216"/>
      <c r="G1" s="217"/>
      <c r="H1" s="218"/>
      <c r="I1" s="219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</row>
    <row r="2" spans="1:31" s="182" customFormat="1" ht="12.75">
      <c r="A2" s="15" t="s">
        <v>1</v>
      </c>
      <c r="B2" s="221"/>
      <c r="C2" s="221"/>
      <c r="D2" s="221"/>
      <c r="E2" s="221"/>
      <c r="F2" s="221"/>
      <c r="G2" s="221"/>
      <c r="H2" s="222"/>
      <c r="I2" s="16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</row>
    <row r="3" spans="1:31" ht="19.5">
      <c r="A3" s="224"/>
      <c r="B3" s="225"/>
      <c r="C3" s="226"/>
      <c r="D3" s="226"/>
      <c r="E3" s="226"/>
      <c r="F3" s="226"/>
      <c r="G3" s="227"/>
      <c r="H3" s="228"/>
      <c r="I3" s="219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</row>
    <row r="4" spans="1:31" ht="19.5">
      <c r="A4" s="1" t="s">
        <v>95</v>
      </c>
      <c r="B4" s="1"/>
      <c r="C4" s="216"/>
      <c r="D4" s="216"/>
      <c r="E4" s="216"/>
      <c r="F4" s="216"/>
      <c r="G4" s="217"/>
      <c r="H4" s="218"/>
      <c r="I4" s="219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</row>
    <row r="5" spans="1:31" ht="19.5">
      <c r="A5" s="1" t="str">
        <f>+'[1]Estado ganancias o pérdidas'!A5</f>
        <v>Por el período de nueve meses terminado el 30 de septiembre de 2019</v>
      </c>
      <c r="B5" s="224"/>
      <c r="C5" s="19"/>
      <c r="D5" s="19"/>
      <c r="E5" s="19"/>
      <c r="F5" s="19"/>
      <c r="G5" s="229"/>
      <c r="H5" s="228"/>
      <c r="I5" s="219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</row>
    <row r="6" spans="1:31" ht="19.5">
      <c r="A6" s="29" t="s">
        <v>96</v>
      </c>
      <c r="B6" s="230"/>
      <c r="C6" s="231"/>
      <c r="D6" s="231"/>
      <c r="E6" s="231"/>
      <c r="F6" s="231"/>
      <c r="G6" s="231"/>
      <c r="H6" s="231"/>
      <c r="I6" s="232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</row>
    <row r="7" spans="1:31" ht="15.75">
      <c r="A7" s="233"/>
      <c r="B7" s="20"/>
      <c r="C7" s="20"/>
      <c r="D7" s="20"/>
      <c r="E7" s="20"/>
      <c r="F7" s="20"/>
      <c r="G7" s="20"/>
      <c r="H7" s="22"/>
      <c r="I7" s="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</row>
    <row r="8" spans="1:31" ht="15.75" hidden="1">
      <c r="A8" s="233"/>
      <c r="B8" s="20"/>
      <c r="C8" s="20"/>
      <c r="D8" s="20"/>
      <c r="E8" s="20"/>
      <c r="F8" s="20"/>
      <c r="G8" s="116" t="s">
        <v>53</v>
      </c>
      <c r="H8" s="116"/>
      <c r="I8" s="116" t="s">
        <v>53</v>
      </c>
      <c r="J8" s="116"/>
      <c r="K8" s="116"/>
      <c r="L8" s="116"/>
      <c r="M8" s="116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</row>
    <row r="9" spans="1:31" ht="15.75">
      <c r="A9" s="22"/>
      <c r="B9" s="22"/>
      <c r="C9" s="22"/>
      <c r="D9" s="22"/>
      <c r="E9" s="22"/>
      <c r="F9" s="27" t="s">
        <v>7</v>
      </c>
      <c r="G9" s="234">
        <v>2019</v>
      </c>
      <c r="H9" s="27"/>
      <c r="I9" s="234">
        <v>2018</v>
      </c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</row>
    <row r="10" spans="1:31" ht="15.75">
      <c r="A10" s="22"/>
      <c r="B10" s="22"/>
      <c r="C10" s="22"/>
      <c r="D10" s="22"/>
      <c r="E10" s="22"/>
      <c r="F10" s="27"/>
      <c r="G10" s="383" t="s">
        <v>8</v>
      </c>
      <c r="H10" s="383"/>
      <c r="I10" s="383"/>
      <c r="J10" s="116"/>
      <c r="K10" s="116"/>
      <c r="L10" s="116"/>
      <c r="M10" s="116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</row>
    <row r="11" spans="1:31" ht="15.75">
      <c r="A11" s="235"/>
      <c r="B11" s="20"/>
      <c r="C11" s="20"/>
      <c r="D11" s="20"/>
      <c r="E11" s="20"/>
      <c r="F11" s="20"/>
      <c r="G11" s="233"/>
      <c r="H11" s="233"/>
      <c r="I11" s="234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</row>
    <row r="12" spans="1:31" ht="15.75">
      <c r="A12" s="49" t="s">
        <v>97</v>
      </c>
      <c r="B12" s="20"/>
      <c r="C12" s="20"/>
      <c r="D12" s="20"/>
      <c r="E12" s="20"/>
      <c r="F12" s="20"/>
      <c r="G12" s="236">
        <v>1850288</v>
      </c>
      <c r="H12" s="237"/>
      <c r="I12" s="236">
        <v>1009201.7199999997</v>
      </c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</row>
    <row r="13" spans="1:31" ht="15.75">
      <c r="A13" s="26"/>
      <c r="B13" s="22"/>
      <c r="C13" s="22"/>
      <c r="D13" s="22"/>
      <c r="E13" s="22"/>
      <c r="F13" s="24"/>
      <c r="G13" s="238"/>
      <c r="H13" s="239"/>
      <c r="I13" s="238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</row>
    <row r="14" spans="1:31" ht="15.75">
      <c r="A14" s="26" t="s">
        <v>98</v>
      </c>
      <c r="B14" s="22"/>
      <c r="C14" s="22"/>
      <c r="D14" s="22"/>
      <c r="E14" s="22"/>
      <c r="F14" s="24"/>
      <c r="G14" s="238"/>
      <c r="H14" s="239"/>
      <c r="I14" s="238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</row>
    <row r="15" spans="1:31" ht="15.75">
      <c r="A15" s="22" t="s">
        <v>99</v>
      </c>
      <c r="B15" s="22"/>
      <c r="C15" s="22"/>
      <c r="D15" s="22"/>
      <c r="E15" s="22"/>
      <c r="F15" s="24"/>
      <c r="G15" s="238"/>
      <c r="H15" s="239"/>
      <c r="I15" s="238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</row>
    <row r="16" spans="1:31" ht="15.75">
      <c r="A16" s="22"/>
      <c r="B16" s="22" t="s">
        <v>100</v>
      </c>
      <c r="C16" s="22"/>
      <c r="D16" s="22"/>
      <c r="E16" s="22"/>
      <c r="F16" s="24"/>
      <c r="G16" s="238"/>
      <c r="H16" s="239"/>
      <c r="I16" s="238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</row>
    <row r="17" spans="1:31" ht="15.75">
      <c r="A17" s="22"/>
      <c r="B17" s="20"/>
      <c r="C17" s="22" t="s">
        <v>101</v>
      </c>
      <c r="D17" s="22"/>
      <c r="E17" s="22"/>
      <c r="F17" s="24"/>
      <c r="G17" s="20"/>
      <c r="H17" s="239"/>
      <c r="I17" s="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</row>
    <row r="18" spans="1:31" ht="15.75">
      <c r="A18" s="22"/>
      <c r="B18" s="20"/>
      <c r="C18" s="22"/>
      <c r="D18" s="22" t="s">
        <v>102</v>
      </c>
      <c r="E18" s="22"/>
      <c r="F18" s="24" t="s">
        <v>103</v>
      </c>
      <c r="G18" s="240">
        <v>-10880</v>
      </c>
      <c r="H18" s="239"/>
      <c r="I18" s="240" t="s">
        <v>62</v>
      </c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</row>
    <row r="19" spans="1:31" ht="15.75" hidden="1">
      <c r="A19" s="22"/>
      <c r="B19" s="20"/>
      <c r="C19" s="22" t="s">
        <v>104</v>
      </c>
      <c r="D19" s="22"/>
      <c r="E19" s="22"/>
      <c r="F19" s="24"/>
      <c r="G19" s="240" t="s">
        <v>62</v>
      </c>
      <c r="H19" s="239"/>
      <c r="I19" s="240" t="s">
        <v>62</v>
      </c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</row>
    <row r="20" spans="1:31" ht="15.75">
      <c r="A20" s="241"/>
      <c r="B20" s="22"/>
      <c r="C20" s="20"/>
      <c r="D20" s="20"/>
      <c r="E20" s="22"/>
      <c r="F20" s="20"/>
      <c r="G20" s="22"/>
      <c r="H20" s="22"/>
      <c r="I20" s="22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</row>
    <row r="21" spans="1:31" ht="15.75">
      <c r="A21" s="242" t="s">
        <v>105</v>
      </c>
      <c r="B21" s="22"/>
      <c r="C21" s="22"/>
      <c r="D21" s="22"/>
      <c r="E21" s="22"/>
      <c r="F21" s="24"/>
      <c r="G21" s="240">
        <v>1839408</v>
      </c>
      <c r="H21" s="239"/>
      <c r="I21" s="240">
        <v>1009201.7199999997</v>
      </c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</row>
    <row r="22" spans="1:31" ht="15.75">
      <c r="A22" s="241"/>
      <c r="B22" s="22"/>
      <c r="C22" s="22"/>
      <c r="D22" s="22"/>
      <c r="E22" s="22"/>
      <c r="F22" s="24"/>
      <c r="G22" s="243"/>
      <c r="H22" s="239"/>
      <c r="I22" s="243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</row>
    <row r="23" spans="1:31" ht="16.5" thickBot="1">
      <c r="A23" s="22" t="s">
        <v>106</v>
      </c>
      <c r="B23" s="22"/>
      <c r="C23" s="22"/>
      <c r="D23" s="22"/>
      <c r="E23" s="22"/>
      <c r="F23" s="24"/>
      <c r="G23" s="244">
        <v>1839408</v>
      </c>
      <c r="H23" s="239"/>
      <c r="I23" s="244">
        <v>1009201.7199999997</v>
      </c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</row>
    <row r="24" spans="1:31" ht="16.5" thickTop="1">
      <c r="A24" s="22"/>
      <c r="B24" s="26"/>
      <c r="C24" s="26"/>
      <c r="D24" s="245"/>
      <c r="E24" s="245"/>
      <c r="F24" s="24"/>
      <c r="G24" s="246"/>
      <c r="H24" s="245"/>
      <c r="I24" s="245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</row>
    <row r="25" spans="1:31" ht="15.75">
      <c r="A25" s="22"/>
      <c r="B25" s="22"/>
      <c r="C25" s="22"/>
      <c r="D25" s="22"/>
      <c r="E25" s="22"/>
      <c r="F25" s="24"/>
      <c r="G25" s="246"/>
      <c r="H25" s="245"/>
      <c r="I25" s="245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</row>
    <row r="26" spans="1:31" ht="15.75">
      <c r="A26" s="385"/>
      <c r="B26" s="385"/>
      <c r="C26" s="385"/>
      <c r="D26" s="385"/>
      <c r="E26" s="385"/>
      <c r="F26" s="385"/>
      <c r="G26" s="385"/>
      <c r="H26" s="385"/>
      <c r="I26" s="385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</row>
    <row r="27" spans="1:31">
      <c r="A27" s="220"/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</row>
    <row r="28" spans="1:31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</row>
    <row r="29" spans="1:31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</row>
    <row r="30" spans="1:3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</row>
    <row r="31" spans="1:31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</row>
    <row r="32" spans="1:31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</row>
    <row r="33" spans="1:31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</row>
    <row r="34" spans="1:31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</row>
    <row r="35" spans="1:31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</row>
    <row r="36" spans="1:31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</row>
    <row r="37" spans="1:3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</row>
    <row r="38" spans="1:31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</row>
    <row r="39" spans="1:31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</row>
    <row r="40" spans="1:31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</row>
    <row r="41" spans="1:31">
      <c r="A41" s="220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</row>
    <row r="42" spans="1:31">
      <c r="A42" s="220"/>
      <c r="B42" s="220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</row>
    <row r="43" spans="1:31">
      <c r="A43" s="220"/>
      <c r="B43" s="220"/>
      <c r="C43" s="220"/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</row>
    <row r="44" spans="1:31">
      <c r="A44" s="220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</row>
    <row r="45" spans="1:31">
      <c r="A45" s="220"/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</row>
    <row r="46" spans="1:31">
      <c r="A46" s="220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</row>
    <row r="47" spans="1:31">
      <c r="A47" s="220"/>
      <c r="B47" s="220"/>
      <c r="C47" s="220"/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</row>
    <row r="48" spans="1:31">
      <c r="A48" s="220"/>
      <c r="B48" s="220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</row>
    <row r="49" spans="1:31">
      <c r="A49" s="220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</row>
    <row r="50" spans="1:31">
      <c r="A50" s="220"/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</row>
    <row r="51" spans="1:31">
      <c r="A51" s="220"/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</row>
    <row r="52" spans="1:31">
      <c r="A52" s="220"/>
      <c r="B52" s="220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</row>
    <row r="53" spans="1:31">
      <c r="A53" s="220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</row>
    <row r="54" spans="1:31">
      <c r="A54" s="220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</row>
    <row r="55" spans="1:31">
      <c r="A55" s="220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</row>
    <row r="56" spans="1:31">
      <c r="A56" s="220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</row>
    <row r="57" spans="1:31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</row>
    <row r="58" spans="1:31">
      <c r="A58" s="220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</row>
    <row r="59" spans="1:31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</row>
    <row r="60" spans="1:31">
      <c r="A60" s="220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</row>
    <row r="61" spans="1:31">
      <c r="A61" s="220"/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</row>
    <row r="62" spans="1:31">
      <c r="A62" s="220"/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</row>
    <row r="63" spans="1:31">
      <c r="A63" s="220"/>
      <c r="B63" s="220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</row>
    <row r="64" spans="1:31">
      <c r="A64" s="220"/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</row>
    <row r="65" spans="1:31">
      <c r="A65" s="220"/>
      <c r="B65" s="220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</row>
    <row r="66" spans="1:31">
      <c r="A66" s="220"/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</row>
    <row r="67" spans="1:31">
      <c r="A67" s="220"/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</row>
    <row r="68" spans="1:31">
      <c r="A68" s="220"/>
      <c r="B68" s="220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</row>
    <row r="69" spans="1:31">
      <c r="A69" s="220"/>
      <c r="B69" s="220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</row>
    <row r="70" spans="1:31">
      <c r="A70" s="220"/>
      <c r="B70" s="220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0"/>
    </row>
    <row r="71" spans="1:31">
      <c r="A71" s="220"/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</row>
    <row r="72" spans="1:31">
      <c r="A72" s="220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  <c r="AE72" s="220"/>
    </row>
    <row r="73" spans="1:31">
      <c r="A73" s="220"/>
      <c r="B73" s="220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</row>
    <row r="74" spans="1:31">
      <c r="A74" s="220"/>
      <c r="B74" s="220"/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B74" s="220"/>
      <c r="AC74" s="220"/>
      <c r="AD74" s="220"/>
      <c r="AE74" s="220"/>
    </row>
    <row r="75" spans="1:31">
      <c r="A75" s="220"/>
      <c r="B75" s="220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</row>
    <row r="76" spans="1:31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</row>
    <row r="77" spans="1:31">
      <c r="A77" s="220"/>
      <c r="B77" s="220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0"/>
      <c r="AC77" s="220"/>
      <c r="AD77" s="220"/>
      <c r="AE77" s="220"/>
    </row>
    <row r="78" spans="1:31">
      <c r="A78" s="220"/>
      <c r="B78" s="220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0"/>
      <c r="AE78" s="220"/>
    </row>
    <row r="79" spans="1:31">
      <c r="A79" s="220"/>
      <c r="B79" s="220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B79" s="220"/>
      <c r="AC79" s="220"/>
      <c r="AD79" s="220"/>
      <c r="AE79" s="220"/>
    </row>
    <row r="80" spans="1:31">
      <c r="A80" s="220"/>
      <c r="B80" s="220"/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  <c r="Z80" s="220"/>
      <c r="AA80" s="220"/>
      <c r="AB80" s="220"/>
      <c r="AC80" s="220"/>
      <c r="AD80" s="220"/>
      <c r="AE80" s="220"/>
    </row>
    <row r="81" spans="1:31">
      <c r="A81" s="220"/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220"/>
    </row>
    <row r="82" spans="1:31">
      <c r="A82" s="220"/>
      <c r="B82" s="220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</row>
    <row r="83" spans="1:31">
      <c r="A83" s="220"/>
      <c r="B83" s="220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</row>
    <row r="84" spans="1:31">
      <c r="A84" s="220"/>
      <c r="B84" s="220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  <c r="Q84" s="220"/>
      <c r="R84" s="220"/>
      <c r="S84" s="220"/>
      <c r="T84" s="220"/>
      <c r="U84" s="220"/>
      <c r="V84" s="220"/>
      <c r="W84" s="220"/>
      <c r="X84" s="220"/>
      <c r="Y84" s="220"/>
      <c r="Z84" s="220"/>
      <c r="AA84" s="220"/>
      <c r="AB84" s="220"/>
      <c r="AC84" s="220"/>
      <c r="AD84" s="220"/>
      <c r="AE84" s="220"/>
    </row>
    <row r="85" spans="1:31">
      <c r="A85" s="220"/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</row>
    <row r="86" spans="1:31">
      <c r="A86" s="220"/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</row>
    <row r="87" spans="1:31">
      <c r="A87" s="220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</row>
    <row r="88" spans="1:31">
      <c r="A88" s="220"/>
      <c r="B88" s="220"/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</row>
    <row r="89" spans="1:31">
      <c r="A89" s="220"/>
      <c r="B89" s="220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</row>
    <row r="90" spans="1:31">
      <c r="A90" s="220"/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</row>
    <row r="91" spans="1:31">
      <c r="A91" s="220"/>
      <c r="B91" s="220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</row>
    <row r="92" spans="1:31">
      <c r="A92" s="220"/>
      <c r="B92" s="22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</row>
    <row r="93" spans="1:31">
      <c r="A93" s="220"/>
      <c r="B93" s="220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</row>
    <row r="94" spans="1:31">
      <c r="A94" s="220"/>
      <c r="B94" s="220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</row>
    <row r="95" spans="1:31">
      <c r="A95" s="220"/>
      <c r="B95" s="22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</row>
    <row r="96" spans="1:31">
      <c r="A96" s="220"/>
      <c r="B96" s="220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</row>
    <row r="97" spans="1:31">
      <c r="A97" s="220"/>
      <c r="B97" s="220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</row>
    <row r="98" spans="1:31">
      <c r="A98" s="220"/>
      <c r="B98" s="220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</row>
    <row r="99" spans="1:31">
      <c r="A99" s="220"/>
      <c r="B99" s="220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</row>
    <row r="100" spans="1:31">
      <c r="A100" s="220"/>
      <c r="B100" s="220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</row>
    <row r="101" spans="1:31">
      <c r="A101" s="220"/>
      <c r="B101" s="220"/>
      <c r="C101" s="220"/>
      <c r="D101" s="220"/>
      <c r="E101" s="220"/>
      <c r="F101" s="220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</row>
    <row r="102" spans="1:31">
      <c r="A102" s="220"/>
      <c r="B102" s="220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</row>
    <row r="103" spans="1:31">
      <c r="A103" s="220"/>
      <c r="B103" s="220"/>
      <c r="C103" s="220"/>
      <c r="D103" s="220"/>
      <c r="E103" s="220"/>
      <c r="F103" s="220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</row>
    <row r="104" spans="1:31">
      <c r="A104" s="220"/>
      <c r="B104" s="220"/>
      <c r="C104" s="220"/>
      <c r="D104" s="220"/>
      <c r="E104" s="220"/>
      <c r="F104" s="220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</row>
    <row r="105" spans="1:31">
      <c r="A105" s="220"/>
      <c r="B105" s="220"/>
      <c r="C105" s="220"/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</row>
    <row r="106" spans="1:31">
      <c r="A106" s="220"/>
      <c r="B106" s="220"/>
      <c r="C106" s="220"/>
      <c r="D106" s="220"/>
      <c r="E106" s="220"/>
      <c r="F106" s="220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</row>
    <row r="107" spans="1:31">
      <c r="A107" s="220"/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</row>
    <row r="108" spans="1:31">
      <c r="A108" s="220"/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</row>
    <row r="109" spans="1:31">
      <c r="A109" s="220"/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</row>
    <row r="110" spans="1:31">
      <c r="A110" s="220"/>
      <c r="B110" s="220"/>
      <c r="C110" s="220"/>
      <c r="D110" s="220"/>
      <c r="E110" s="220"/>
      <c r="F110" s="220"/>
      <c r="G110" s="220"/>
      <c r="H110" s="220"/>
      <c r="I110" s="220"/>
      <c r="J110" s="220"/>
      <c r="K110" s="220"/>
      <c r="L110" s="220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</row>
    <row r="111" spans="1:31">
      <c r="A111" s="220"/>
      <c r="B111" s="220"/>
      <c r="C111" s="220"/>
      <c r="D111" s="220"/>
      <c r="E111" s="220"/>
      <c r="F111" s="220"/>
      <c r="G111" s="220"/>
      <c r="H111" s="220"/>
      <c r="I111" s="220"/>
      <c r="J111" s="220"/>
      <c r="K111" s="220"/>
      <c r="L111" s="220"/>
      <c r="M111" s="220"/>
      <c r="N111" s="220"/>
      <c r="O111" s="220"/>
      <c r="P111" s="220"/>
      <c r="Q111" s="220"/>
      <c r="R111" s="220"/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20"/>
      <c r="AE111" s="220"/>
    </row>
    <row r="112" spans="1:31">
      <c r="A112" s="220"/>
      <c r="B112" s="220"/>
      <c r="C112" s="220"/>
      <c r="D112" s="220"/>
      <c r="E112" s="220"/>
      <c r="F112" s="220"/>
      <c r="G112" s="220"/>
      <c r="H112" s="220"/>
      <c r="I112" s="220"/>
      <c r="J112" s="220"/>
      <c r="K112" s="220"/>
      <c r="L112" s="220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</row>
    <row r="113" spans="1:31">
      <c r="A113" s="220"/>
      <c r="B113" s="220"/>
      <c r="C113" s="220"/>
      <c r="D113" s="220"/>
      <c r="E113" s="220"/>
      <c r="F113" s="220"/>
      <c r="G113" s="220"/>
      <c r="H113" s="220"/>
      <c r="I113" s="220"/>
      <c r="J113" s="220"/>
      <c r="K113" s="220"/>
      <c r="L113" s="220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</row>
    <row r="114" spans="1:31">
      <c r="A114" s="220"/>
      <c r="B114" s="220"/>
      <c r="C114" s="220"/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  <c r="AA114" s="220"/>
      <c r="AB114" s="220"/>
      <c r="AC114" s="220"/>
      <c r="AD114" s="220"/>
      <c r="AE114" s="220"/>
    </row>
    <row r="115" spans="1:31">
      <c r="A115" s="220"/>
      <c r="B115" s="220"/>
      <c r="C115" s="220"/>
      <c r="D115" s="220"/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/>
    </row>
    <row r="116" spans="1:31">
      <c r="A116" s="220"/>
      <c r="B116" s="220"/>
      <c r="C116" s="220"/>
      <c r="D116" s="220"/>
      <c r="E116" s="220"/>
      <c r="F116" s="220"/>
      <c r="G116" s="220"/>
      <c r="H116" s="220"/>
      <c r="I116" s="220"/>
      <c r="J116" s="220"/>
      <c r="K116" s="220"/>
      <c r="L116" s="220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/>
    </row>
    <row r="117" spans="1:31">
      <c r="A117" s="220"/>
      <c r="B117" s="220"/>
      <c r="C117" s="220"/>
      <c r="D117" s="220"/>
      <c r="E117" s="220"/>
      <c r="F117" s="220"/>
      <c r="G117" s="220"/>
      <c r="H117" s="220"/>
      <c r="I117" s="220"/>
      <c r="J117" s="220"/>
      <c r="K117" s="220"/>
      <c r="L117" s="220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</row>
    <row r="118" spans="1:31">
      <c r="A118" s="220"/>
      <c r="B118" s="220"/>
      <c r="C118" s="220"/>
      <c r="D118" s="220"/>
      <c r="E118" s="220"/>
      <c r="F118" s="220"/>
      <c r="G118" s="220"/>
      <c r="H118" s="220"/>
      <c r="I118" s="220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</row>
    <row r="119" spans="1:31">
      <c r="A119" s="220"/>
      <c r="B119" s="220"/>
      <c r="C119" s="220"/>
      <c r="D119" s="220"/>
      <c r="E119" s="220"/>
      <c r="F119" s="220"/>
      <c r="G119" s="220"/>
      <c r="H119" s="220"/>
      <c r="I119" s="220"/>
      <c r="J119" s="220"/>
      <c r="K119" s="220"/>
      <c r="L119" s="220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/>
    </row>
    <row r="120" spans="1:31">
      <c r="A120" s="220"/>
      <c r="B120" s="220"/>
      <c r="C120" s="220"/>
      <c r="D120" s="220"/>
      <c r="E120" s="220"/>
      <c r="F120" s="220"/>
      <c r="G120" s="220"/>
      <c r="H120" s="220"/>
      <c r="I120" s="220"/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</row>
    <row r="121" spans="1:31">
      <c r="A121" s="220"/>
      <c r="B121" s="220"/>
      <c r="C121" s="220"/>
      <c r="D121" s="220"/>
      <c r="E121" s="220"/>
      <c r="F121" s="220"/>
      <c r="G121" s="220"/>
      <c r="H121" s="220"/>
      <c r="I121" s="220"/>
      <c r="J121" s="220"/>
      <c r="K121" s="220"/>
      <c r="L121" s="220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</row>
    <row r="122" spans="1:31">
      <c r="A122" s="220"/>
      <c r="B122" s="220"/>
      <c r="C122" s="220"/>
      <c r="D122" s="220"/>
      <c r="E122" s="220"/>
      <c r="F122" s="220"/>
      <c r="G122" s="220"/>
      <c r="H122" s="220"/>
      <c r="I122" s="220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/>
    </row>
    <row r="123" spans="1:31">
      <c r="A123" s="220"/>
      <c r="B123" s="220"/>
      <c r="C123" s="220"/>
      <c r="D123" s="220"/>
      <c r="E123" s="220"/>
      <c r="F123" s="220"/>
      <c r="G123" s="220"/>
      <c r="H123" s="220"/>
      <c r="I123" s="220"/>
      <c r="J123" s="220"/>
      <c r="K123" s="220"/>
      <c r="L123" s="220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  <c r="Z123" s="220"/>
      <c r="AA123" s="220"/>
      <c r="AB123" s="220"/>
      <c r="AC123" s="220"/>
      <c r="AD123" s="220"/>
      <c r="AE123" s="220"/>
    </row>
    <row r="124" spans="1:31">
      <c r="A124" s="220"/>
      <c r="B124" s="220"/>
      <c r="C124" s="220"/>
      <c r="D124" s="220"/>
      <c r="E124" s="220"/>
      <c r="F124" s="220"/>
      <c r="G124" s="220"/>
      <c r="H124" s="220"/>
      <c r="I124" s="220"/>
      <c r="J124" s="220"/>
      <c r="K124" s="220"/>
      <c r="L124" s="220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/>
    </row>
    <row r="125" spans="1:31">
      <c r="A125" s="220"/>
      <c r="B125" s="220"/>
      <c r="C125" s="220"/>
      <c r="D125" s="220"/>
      <c r="E125" s="220"/>
      <c r="F125" s="220"/>
      <c r="G125" s="220"/>
      <c r="H125" s="220"/>
      <c r="I125" s="220"/>
      <c r="J125" s="220"/>
      <c r="K125" s="220"/>
      <c r="L125" s="220"/>
      <c r="M125" s="220"/>
      <c r="N125" s="220"/>
      <c r="O125" s="220"/>
      <c r="P125" s="220"/>
      <c r="Q125" s="220"/>
      <c r="R125" s="220"/>
      <c r="S125" s="220"/>
      <c r="T125" s="220"/>
      <c r="U125" s="220"/>
      <c r="V125" s="220"/>
      <c r="W125" s="220"/>
      <c r="X125" s="220"/>
      <c r="Y125" s="220"/>
      <c r="Z125" s="220"/>
      <c r="AA125" s="220"/>
      <c r="AB125" s="220"/>
      <c r="AC125" s="220"/>
      <c r="AD125" s="220"/>
      <c r="AE125" s="220"/>
    </row>
    <row r="126" spans="1:31">
      <c r="A126" s="220"/>
      <c r="B126" s="220"/>
      <c r="C126" s="220"/>
      <c r="D126" s="220"/>
      <c r="E126" s="220"/>
      <c r="F126" s="220"/>
      <c r="G126" s="220"/>
      <c r="H126" s="220"/>
      <c r="I126" s="220"/>
      <c r="J126" s="220"/>
      <c r="K126" s="220"/>
      <c r="L126" s="220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</row>
    <row r="127" spans="1:31">
      <c r="A127" s="220"/>
      <c r="B127" s="220"/>
      <c r="C127" s="220"/>
      <c r="D127" s="220"/>
      <c r="E127" s="220"/>
      <c r="F127" s="220"/>
      <c r="G127" s="220"/>
      <c r="H127" s="220"/>
      <c r="I127" s="220"/>
      <c r="J127" s="220"/>
      <c r="K127" s="220"/>
      <c r="L127" s="220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</row>
    <row r="128" spans="1:31">
      <c r="A128" s="220"/>
      <c r="B128" s="220"/>
      <c r="C128" s="220"/>
      <c r="D128" s="220"/>
      <c r="E128" s="220"/>
      <c r="F128" s="220"/>
      <c r="G128" s="220"/>
      <c r="H128" s="220"/>
      <c r="I128" s="220"/>
      <c r="J128" s="220"/>
      <c r="K128" s="220"/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</row>
    <row r="129" spans="1:31">
      <c r="A129" s="220"/>
      <c r="B129" s="220"/>
      <c r="C129" s="220"/>
      <c r="D129" s="220"/>
      <c r="E129" s="220"/>
      <c r="F129" s="220"/>
      <c r="G129" s="220"/>
      <c r="H129" s="220"/>
      <c r="I129" s="220"/>
      <c r="J129" s="220"/>
      <c r="K129" s="220"/>
      <c r="L129" s="220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</row>
    <row r="130" spans="1:31">
      <c r="A130" s="220"/>
      <c r="B130" s="220"/>
      <c r="C130" s="220"/>
      <c r="D130" s="220"/>
      <c r="E130" s="220"/>
      <c r="F130" s="220"/>
      <c r="G130" s="220"/>
      <c r="H130" s="220"/>
      <c r="I130" s="220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</row>
    <row r="131" spans="1:31">
      <c r="A131" s="220"/>
      <c r="B131" s="220"/>
      <c r="C131" s="220"/>
      <c r="D131" s="220"/>
      <c r="E131" s="220"/>
      <c r="F131" s="220"/>
      <c r="G131" s="220"/>
      <c r="H131" s="220"/>
      <c r="I131" s="220"/>
      <c r="J131" s="220"/>
      <c r="K131" s="220"/>
      <c r="L131" s="220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</row>
    <row r="132" spans="1:31">
      <c r="A132" s="220"/>
      <c r="B132" s="220"/>
      <c r="C132" s="220"/>
      <c r="D132" s="220"/>
      <c r="E132" s="220"/>
      <c r="F132" s="220"/>
      <c r="G132" s="220"/>
      <c r="H132" s="220"/>
      <c r="I132" s="220"/>
      <c r="J132" s="220"/>
      <c r="K132" s="220"/>
      <c r="L132" s="220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</row>
    <row r="133" spans="1:31">
      <c r="A133" s="220"/>
      <c r="B133" s="220"/>
      <c r="C133" s="220"/>
      <c r="D133" s="220"/>
      <c r="E133" s="220"/>
      <c r="F133" s="220"/>
      <c r="G133" s="220"/>
      <c r="H133" s="220"/>
      <c r="I133" s="220"/>
      <c r="J133" s="220"/>
      <c r="K133" s="220"/>
      <c r="L133" s="220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</row>
    <row r="134" spans="1:31">
      <c r="A134" s="220"/>
      <c r="B134" s="220"/>
      <c r="C134" s="220"/>
      <c r="D134" s="220"/>
      <c r="E134" s="220"/>
      <c r="F134" s="220"/>
      <c r="G134" s="220"/>
      <c r="H134" s="220"/>
      <c r="I134" s="220"/>
      <c r="J134" s="220"/>
      <c r="K134" s="220"/>
      <c r="L134" s="220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</row>
    <row r="135" spans="1:31">
      <c r="A135" s="220"/>
      <c r="B135" s="220"/>
      <c r="C135" s="220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</row>
    <row r="136" spans="1:31">
      <c r="A136" s="220"/>
      <c r="B136" s="220"/>
      <c r="C136" s="220"/>
      <c r="D136" s="220"/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</row>
    <row r="137" spans="1:31">
      <c r="A137" s="220"/>
      <c r="B137" s="220"/>
      <c r="C137" s="220"/>
      <c r="D137" s="220"/>
      <c r="E137" s="220"/>
      <c r="F137" s="220"/>
      <c r="G137" s="220"/>
      <c r="H137" s="220"/>
      <c r="I137" s="220"/>
      <c r="J137" s="220"/>
      <c r="K137" s="220"/>
      <c r="L137" s="220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</row>
    <row r="138" spans="1:31">
      <c r="A138" s="220"/>
      <c r="B138" s="220"/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</row>
    <row r="139" spans="1:31">
      <c r="A139" s="220"/>
      <c r="B139" s="220"/>
      <c r="C139" s="220"/>
      <c r="D139" s="220"/>
      <c r="E139" s="220"/>
      <c r="F139" s="220"/>
      <c r="G139" s="220"/>
      <c r="H139" s="220"/>
      <c r="I139" s="220"/>
      <c r="J139" s="220"/>
      <c r="K139" s="220"/>
      <c r="L139" s="220"/>
      <c r="M139" s="220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</row>
    <row r="140" spans="1:31">
      <c r="A140" s="220"/>
      <c r="B140" s="220"/>
      <c r="C140" s="220"/>
      <c r="D140" s="220"/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</row>
    <row r="141" spans="1:31">
      <c r="A141" s="220"/>
      <c r="B141" s="220"/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</row>
    <row r="142" spans="1:31">
      <c r="A142" s="220"/>
      <c r="B142" s="220"/>
      <c r="C142" s="22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</row>
    <row r="143" spans="1:31">
      <c r="A143" s="220"/>
      <c r="B143" s="220"/>
      <c r="C143" s="220"/>
      <c r="D143" s="220"/>
      <c r="E143" s="220"/>
      <c r="F143" s="220"/>
      <c r="G143" s="220"/>
      <c r="H143" s="220"/>
      <c r="I143" s="220"/>
      <c r="J143" s="220"/>
      <c r="K143" s="220"/>
      <c r="L143" s="220"/>
      <c r="M143" s="220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</row>
    <row r="144" spans="1:31">
      <c r="A144" s="220"/>
      <c r="B144" s="220"/>
      <c r="C144" s="220"/>
      <c r="D144" s="220"/>
      <c r="E144" s="220"/>
      <c r="F144" s="220"/>
      <c r="G144" s="220"/>
      <c r="H144" s="220"/>
      <c r="I144" s="220"/>
      <c r="J144" s="220"/>
      <c r="K144" s="220"/>
      <c r="L144" s="220"/>
      <c r="M144" s="220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</row>
    <row r="145" spans="1:31">
      <c r="A145" s="220"/>
      <c r="B145" s="220"/>
      <c r="C145" s="220"/>
      <c r="D145" s="220"/>
      <c r="E145" s="220"/>
      <c r="F145" s="220"/>
      <c r="G145" s="220"/>
      <c r="H145" s="220"/>
      <c r="I145" s="220"/>
      <c r="J145" s="220"/>
      <c r="K145" s="220"/>
      <c r="L145" s="220"/>
      <c r="M145" s="220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</row>
    <row r="146" spans="1:31">
      <c r="A146" s="220"/>
      <c r="B146" s="220"/>
      <c r="C146" s="220"/>
      <c r="D146" s="220"/>
      <c r="E146" s="220"/>
      <c r="F146" s="220"/>
      <c r="G146" s="220"/>
      <c r="H146" s="220"/>
      <c r="I146" s="220"/>
      <c r="J146" s="220"/>
      <c r="K146" s="220"/>
      <c r="L146" s="220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/>
    </row>
    <row r="147" spans="1:31">
      <c r="A147" s="220"/>
      <c r="B147" s="220"/>
      <c r="C147" s="220"/>
      <c r="D147" s="220"/>
      <c r="E147" s="220"/>
      <c r="F147" s="220"/>
      <c r="G147" s="220"/>
      <c r="H147" s="220"/>
      <c r="I147" s="220"/>
      <c r="J147" s="220"/>
      <c r="K147" s="220"/>
      <c r="L147" s="220"/>
      <c r="M147" s="220"/>
      <c r="N147" s="220"/>
      <c r="O147" s="220"/>
      <c r="P147" s="220"/>
      <c r="Q147" s="220"/>
      <c r="R147" s="220"/>
      <c r="S147" s="220"/>
      <c r="T147" s="220"/>
      <c r="U147" s="220"/>
      <c r="V147" s="220"/>
      <c r="W147" s="220"/>
      <c r="X147" s="220"/>
      <c r="Y147" s="220"/>
      <c r="Z147" s="220"/>
      <c r="AA147" s="220"/>
      <c r="AB147" s="220"/>
      <c r="AC147" s="220"/>
      <c r="AD147" s="220"/>
      <c r="AE147" s="220"/>
    </row>
    <row r="148" spans="1:31">
      <c r="A148" s="220"/>
      <c r="B148" s="220"/>
      <c r="C148" s="220"/>
      <c r="D148" s="220"/>
      <c r="E148" s="220"/>
      <c r="F148" s="220"/>
      <c r="G148" s="220"/>
      <c r="H148" s="220"/>
      <c r="I148" s="220"/>
      <c r="J148" s="220"/>
      <c r="K148" s="220"/>
      <c r="L148" s="220"/>
      <c r="M148" s="220"/>
      <c r="N148" s="220"/>
      <c r="O148" s="220"/>
      <c r="P148" s="220"/>
      <c r="Q148" s="220"/>
      <c r="R148" s="220"/>
      <c r="S148" s="220"/>
      <c r="T148" s="220"/>
      <c r="U148" s="220"/>
      <c r="V148" s="220"/>
      <c r="W148" s="220"/>
      <c r="X148" s="220"/>
      <c r="Y148" s="220"/>
      <c r="Z148" s="220"/>
      <c r="AA148" s="220"/>
      <c r="AB148" s="220"/>
      <c r="AC148" s="220"/>
      <c r="AD148" s="220"/>
      <c r="AE148" s="220"/>
    </row>
    <row r="149" spans="1:31">
      <c r="A149" s="220"/>
      <c r="B149" s="220"/>
      <c r="C149" s="220"/>
      <c r="D149" s="220"/>
      <c r="E149" s="220"/>
      <c r="F149" s="220"/>
      <c r="G149" s="220"/>
      <c r="H149" s="220"/>
      <c r="I149" s="220"/>
      <c r="J149" s="220"/>
      <c r="K149" s="220"/>
      <c r="L149" s="220"/>
      <c r="M149" s="220"/>
      <c r="N149" s="220"/>
      <c r="O149" s="220"/>
      <c r="P149" s="220"/>
      <c r="Q149" s="220"/>
      <c r="R149" s="220"/>
      <c r="S149" s="220"/>
      <c r="T149" s="220"/>
      <c r="U149" s="220"/>
      <c r="V149" s="220"/>
      <c r="W149" s="220"/>
      <c r="X149" s="220"/>
      <c r="Y149" s="220"/>
      <c r="Z149" s="220"/>
      <c r="AA149" s="220"/>
      <c r="AB149" s="220"/>
      <c r="AC149" s="220"/>
      <c r="AD149" s="220"/>
      <c r="AE149" s="220"/>
    </row>
    <row r="150" spans="1:31">
      <c r="A150" s="220"/>
      <c r="B150" s="220"/>
      <c r="C150" s="220"/>
      <c r="D150" s="220"/>
      <c r="E150" s="220"/>
      <c r="F150" s="220"/>
      <c r="G150" s="220"/>
      <c r="H150" s="220"/>
      <c r="I150" s="220"/>
      <c r="J150" s="220"/>
      <c r="K150" s="220"/>
      <c r="L150" s="220"/>
      <c r="M150" s="220"/>
      <c r="N150" s="220"/>
      <c r="O150" s="220"/>
      <c r="P150" s="220"/>
      <c r="Q150" s="220"/>
      <c r="R150" s="220"/>
      <c r="S150" s="220"/>
      <c r="T150" s="220"/>
      <c r="U150" s="220"/>
      <c r="V150" s="220"/>
      <c r="W150" s="220"/>
      <c r="X150" s="220"/>
      <c r="Y150" s="220"/>
      <c r="Z150" s="220"/>
      <c r="AA150" s="220"/>
      <c r="AB150" s="220"/>
      <c r="AC150" s="220"/>
      <c r="AD150" s="220"/>
      <c r="AE150" s="220"/>
    </row>
    <row r="151" spans="1:31">
      <c r="A151" s="220"/>
      <c r="B151" s="220"/>
      <c r="C151" s="220"/>
      <c r="D151" s="220"/>
      <c r="E151" s="220"/>
      <c r="F151" s="220"/>
      <c r="G151" s="220"/>
      <c r="H151" s="220"/>
      <c r="I151" s="220"/>
      <c r="J151" s="220"/>
      <c r="K151" s="220"/>
      <c r="L151" s="220"/>
      <c r="M151" s="220"/>
      <c r="N151" s="220"/>
      <c r="O151" s="220"/>
      <c r="P151" s="220"/>
      <c r="Q151" s="220"/>
      <c r="R151" s="220"/>
      <c r="S151" s="220"/>
      <c r="T151" s="220"/>
      <c r="U151" s="220"/>
      <c r="V151" s="220"/>
      <c r="W151" s="220"/>
      <c r="X151" s="220"/>
      <c r="Y151" s="220"/>
      <c r="Z151" s="220"/>
      <c r="AA151" s="220"/>
      <c r="AB151" s="220"/>
      <c r="AC151" s="220"/>
      <c r="AD151" s="220"/>
      <c r="AE151" s="220"/>
    </row>
    <row r="152" spans="1:31">
      <c r="A152" s="220"/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0"/>
      <c r="Y152" s="220"/>
      <c r="Z152" s="220"/>
      <c r="AA152" s="220"/>
      <c r="AB152" s="220"/>
      <c r="AC152" s="220"/>
      <c r="AD152" s="220"/>
      <c r="AE152" s="220"/>
    </row>
    <row r="153" spans="1:31">
      <c r="A153" s="220"/>
      <c r="B153" s="220"/>
      <c r="C153" s="220"/>
      <c r="D153" s="220"/>
      <c r="E153" s="220"/>
      <c r="F153" s="220"/>
      <c r="G153" s="220"/>
      <c r="H153" s="220"/>
      <c r="I153" s="220"/>
      <c r="J153" s="220"/>
      <c r="K153" s="220"/>
      <c r="L153" s="220"/>
      <c r="M153" s="220"/>
      <c r="N153" s="220"/>
      <c r="O153" s="220"/>
      <c r="P153" s="220"/>
      <c r="Q153" s="220"/>
      <c r="R153" s="220"/>
      <c r="S153" s="220"/>
      <c r="T153" s="220"/>
      <c r="U153" s="220"/>
      <c r="V153" s="220"/>
      <c r="W153" s="220"/>
      <c r="X153" s="220"/>
      <c r="Y153" s="220"/>
      <c r="Z153" s="220"/>
      <c r="AA153" s="220"/>
      <c r="AB153" s="220"/>
      <c r="AC153" s="220"/>
      <c r="AD153" s="220"/>
      <c r="AE153" s="220"/>
    </row>
    <row r="154" spans="1:31">
      <c r="A154" s="220"/>
      <c r="B154" s="220"/>
      <c r="C154" s="220"/>
      <c r="D154" s="220"/>
      <c r="E154" s="220"/>
      <c r="F154" s="220"/>
      <c r="G154" s="220"/>
      <c r="H154" s="220"/>
      <c r="I154" s="220"/>
      <c r="J154" s="220"/>
      <c r="K154" s="220"/>
      <c r="L154" s="220"/>
      <c r="M154" s="220"/>
      <c r="N154" s="220"/>
      <c r="O154" s="220"/>
      <c r="P154" s="220"/>
      <c r="Q154" s="220"/>
      <c r="R154" s="220"/>
      <c r="S154" s="220"/>
      <c r="T154" s="220"/>
      <c r="U154" s="220"/>
      <c r="V154" s="220"/>
      <c r="W154" s="220"/>
      <c r="X154" s="220"/>
      <c r="Y154" s="220"/>
      <c r="Z154" s="220"/>
      <c r="AA154" s="220"/>
      <c r="AB154" s="220"/>
      <c r="AC154" s="220"/>
      <c r="AD154" s="220"/>
      <c r="AE154" s="220"/>
    </row>
    <row r="155" spans="1:31">
      <c r="A155" s="220"/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/>
    </row>
    <row r="156" spans="1:31">
      <c r="A156" s="220"/>
      <c r="B156" s="220"/>
      <c r="C156" s="220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/>
    </row>
    <row r="157" spans="1:31">
      <c r="A157" s="220"/>
      <c r="B157" s="220"/>
      <c r="C157" s="220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</row>
    <row r="158" spans="1:31">
      <c r="A158" s="220"/>
      <c r="B158" s="220"/>
      <c r="C158" s="220"/>
      <c r="D158" s="220"/>
      <c r="E158" s="220"/>
      <c r="F158" s="220"/>
      <c r="G158" s="220"/>
      <c r="H158" s="220"/>
      <c r="I158" s="220"/>
      <c r="J158" s="220"/>
      <c r="K158" s="220"/>
      <c r="L158" s="220"/>
      <c r="M158" s="220"/>
      <c r="N158" s="220"/>
      <c r="O158" s="220"/>
      <c r="P158" s="220"/>
      <c r="Q158" s="220"/>
      <c r="R158" s="220"/>
      <c r="S158" s="220"/>
      <c r="T158" s="220"/>
      <c r="U158" s="220"/>
      <c r="V158" s="220"/>
      <c r="W158" s="220"/>
      <c r="X158" s="220"/>
      <c r="Y158" s="220"/>
      <c r="Z158" s="220"/>
      <c r="AA158" s="220"/>
      <c r="AB158" s="220"/>
      <c r="AC158" s="220"/>
      <c r="AD158" s="220"/>
      <c r="AE158" s="220"/>
    </row>
    <row r="159" spans="1:31">
      <c r="A159" s="220"/>
      <c r="B159" s="220"/>
      <c r="C159" s="220"/>
      <c r="D159" s="220"/>
      <c r="E159" s="220"/>
      <c r="F159" s="220"/>
      <c r="G159" s="220"/>
      <c r="H159" s="220"/>
      <c r="I159" s="220"/>
      <c r="J159" s="220"/>
      <c r="K159" s="220"/>
      <c r="L159" s="220"/>
      <c r="M159" s="220"/>
      <c r="N159" s="220"/>
      <c r="O159" s="220"/>
      <c r="P159" s="220"/>
      <c r="Q159" s="220"/>
      <c r="R159" s="220"/>
      <c r="S159" s="220"/>
      <c r="T159" s="220"/>
      <c r="U159" s="220"/>
      <c r="V159" s="220"/>
      <c r="W159" s="220"/>
      <c r="X159" s="220"/>
      <c r="Y159" s="220"/>
      <c r="Z159" s="220"/>
      <c r="AA159" s="220"/>
      <c r="AB159" s="220"/>
      <c r="AC159" s="220"/>
      <c r="AD159" s="220"/>
      <c r="AE159" s="220"/>
    </row>
    <row r="160" spans="1:31">
      <c r="A160" s="220"/>
      <c r="B160" s="220"/>
      <c r="C160" s="220"/>
      <c r="D160" s="220"/>
      <c r="E160" s="220"/>
      <c r="F160" s="220"/>
      <c r="G160" s="220"/>
      <c r="H160" s="220"/>
      <c r="I160" s="220"/>
      <c r="J160" s="220"/>
      <c r="K160" s="220"/>
      <c r="L160" s="220"/>
      <c r="M160" s="220"/>
      <c r="N160" s="220"/>
      <c r="O160" s="220"/>
      <c r="P160" s="220"/>
      <c r="Q160" s="220"/>
      <c r="R160" s="220"/>
      <c r="S160" s="220"/>
      <c r="T160" s="220"/>
      <c r="U160" s="220"/>
      <c r="V160" s="220"/>
      <c r="W160" s="220"/>
      <c r="X160" s="220"/>
      <c r="Y160" s="220"/>
      <c r="Z160" s="220"/>
      <c r="AA160" s="220"/>
      <c r="AB160" s="220"/>
      <c r="AC160" s="220"/>
      <c r="AD160" s="220"/>
      <c r="AE160" s="220"/>
    </row>
    <row r="161" spans="1:31">
      <c r="A161" s="220"/>
      <c r="B161" s="220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0"/>
      <c r="Q161" s="220"/>
      <c r="R161" s="220"/>
      <c r="S161" s="220"/>
      <c r="T161" s="220"/>
      <c r="U161" s="220"/>
      <c r="V161" s="220"/>
      <c r="W161" s="220"/>
      <c r="X161" s="220"/>
      <c r="Y161" s="220"/>
      <c r="Z161" s="220"/>
      <c r="AA161" s="220"/>
      <c r="AB161" s="220"/>
      <c r="AC161" s="220"/>
      <c r="AD161" s="220"/>
      <c r="AE161" s="220"/>
    </row>
    <row r="162" spans="1:31">
      <c r="A162" s="220"/>
      <c r="B162" s="220"/>
      <c r="C162" s="220"/>
      <c r="D162" s="220"/>
      <c r="E162" s="220"/>
      <c r="F162" s="220"/>
      <c r="G162" s="220"/>
      <c r="H162" s="220"/>
      <c r="I162" s="220"/>
      <c r="J162" s="220"/>
      <c r="K162" s="220"/>
      <c r="L162" s="220"/>
      <c r="M162" s="220"/>
      <c r="N162" s="220"/>
      <c r="O162" s="220"/>
      <c r="P162" s="220"/>
      <c r="Q162" s="220"/>
      <c r="R162" s="220"/>
      <c r="S162" s="220"/>
      <c r="T162" s="220"/>
      <c r="U162" s="220"/>
      <c r="V162" s="220"/>
      <c r="W162" s="220"/>
      <c r="X162" s="220"/>
      <c r="Y162" s="220"/>
      <c r="Z162" s="220"/>
      <c r="AA162" s="220"/>
      <c r="AB162" s="220"/>
      <c r="AC162" s="220"/>
      <c r="AD162" s="220"/>
      <c r="AE162" s="220"/>
    </row>
    <row r="163" spans="1:31">
      <c r="A163" s="220"/>
      <c r="B163" s="220"/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O163" s="220"/>
      <c r="P163" s="220"/>
      <c r="Q163" s="220"/>
      <c r="R163" s="220"/>
      <c r="S163" s="220"/>
      <c r="T163" s="220"/>
      <c r="U163" s="220"/>
      <c r="V163" s="220"/>
      <c r="W163" s="220"/>
      <c r="X163" s="220"/>
      <c r="Y163" s="220"/>
      <c r="Z163" s="220"/>
      <c r="AA163" s="220"/>
      <c r="AB163" s="220"/>
      <c r="AC163" s="220"/>
      <c r="AD163" s="220"/>
      <c r="AE163" s="220"/>
    </row>
    <row r="164" spans="1:31">
      <c r="A164" s="220"/>
      <c r="B164" s="220"/>
      <c r="C164" s="220"/>
      <c r="D164" s="220"/>
      <c r="E164" s="220"/>
      <c r="F164" s="220"/>
      <c r="G164" s="220"/>
      <c r="H164" s="220"/>
      <c r="I164" s="220"/>
      <c r="J164" s="220"/>
      <c r="K164" s="220"/>
      <c r="L164" s="220"/>
      <c r="M164" s="220"/>
      <c r="N164" s="220"/>
      <c r="O164" s="220"/>
      <c r="P164" s="220"/>
      <c r="Q164" s="220"/>
      <c r="R164" s="220"/>
      <c r="S164" s="220"/>
      <c r="T164" s="220"/>
      <c r="U164" s="220"/>
      <c r="V164" s="220"/>
      <c r="W164" s="220"/>
      <c r="X164" s="220"/>
      <c r="Y164" s="220"/>
      <c r="Z164" s="220"/>
      <c r="AA164" s="220"/>
      <c r="AB164" s="220"/>
      <c r="AC164" s="220"/>
      <c r="AD164" s="220"/>
      <c r="AE164" s="220"/>
    </row>
    <row r="165" spans="1:31">
      <c r="A165" s="220"/>
      <c r="B165" s="220"/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220"/>
      <c r="R165" s="220"/>
      <c r="S165" s="220"/>
      <c r="T165" s="220"/>
      <c r="U165" s="220"/>
      <c r="V165" s="220"/>
      <c r="W165" s="220"/>
      <c r="X165" s="220"/>
      <c r="Y165" s="220"/>
      <c r="Z165" s="220"/>
      <c r="AA165" s="220"/>
      <c r="AB165" s="220"/>
      <c r="AC165" s="220"/>
      <c r="AD165" s="220"/>
      <c r="AE165" s="220"/>
    </row>
    <row r="166" spans="1:31">
      <c r="A166" s="220"/>
      <c r="B166" s="220"/>
      <c r="C166" s="220"/>
      <c r="D166" s="220"/>
      <c r="E166" s="220"/>
      <c r="F166" s="220"/>
      <c r="G166" s="220"/>
      <c r="H166" s="220"/>
      <c r="I166" s="220"/>
      <c r="J166" s="220"/>
      <c r="K166" s="220"/>
      <c r="L166" s="220"/>
      <c r="M166" s="220"/>
      <c r="N166" s="220"/>
      <c r="O166" s="220"/>
      <c r="P166" s="220"/>
      <c r="Q166" s="220"/>
      <c r="R166" s="220"/>
      <c r="S166" s="220"/>
      <c r="T166" s="220"/>
      <c r="U166" s="220"/>
      <c r="V166" s="220"/>
      <c r="W166" s="220"/>
      <c r="X166" s="220"/>
      <c r="Y166" s="220"/>
      <c r="Z166" s="220"/>
      <c r="AA166" s="220"/>
      <c r="AB166" s="220"/>
      <c r="AC166" s="220"/>
      <c r="AD166" s="220"/>
      <c r="AE166" s="220"/>
    </row>
    <row r="167" spans="1:31">
      <c r="A167" s="220"/>
      <c r="B167" s="220"/>
      <c r="C167" s="220"/>
      <c r="D167" s="220"/>
      <c r="E167" s="220"/>
      <c r="F167" s="220"/>
      <c r="G167" s="220"/>
      <c r="H167" s="220"/>
      <c r="I167" s="220"/>
      <c r="J167" s="220"/>
      <c r="K167" s="220"/>
      <c r="L167" s="220"/>
      <c r="M167" s="220"/>
      <c r="N167" s="220"/>
      <c r="O167" s="220"/>
      <c r="P167" s="220"/>
      <c r="Q167" s="220"/>
      <c r="R167" s="220"/>
      <c r="S167" s="220"/>
      <c r="T167" s="220"/>
      <c r="U167" s="220"/>
      <c r="V167" s="220"/>
      <c r="W167" s="220"/>
      <c r="X167" s="220"/>
      <c r="Y167" s="220"/>
      <c r="Z167" s="220"/>
      <c r="AA167" s="220"/>
      <c r="AB167" s="220"/>
      <c r="AC167" s="220"/>
      <c r="AD167" s="220"/>
      <c r="AE167" s="220"/>
    </row>
    <row r="168" spans="1:31">
      <c r="A168" s="220"/>
      <c r="B168" s="220"/>
      <c r="C168" s="220"/>
      <c r="D168" s="220"/>
      <c r="E168" s="220"/>
      <c r="F168" s="220"/>
      <c r="G168" s="220"/>
      <c r="H168" s="220"/>
      <c r="I168" s="220"/>
      <c r="J168" s="220"/>
      <c r="K168" s="220"/>
      <c r="L168" s="220"/>
      <c r="M168" s="220"/>
      <c r="N168" s="220"/>
      <c r="O168" s="220"/>
      <c r="P168" s="220"/>
      <c r="Q168" s="220"/>
      <c r="R168" s="220"/>
      <c r="S168" s="220"/>
      <c r="T168" s="220"/>
      <c r="U168" s="220"/>
      <c r="V168" s="220"/>
      <c r="W168" s="220"/>
      <c r="X168" s="220"/>
      <c r="Y168" s="220"/>
      <c r="Z168" s="220"/>
      <c r="AA168" s="220"/>
      <c r="AB168" s="220"/>
      <c r="AC168" s="220"/>
      <c r="AD168" s="220"/>
      <c r="AE168" s="220"/>
    </row>
    <row r="169" spans="1:31">
      <c r="A169" s="220"/>
      <c r="B169" s="220"/>
      <c r="C169" s="220"/>
      <c r="D169" s="220"/>
      <c r="E169" s="220"/>
      <c r="F169" s="220"/>
      <c r="G169" s="220"/>
      <c r="H169" s="220"/>
      <c r="I169" s="220"/>
      <c r="J169" s="220"/>
      <c r="K169" s="220"/>
      <c r="L169" s="220"/>
      <c r="M169" s="220"/>
      <c r="N169" s="220"/>
      <c r="O169" s="220"/>
      <c r="P169" s="220"/>
      <c r="Q169" s="220"/>
      <c r="R169" s="220"/>
      <c r="S169" s="220"/>
      <c r="T169" s="220"/>
      <c r="U169" s="220"/>
      <c r="V169" s="220"/>
      <c r="W169" s="220"/>
      <c r="X169" s="220"/>
      <c r="Y169" s="220"/>
      <c r="Z169" s="220"/>
      <c r="AA169" s="220"/>
      <c r="AB169" s="220"/>
      <c r="AC169" s="220"/>
      <c r="AD169" s="220"/>
      <c r="AE169" s="220"/>
    </row>
    <row r="170" spans="1:31">
      <c r="A170" s="220"/>
      <c r="B170" s="220"/>
      <c r="C170" s="220"/>
      <c r="D170" s="220"/>
      <c r="E170" s="220"/>
      <c r="F170" s="220"/>
      <c r="G170" s="220"/>
      <c r="H170" s="220"/>
      <c r="I170" s="220"/>
      <c r="J170" s="220"/>
      <c r="K170" s="220"/>
      <c r="L170" s="220"/>
      <c r="M170" s="220"/>
      <c r="N170" s="220"/>
      <c r="O170" s="220"/>
      <c r="P170" s="220"/>
      <c r="Q170" s="220"/>
      <c r="R170" s="220"/>
      <c r="S170" s="220"/>
      <c r="T170" s="220"/>
      <c r="U170" s="220"/>
      <c r="V170" s="220"/>
      <c r="W170" s="220"/>
      <c r="X170" s="220"/>
      <c r="Y170" s="220"/>
      <c r="Z170" s="220"/>
      <c r="AA170" s="220"/>
      <c r="AB170" s="220"/>
      <c r="AC170" s="220"/>
      <c r="AD170" s="220"/>
      <c r="AE170" s="220"/>
    </row>
    <row r="171" spans="1:31">
      <c r="A171" s="220"/>
      <c r="B171" s="220"/>
      <c r="C171" s="220"/>
      <c r="D171" s="220"/>
      <c r="E171" s="220"/>
      <c r="F171" s="220"/>
      <c r="G171" s="220"/>
      <c r="H171" s="220"/>
      <c r="I171" s="220"/>
      <c r="J171" s="220"/>
      <c r="K171" s="220"/>
      <c r="L171" s="220"/>
      <c r="M171" s="220"/>
      <c r="N171" s="220"/>
      <c r="O171" s="220"/>
      <c r="P171" s="220"/>
      <c r="Q171" s="220"/>
      <c r="R171" s="220"/>
      <c r="S171" s="220"/>
      <c r="T171" s="220"/>
      <c r="U171" s="220"/>
      <c r="V171" s="220"/>
      <c r="W171" s="220"/>
      <c r="X171" s="220"/>
      <c r="Y171" s="220"/>
      <c r="Z171" s="220"/>
      <c r="AA171" s="220"/>
      <c r="AB171" s="220"/>
      <c r="AC171" s="220"/>
      <c r="AD171" s="220"/>
      <c r="AE171" s="220"/>
    </row>
    <row r="172" spans="1:31">
      <c r="A172" s="220"/>
      <c r="B172" s="220"/>
      <c r="C172" s="220"/>
      <c r="D172" s="220"/>
      <c r="E172" s="220"/>
      <c r="F172" s="220"/>
      <c r="G172" s="220"/>
      <c r="H172" s="220"/>
      <c r="I172" s="220"/>
      <c r="J172" s="220"/>
      <c r="K172" s="220"/>
      <c r="L172" s="220"/>
      <c r="M172" s="220"/>
      <c r="N172" s="220"/>
      <c r="O172" s="220"/>
      <c r="P172" s="220"/>
      <c r="Q172" s="220"/>
      <c r="R172" s="220"/>
      <c r="S172" s="220"/>
      <c r="T172" s="220"/>
      <c r="U172" s="220"/>
      <c r="V172" s="220"/>
      <c r="W172" s="220"/>
      <c r="X172" s="220"/>
      <c r="Y172" s="220"/>
      <c r="Z172" s="220"/>
      <c r="AA172" s="220"/>
      <c r="AB172" s="220"/>
      <c r="AC172" s="220"/>
      <c r="AD172" s="220"/>
      <c r="AE172" s="220"/>
    </row>
    <row r="173" spans="1:31">
      <c r="A173" s="220"/>
      <c r="B173" s="220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O173" s="220"/>
      <c r="P173" s="220"/>
      <c r="Q173" s="220"/>
      <c r="R173" s="220"/>
      <c r="S173" s="220"/>
      <c r="T173" s="220"/>
      <c r="U173" s="220"/>
      <c r="V173" s="220"/>
      <c r="W173" s="220"/>
      <c r="X173" s="220"/>
      <c r="Y173" s="220"/>
      <c r="Z173" s="220"/>
      <c r="AA173" s="220"/>
      <c r="AB173" s="220"/>
      <c r="AC173" s="220"/>
      <c r="AD173" s="220"/>
      <c r="AE173" s="220"/>
    </row>
    <row r="174" spans="1:31">
      <c r="A174" s="220"/>
      <c r="B174" s="220"/>
      <c r="C174" s="220"/>
      <c r="D174" s="220"/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  <c r="R174" s="220"/>
      <c r="S174" s="220"/>
      <c r="T174" s="220"/>
      <c r="U174" s="220"/>
      <c r="V174" s="220"/>
      <c r="W174" s="220"/>
      <c r="X174" s="220"/>
      <c r="Y174" s="220"/>
      <c r="Z174" s="220"/>
      <c r="AA174" s="220"/>
      <c r="AB174" s="220"/>
      <c r="AC174" s="220"/>
      <c r="AD174" s="220"/>
      <c r="AE174" s="220"/>
    </row>
    <row r="175" spans="1:31">
      <c r="A175" s="220"/>
      <c r="B175" s="220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20"/>
      <c r="Q175" s="220"/>
      <c r="R175" s="220"/>
      <c r="S175" s="220"/>
      <c r="T175" s="220"/>
      <c r="U175" s="220"/>
      <c r="V175" s="220"/>
      <c r="W175" s="220"/>
      <c r="X175" s="220"/>
      <c r="Y175" s="220"/>
      <c r="Z175" s="220"/>
      <c r="AA175" s="220"/>
      <c r="AB175" s="220"/>
      <c r="AC175" s="220"/>
      <c r="AD175" s="220"/>
      <c r="AE175" s="220"/>
    </row>
    <row r="176" spans="1:31">
      <c r="A176" s="220"/>
      <c r="B176" s="220"/>
      <c r="C176" s="220"/>
      <c r="D176" s="220"/>
      <c r="E176" s="220"/>
      <c r="F176" s="220"/>
      <c r="G176" s="220"/>
      <c r="H176" s="220"/>
      <c r="I176" s="220"/>
      <c r="J176" s="220"/>
      <c r="K176" s="220"/>
      <c r="L176" s="220"/>
      <c r="M176" s="220"/>
      <c r="N176" s="220"/>
      <c r="O176" s="220"/>
      <c r="P176" s="220"/>
      <c r="Q176" s="220"/>
      <c r="R176" s="220"/>
      <c r="S176" s="220"/>
      <c r="T176" s="220"/>
      <c r="U176" s="220"/>
      <c r="V176" s="220"/>
      <c r="W176" s="220"/>
      <c r="X176" s="220"/>
      <c r="Y176" s="220"/>
      <c r="Z176" s="220"/>
      <c r="AA176" s="220"/>
      <c r="AB176" s="220"/>
      <c r="AC176" s="220"/>
      <c r="AD176" s="220"/>
      <c r="AE176" s="220"/>
    </row>
    <row r="177" spans="1:31">
      <c r="A177" s="220"/>
      <c r="B177" s="220"/>
      <c r="C177" s="220"/>
      <c r="D177" s="220"/>
      <c r="E177" s="220"/>
      <c r="F177" s="220"/>
      <c r="G177" s="220"/>
      <c r="H177" s="220"/>
      <c r="I177" s="220"/>
      <c r="J177" s="220"/>
      <c r="K177" s="220"/>
      <c r="L177" s="220"/>
      <c r="M177" s="220"/>
      <c r="N177" s="220"/>
      <c r="O177" s="220"/>
      <c r="P177" s="220"/>
      <c r="Q177" s="220"/>
      <c r="R177" s="220"/>
      <c r="S177" s="220"/>
      <c r="T177" s="220"/>
      <c r="U177" s="220"/>
      <c r="V177" s="220"/>
      <c r="W177" s="220"/>
      <c r="X177" s="220"/>
      <c r="Y177" s="220"/>
      <c r="Z177" s="220"/>
      <c r="AA177" s="220"/>
      <c r="AB177" s="220"/>
      <c r="AC177" s="220"/>
      <c r="AD177" s="220"/>
      <c r="AE177" s="220"/>
    </row>
    <row r="178" spans="1:31">
      <c r="A178" s="220"/>
      <c r="B178" s="220"/>
      <c r="C178" s="220"/>
      <c r="D178" s="220"/>
      <c r="E178" s="220"/>
      <c r="F178" s="220"/>
      <c r="G178" s="220"/>
      <c r="H178" s="220"/>
      <c r="I178" s="220"/>
      <c r="J178" s="220"/>
      <c r="K178" s="220"/>
      <c r="L178" s="220"/>
      <c r="M178" s="220"/>
      <c r="N178" s="220"/>
      <c r="O178" s="220"/>
      <c r="P178" s="220"/>
      <c r="Q178" s="220"/>
      <c r="R178" s="220"/>
      <c r="S178" s="220"/>
      <c r="T178" s="220"/>
      <c r="U178" s="220"/>
      <c r="V178" s="220"/>
      <c r="W178" s="220"/>
      <c r="X178" s="220"/>
      <c r="Y178" s="220"/>
      <c r="Z178" s="220"/>
      <c r="AA178" s="220"/>
      <c r="AB178" s="220"/>
      <c r="AC178" s="220"/>
      <c r="AD178" s="220"/>
      <c r="AE178" s="220"/>
    </row>
    <row r="179" spans="1:31">
      <c r="A179" s="220"/>
      <c r="B179" s="220"/>
      <c r="C179" s="220"/>
      <c r="D179" s="220"/>
      <c r="E179" s="220"/>
      <c r="F179" s="220"/>
      <c r="G179" s="220"/>
      <c r="H179" s="220"/>
      <c r="I179" s="220"/>
      <c r="J179" s="220"/>
      <c r="K179" s="220"/>
      <c r="L179" s="220"/>
      <c r="M179" s="220"/>
      <c r="N179" s="220"/>
      <c r="O179" s="220"/>
      <c r="P179" s="220"/>
      <c r="Q179" s="220"/>
      <c r="R179" s="220"/>
      <c r="S179" s="220"/>
      <c r="T179" s="220"/>
      <c r="U179" s="220"/>
      <c r="V179" s="220"/>
      <c r="W179" s="220"/>
      <c r="X179" s="220"/>
      <c r="Y179" s="220"/>
      <c r="Z179" s="220"/>
      <c r="AA179" s="220"/>
      <c r="AB179" s="220"/>
      <c r="AC179" s="220"/>
      <c r="AD179" s="220"/>
      <c r="AE179" s="220"/>
    </row>
    <row r="180" spans="1:31">
      <c r="A180" s="220"/>
      <c r="B180" s="220"/>
      <c r="C180" s="220"/>
      <c r="D180" s="220"/>
      <c r="E180" s="220"/>
      <c r="F180" s="220"/>
      <c r="G180" s="220"/>
      <c r="H180" s="220"/>
      <c r="I180" s="220"/>
      <c r="J180" s="220"/>
      <c r="K180" s="220"/>
      <c r="L180" s="220"/>
      <c r="M180" s="220"/>
      <c r="N180" s="220"/>
      <c r="O180" s="220"/>
      <c r="P180" s="220"/>
      <c r="Q180" s="220"/>
      <c r="R180" s="220"/>
      <c r="S180" s="220"/>
      <c r="T180" s="220"/>
      <c r="U180" s="220"/>
      <c r="V180" s="220"/>
      <c r="W180" s="220"/>
      <c r="X180" s="220"/>
      <c r="Y180" s="220"/>
      <c r="Z180" s="220"/>
      <c r="AA180" s="220"/>
      <c r="AB180" s="220"/>
      <c r="AC180" s="220"/>
      <c r="AD180" s="220"/>
      <c r="AE180" s="220"/>
    </row>
    <row r="181" spans="1:31">
      <c r="A181" s="220"/>
      <c r="B181" s="220"/>
      <c r="C181" s="220"/>
      <c r="D181" s="220"/>
      <c r="E181" s="220"/>
      <c r="F181" s="220"/>
      <c r="G181" s="220"/>
      <c r="H181" s="220"/>
      <c r="I181" s="220"/>
      <c r="J181" s="220"/>
      <c r="K181" s="220"/>
      <c r="L181" s="220"/>
      <c r="M181" s="220"/>
      <c r="N181" s="220"/>
      <c r="O181" s="220"/>
      <c r="P181" s="220"/>
      <c r="Q181" s="220"/>
      <c r="R181" s="220"/>
      <c r="S181" s="220"/>
      <c r="T181" s="220"/>
      <c r="U181" s="220"/>
      <c r="V181" s="220"/>
      <c r="W181" s="220"/>
      <c r="X181" s="220"/>
      <c r="Y181" s="220"/>
      <c r="Z181" s="220"/>
      <c r="AA181" s="220"/>
      <c r="AB181" s="220"/>
      <c r="AC181" s="220"/>
      <c r="AD181" s="220"/>
      <c r="AE181" s="220"/>
    </row>
    <row r="182" spans="1:31">
      <c r="A182" s="220"/>
      <c r="B182" s="220"/>
      <c r="C182" s="220"/>
      <c r="D182" s="220"/>
      <c r="E182" s="220"/>
      <c r="F182" s="220"/>
      <c r="G182" s="220"/>
      <c r="H182" s="220"/>
      <c r="I182" s="220"/>
      <c r="J182" s="220"/>
      <c r="K182" s="220"/>
      <c r="L182" s="220"/>
      <c r="M182" s="220"/>
      <c r="N182" s="220"/>
      <c r="O182" s="220"/>
      <c r="P182" s="220"/>
      <c r="Q182" s="220"/>
      <c r="R182" s="220"/>
      <c r="S182" s="220"/>
      <c r="T182" s="220"/>
      <c r="U182" s="220"/>
      <c r="V182" s="220"/>
      <c r="W182" s="220"/>
      <c r="X182" s="220"/>
      <c r="Y182" s="220"/>
      <c r="Z182" s="220"/>
      <c r="AA182" s="220"/>
      <c r="AB182" s="220"/>
      <c r="AC182" s="220"/>
      <c r="AD182" s="220"/>
      <c r="AE182" s="220"/>
    </row>
    <row r="183" spans="1:31">
      <c r="A183" s="220"/>
      <c r="B183" s="220"/>
      <c r="C183" s="220"/>
      <c r="D183" s="220"/>
      <c r="E183" s="220"/>
      <c r="F183" s="220"/>
      <c r="G183" s="220"/>
      <c r="H183" s="220"/>
      <c r="I183" s="220"/>
      <c r="J183" s="220"/>
      <c r="K183" s="220"/>
      <c r="L183" s="220"/>
      <c r="M183" s="220"/>
      <c r="N183" s="220"/>
      <c r="O183" s="220"/>
      <c r="P183" s="220"/>
      <c r="Q183" s="220"/>
      <c r="R183" s="220"/>
      <c r="S183" s="220"/>
      <c r="T183" s="220"/>
      <c r="U183" s="220"/>
      <c r="V183" s="220"/>
      <c r="W183" s="220"/>
      <c r="X183" s="220"/>
      <c r="Y183" s="220"/>
      <c r="Z183" s="220"/>
      <c r="AA183" s="220"/>
      <c r="AB183" s="220"/>
      <c r="AC183" s="220"/>
      <c r="AD183" s="220"/>
      <c r="AE183" s="220"/>
    </row>
    <row r="184" spans="1:31">
      <c r="A184" s="220"/>
      <c r="B184" s="220"/>
      <c r="C184" s="220"/>
      <c r="D184" s="220"/>
      <c r="E184" s="220"/>
      <c r="F184" s="220"/>
      <c r="G184" s="220"/>
      <c r="H184" s="220"/>
      <c r="I184" s="220"/>
      <c r="J184" s="220"/>
      <c r="K184" s="220"/>
      <c r="L184" s="220"/>
      <c r="M184" s="220"/>
      <c r="N184" s="220"/>
      <c r="O184" s="220"/>
      <c r="P184" s="220"/>
      <c r="Q184" s="220"/>
      <c r="R184" s="220"/>
      <c r="S184" s="220"/>
      <c r="T184" s="220"/>
      <c r="U184" s="220"/>
      <c r="V184" s="220"/>
      <c r="W184" s="220"/>
      <c r="X184" s="220"/>
      <c r="Y184" s="220"/>
      <c r="Z184" s="220"/>
      <c r="AA184" s="220"/>
      <c r="AB184" s="220"/>
      <c r="AC184" s="220"/>
      <c r="AD184" s="220"/>
      <c r="AE184" s="220"/>
    </row>
    <row r="185" spans="1:31">
      <c r="A185" s="220"/>
      <c r="B185" s="220"/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220"/>
      <c r="Q185" s="220"/>
      <c r="R185" s="220"/>
      <c r="S185" s="220"/>
      <c r="T185" s="220"/>
      <c r="U185" s="220"/>
      <c r="V185" s="220"/>
      <c r="W185" s="220"/>
      <c r="X185" s="220"/>
      <c r="Y185" s="220"/>
      <c r="Z185" s="220"/>
      <c r="AA185" s="220"/>
      <c r="AB185" s="220"/>
      <c r="AC185" s="220"/>
      <c r="AD185" s="220"/>
      <c r="AE185" s="220"/>
    </row>
    <row r="186" spans="1:31">
      <c r="A186" s="220"/>
      <c r="B186" s="220"/>
      <c r="C186" s="220"/>
      <c r="D186" s="220"/>
      <c r="E186" s="220"/>
      <c r="F186" s="220"/>
      <c r="G186" s="220"/>
      <c r="H186" s="220"/>
      <c r="I186" s="220"/>
      <c r="J186" s="220"/>
      <c r="K186" s="220"/>
      <c r="L186" s="220"/>
      <c r="M186" s="220"/>
      <c r="N186" s="220"/>
      <c r="O186" s="220"/>
      <c r="P186" s="220"/>
      <c r="Q186" s="220"/>
      <c r="R186" s="220"/>
      <c r="S186" s="220"/>
      <c r="T186" s="220"/>
      <c r="U186" s="220"/>
      <c r="V186" s="220"/>
      <c r="W186" s="220"/>
      <c r="X186" s="220"/>
      <c r="Y186" s="220"/>
      <c r="Z186" s="220"/>
      <c r="AA186" s="220"/>
      <c r="AB186" s="220"/>
      <c r="AC186" s="220"/>
      <c r="AD186" s="220"/>
      <c r="AE186" s="220"/>
    </row>
    <row r="187" spans="1:31">
      <c r="A187" s="220"/>
      <c r="B187" s="220"/>
      <c r="C187" s="220"/>
      <c r="D187" s="220"/>
      <c r="E187" s="220"/>
      <c r="F187" s="220"/>
      <c r="G187" s="220"/>
      <c r="H187" s="220"/>
      <c r="I187" s="220"/>
      <c r="J187" s="220"/>
      <c r="K187" s="220"/>
      <c r="L187" s="220"/>
      <c r="M187" s="220"/>
      <c r="N187" s="220"/>
      <c r="O187" s="220"/>
      <c r="P187" s="220"/>
      <c r="Q187" s="220"/>
      <c r="R187" s="220"/>
      <c r="S187" s="220"/>
      <c r="T187" s="220"/>
      <c r="U187" s="220"/>
      <c r="V187" s="220"/>
      <c r="W187" s="220"/>
      <c r="X187" s="220"/>
      <c r="Y187" s="220"/>
      <c r="Z187" s="220"/>
      <c r="AA187" s="220"/>
      <c r="AB187" s="220"/>
      <c r="AC187" s="220"/>
      <c r="AD187" s="220"/>
      <c r="AE187" s="220"/>
    </row>
    <row r="188" spans="1:31">
      <c r="A188" s="220"/>
      <c r="B188" s="220"/>
      <c r="C188" s="220"/>
      <c r="D188" s="220"/>
      <c r="E188" s="220"/>
      <c r="F188" s="220"/>
      <c r="G188" s="220"/>
      <c r="H188" s="220"/>
      <c r="I188" s="220"/>
      <c r="J188" s="220"/>
      <c r="K188" s="220"/>
      <c r="L188" s="220"/>
      <c r="M188" s="220"/>
      <c r="N188" s="220"/>
      <c r="O188" s="220"/>
      <c r="P188" s="220"/>
      <c r="Q188" s="220"/>
      <c r="R188" s="220"/>
      <c r="S188" s="220"/>
      <c r="T188" s="220"/>
      <c r="U188" s="220"/>
      <c r="V188" s="220"/>
      <c r="W188" s="220"/>
      <c r="X188" s="220"/>
      <c r="Y188" s="220"/>
      <c r="Z188" s="220"/>
      <c r="AA188" s="220"/>
      <c r="AB188" s="220"/>
      <c r="AC188" s="220"/>
      <c r="AD188" s="220"/>
      <c r="AE188" s="220"/>
    </row>
    <row r="189" spans="1:31">
      <c r="A189" s="220"/>
      <c r="B189" s="220"/>
      <c r="C189" s="220"/>
      <c r="D189" s="220"/>
      <c r="E189" s="220"/>
      <c r="F189" s="220"/>
      <c r="G189" s="220"/>
      <c r="H189" s="220"/>
      <c r="I189" s="220"/>
      <c r="J189" s="220"/>
      <c r="K189" s="220"/>
      <c r="L189" s="220"/>
      <c r="M189" s="220"/>
      <c r="N189" s="220"/>
      <c r="O189" s="220"/>
      <c r="P189" s="220"/>
      <c r="Q189" s="220"/>
      <c r="R189" s="220"/>
      <c r="S189" s="220"/>
      <c r="T189" s="220"/>
      <c r="U189" s="220"/>
      <c r="V189" s="220"/>
      <c r="W189" s="220"/>
      <c r="X189" s="220"/>
      <c r="Y189" s="220"/>
      <c r="Z189" s="220"/>
      <c r="AA189" s="220"/>
      <c r="AB189" s="220"/>
      <c r="AC189" s="220"/>
      <c r="AD189" s="220"/>
      <c r="AE189" s="220"/>
    </row>
    <row r="190" spans="1:31">
      <c r="A190" s="220"/>
      <c r="B190" s="220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220"/>
      <c r="P190" s="220"/>
      <c r="Q190" s="220"/>
      <c r="R190" s="220"/>
      <c r="S190" s="220"/>
      <c r="T190" s="220"/>
      <c r="U190" s="220"/>
      <c r="V190" s="220"/>
      <c r="W190" s="220"/>
      <c r="X190" s="220"/>
      <c r="Y190" s="220"/>
      <c r="Z190" s="220"/>
      <c r="AA190" s="220"/>
      <c r="AB190" s="220"/>
      <c r="AC190" s="220"/>
      <c r="AD190" s="220"/>
      <c r="AE190" s="220"/>
    </row>
    <row r="191" spans="1:31">
      <c r="A191" s="220"/>
      <c r="B191" s="220"/>
      <c r="C191" s="220"/>
      <c r="D191" s="220"/>
      <c r="E191" s="220"/>
      <c r="F191" s="220"/>
      <c r="G191" s="220"/>
      <c r="H191" s="220"/>
      <c r="I191" s="220"/>
      <c r="J191" s="220"/>
      <c r="K191" s="220"/>
      <c r="L191" s="220"/>
      <c r="M191" s="220"/>
      <c r="N191" s="220"/>
      <c r="O191" s="220"/>
      <c r="P191" s="220"/>
      <c r="Q191" s="220"/>
      <c r="R191" s="220"/>
      <c r="S191" s="220"/>
      <c r="T191" s="220"/>
      <c r="U191" s="220"/>
      <c r="V191" s="220"/>
      <c r="W191" s="220"/>
      <c r="X191" s="220"/>
      <c r="Y191" s="220"/>
      <c r="Z191" s="220"/>
      <c r="AA191" s="220"/>
      <c r="AB191" s="220"/>
      <c r="AC191" s="220"/>
      <c r="AD191" s="220"/>
      <c r="AE191" s="220"/>
    </row>
    <row r="192" spans="1:31">
      <c r="A192" s="220"/>
      <c r="B192" s="220"/>
      <c r="C192" s="220"/>
      <c r="D192" s="220"/>
      <c r="E192" s="220"/>
      <c r="F192" s="220"/>
      <c r="G192" s="220"/>
      <c r="H192" s="220"/>
      <c r="I192" s="220"/>
      <c r="J192" s="220"/>
      <c r="K192" s="220"/>
      <c r="L192" s="220"/>
      <c r="M192" s="220"/>
      <c r="N192" s="220"/>
      <c r="O192" s="220"/>
      <c r="P192" s="220"/>
      <c r="Q192" s="220"/>
      <c r="R192" s="220"/>
      <c r="S192" s="220"/>
      <c r="T192" s="220"/>
      <c r="U192" s="220"/>
      <c r="V192" s="220"/>
      <c r="W192" s="220"/>
      <c r="X192" s="220"/>
      <c r="Y192" s="220"/>
      <c r="Z192" s="220"/>
      <c r="AA192" s="220"/>
      <c r="AB192" s="220"/>
      <c r="AC192" s="220"/>
      <c r="AD192" s="220"/>
      <c r="AE192" s="220"/>
    </row>
    <row r="193" spans="1:31">
      <c r="A193" s="220"/>
      <c r="B193" s="220"/>
      <c r="C193" s="220"/>
      <c r="D193" s="220"/>
      <c r="E193" s="220"/>
      <c r="F193" s="220"/>
      <c r="G193" s="220"/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0"/>
    </row>
    <row r="194" spans="1:31">
      <c r="A194" s="220"/>
      <c r="B194" s="220"/>
      <c r="C194" s="220"/>
      <c r="D194" s="220"/>
      <c r="E194" s="220"/>
      <c r="F194" s="220"/>
      <c r="G194" s="220"/>
      <c r="H194" s="220"/>
      <c r="I194" s="220"/>
      <c r="J194" s="220"/>
      <c r="K194" s="220"/>
      <c r="L194" s="220"/>
      <c r="M194" s="220"/>
      <c r="N194" s="220"/>
      <c r="O194" s="220"/>
      <c r="P194" s="220"/>
      <c r="Q194" s="220"/>
      <c r="R194" s="220"/>
      <c r="S194" s="220"/>
      <c r="T194" s="220"/>
      <c r="U194" s="220"/>
      <c r="V194" s="220"/>
      <c r="W194" s="220"/>
      <c r="X194" s="220"/>
      <c r="Y194" s="220"/>
      <c r="Z194" s="220"/>
      <c r="AA194" s="220"/>
      <c r="AB194" s="220"/>
      <c r="AC194" s="220"/>
      <c r="AD194" s="220"/>
      <c r="AE194" s="220"/>
    </row>
    <row r="195" spans="1:31">
      <c r="A195" s="220"/>
      <c r="B195" s="220"/>
      <c r="C195" s="220"/>
      <c r="D195" s="220"/>
      <c r="E195" s="220"/>
      <c r="F195" s="220"/>
      <c r="G195" s="220"/>
      <c r="H195" s="220"/>
      <c r="I195" s="220"/>
      <c r="J195" s="220"/>
      <c r="K195" s="220"/>
      <c r="L195" s="220"/>
      <c r="M195" s="220"/>
      <c r="N195" s="220"/>
      <c r="O195" s="220"/>
      <c r="P195" s="220"/>
      <c r="Q195" s="220"/>
      <c r="R195" s="220"/>
      <c r="S195" s="220"/>
      <c r="T195" s="220"/>
      <c r="U195" s="220"/>
      <c r="V195" s="220"/>
      <c r="W195" s="220"/>
      <c r="X195" s="220"/>
      <c r="Y195" s="220"/>
      <c r="Z195" s="220"/>
      <c r="AA195" s="220"/>
      <c r="AB195" s="220"/>
      <c r="AC195" s="220"/>
      <c r="AD195" s="220"/>
      <c r="AE195" s="220"/>
    </row>
    <row r="196" spans="1:31">
      <c r="A196" s="220"/>
      <c r="B196" s="220"/>
      <c r="C196" s="220"/>
      <c r="D196" s="220"/>
      <c r="E196" s="220"/>
      <c r="F196" s="220"/>
      <c r="G196" s="220"/>
      <c r="H196" s="220"/>
      <c r="I196" s="220"/>
      <c r="J196" s="220"/>
      <c r="K196" s="220"/>
      <c r="L196" s="220"/>
      <c r="M196" s="220"/>
      <c r="N196" s="220"/>
      <c r="O196" s="220"/>
      <c r="P196" s="220"/>
      <c r="Q196" s="220"/>
      <c r="R196" s="220"/>
      <c r="S196" s="220"/>
      <c r="T196" s="220"/>
      <c r="U196" s="220"/>
      <c r="V196" s="220"/>
      <c r="W196" s="220"/>
      <c r="X196" s="220"/>
      <c r="Y196" s="220"/>
      <c r="Z196" s="220"/>
      <c r="AA196" s="220"/>
      <c r="AB196" s="220"/>
      <c r="AC196" s="220"/>
      <c r="AD196" s="220"/>
      <c r="AE196" s="220"/>
    </row>
    <row r="197" spans="1:31">
      <c r="A197" s="220"/>
      <c r="B197" s="220"/>
      <c r="C197" s="220"/>
      <c r="D197" s="220"/>
      <c r="E197" s="220"/>
      <c r="F197" s="220"/>
      <c r="G197" s="220"/>
      <c r="H197" s="220"/>
      <c r="I197" s="220"/>
      <c r="J197" s="220"/>
      <c r="K197" s="220"/>
      <c r="L197" s="220"/>
      <c r="M197" s="220"/>
      <c r="N197" s="220"/>
      <c r="O197" s="220"/>
      <c r="P197" s="220"/>
      <c r="Q197" s="220"/>
      <c r="R197" s="220"/>
      <c r="S197" s="220"/>
      <c r="T197" s="220"/>
      <c r="U197" s="220"/>
      <c r="V197" s="220"/>
      <c r="W197" s="220"/>
      <c r="X197" s="220"/>
      <c r="Y197" s="220"/>
      <c r="Z197" s="220"/>
      <c r="AA197" s="220"/>
      <c r="AB197" s="220"/>
      <c r="AC197" s="220"/>
      <c r="AD197" s="220"/>
      <c r="AE197" s="220"/>
    </row>
    <row r="198" spans="1:31">
      <c r="A198" s="220"/>
      <c r="B198" s="220"/>
      <c r="C198" s="220"/>
      <c r="D198" s="220"/>
      <c r="E198" s="220"/>
      <c r="F198" s="220"/>
      <c r="G198" s="220"/>
      <c r="H198" s="220"/>
      <c r="I198" s="220"/>
      <c r="J198" s="220"/>
      <c r="K198" s="220"/>
      <c r="L198" s="220"/>
      <c r="M198" s="220"/>
      <c r="N198" s="220"/>
      <c r="O198" s="220"/>
      <c r="P198" s="220"/>
      <c r="Q198" s="220"/>
      <c r="R198" s="220"/>
      <c r="S198" s="220"/>
      <c r="T198" s="220"/>
      <c r="U198" s="220"/>
      <c r="V198" s="220"/>
      <c r="W198" s="220"/>
      <c r="X198" s="220"/>
      <c r="Y198" s="220"/>
      <c r="Z198" s="220"/>
      <c r="AA198" s="220"/>
      <c r="AB198" s="220"/>
      <c r="AC198" s="220"/>
      <c r="AD198" s="220"/>
      <c r="AE198" s="220"/>
    </row>
    <row r="199" spans="1:31">
      <c r="A199" s="220"/>
      <c r="B199" s="220"/>
      <c r="C199" s="220"/>
      <c r="D199" s="220"/>
      <c r="E199" s="220"/>
      <c r="F199" s="220"/>
      <c r="G199" s="220"/>
      <c r="H199" s="220"/>
      <c r="I199" s="220"/>
      <c r="J199" s="220"/>
      <c r="K199" s="220"/>
      <c r="L199" s="220"/>
      <c r="M199" s="220"/>
      <c r="N199" s="220"/>
      <c r="O199" s="220"/>
      <c r="P199" s="220"/>
      <c r="Q199" s="220"/>
      <c r="R199" s="220"/>
      <c r="S199" s="220"/>
      <c r="T199" s="220"/>
      <c r="U199" s="220"/>
      <c r="V199" s="220"/>
      <c r="W199" s="220"/>
      <c r="X199" s="220"/>
      <c r="Y199" s="220"/>
      <c r="Z199" s="220"/>
      <c r="AA199" s="220"/>
      <c r="AB199" s="220"/>
      <c r="AC199" s="220"/>
      <c r="AD199" s="220"/>
      <c r="AE199" s="220"/>
    </row>
    <row r="200" spans="1:31">
      <c r="A200" s="220"/>
      <c r="B200" s="220"/>
      <c r="C200" s="220"/>
      <c r="D200" s="220"/>
      <c r="E200" s="220"/>
      <c r="F200" s="220"/>
      <c r="G200" s="220"/>
      <c r="H200" s="220"/>
      <c r="I200" s="220"/>
      <c r="J200" s="220"/>
      <c r="K200" s="220"/>
      <c r="L200" s="220"/>
      <c r="M200" s="220"/>
      <c r="N200" s="220"/>
      <c r="O200" s="220"/>
      <c r="P200" s="220"/>
      <c r="Q200" s="220"/>
      <c r="R200" s="220"/>
      <c r="S200" s="220"/>
      <c r="T200" s="220"/>
      <c r="U200" s="220"/>
      <c r="V200" s="220"/>
      <c r="W200" s="220"/>
      <c r="X200" s="220"/>
      <c r="Y200" s="220"/>
      <c r="Z200" s="220"/>
      <c r="AA200" s="220"/>
      <c r="AB200" s="220"/>
      <c r="AC200" s="220"/>
      <c r="AD200" s="220"/>
      <c r="AE200" s="220"/>
    </row>
    <row r="201" spans="1:31">
      <c r="A201" s="220"/>
      <c r="B201" s="220"/>
      <c r="C201" s="220"/>
      <c r="D201" s="220"/>
      <c r="E201" s="220"/>
      <c r="F201" s="220"/>
      <c r="G201" s="220"/>
      <c r="H201" s="220"/>
      <c r="I201" s="220"/>
      <c r="J201" s="220"/>
      <c r="K201" s="220"/>
      <c r="L201" s="220"/>
      <c r="M201" s="220"/>
      <c r="N201" s="220"/>
      <c r="O201" s="220"/>
      <c r="P201" s="220"/>
      <c r="Q201" s="220"/>
      <c r="R201" s="220"/>
      <c r="S201" s="220"/>
      <c r="T201" s="220"/>
      <c r="U201" s="220"/>
      <c r="V201" s="220"/>
      <c r="W201" s="220"/>
      <c r="X201" s="220"/>
      <c r="Y201" s="220"/>
      <c r="Z201" s="220"/>
      <c r="AA201" s="220"/>
      <c r="AB201" s="220"/>
      <c r="AC201" s="220"/>
      <c r="AD201" s="220"/>
      <c r="AE201" s="220"/>
    </row>
    <row r="202" spans="1:31">
      <c r="A202" s="220"/>
      <c r="B202" s="220"/>
      <c r="C202" s="220"/>
      <c r="D202" s="220"/>
      <c r="E202" s="220"/>
      <c r="F202" s="220"/>
      <c r="G202" s="220"/>
      <c r="H202" s="220"/>
      <c r="I202" s="220"/>
      <c r="J202" s="220"/>
      <c r="K202" s="220"/>
      <c r="L202" s="220"/>
      <c r="M202" s="220"/>
      <c r="N202" s="220"/>
      <c r="O202" s="220"/>
      <c r="P202" s="220"/>
      <c r="Q202" s="220"/>
      <c r="R202" s="220"/>
      <c r="S202" s="220"/>
      <c r="T202" s="220"/>
      <c r="U202" s="220"/>
      <c r="V202" s="220"/>
      <c r="W202" s="220"/>
      <c r="X202" s="220"/>
      <c r="Y202" s="220"/>
      <c r="Z202" s="220"/>
      <c r="AA202" s="220"/>
      <c r="AB202" s="220"/>
      <c r="AC202" s="220"/>
      <c r="AD202" s="220"/>
      <c r="AE202" s="220"/>
    </row>
    <row r="203" spans="1:31">
      <c r="A203" s="220"/>
      <c r="B203" s="220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  <c r="Z203" s="220"/>
      <c r="AA203" s="220"/>
      <c r="AB203" s="220"/>
      <c r="AC203" s="220"/>
      <c r="AD203" s="220"/>
      <c r="AE203" s="220"/>
    </row>
    <row r="204" spans="1:31">
      <c r="A204" s="220"/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</row>
    <row r="205" spans="1:31">
      <c r="A205" s="220"/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  <c r="Z205" s="220"/>
      <c r="AA205" s="220"/>
      <c r="AB205" s="220"/>
      <c r="AC205" s="220"/>
      <c r="AD205" s="220"/>
      <c r="AE205" s="220"/>
    </row>
    <row r="206" spans="1:31">
      <c r="A206" s="220"/>
      <c r="B206" s="220"/>
      <c r="C206" s="220"/>
      <c r="D206" s="220"/>
      <c r="E206" s="220"/>
      <c r="F206" s="220"/>
      <c r="G206" s="220"/>
      <c r="H206" s="220"/>
      <c r="I206" s="220"/>
      <c r="J206" s="220"/>
      <c r="K206" s="220"/>
      <c r="L206" s="220"/>
      <c r="M206" s="220"/>
      <c r="N206" s="220"/>
      <c r="O206" s="220"/>
      <c r="P206" s="220"/>
      <c r="Q206" s="220"/>
      <c r="R206" s="220"/>
      <c r="S206" s="220"/>
      <c r="T206" s="220"/>
      <c r="U206" s="220"/>
      <c r="V206" s="220"/>
      <c r="W206" s="220"/>
      <c r="X206" s="220"/>
      <c r="Y206" s="220"/>
      <c r="Z206" s="220"/>
      <c r="AA206" s="220"/>
      <c r="AB206" s="220"/>
      <c r="AC206" s="220"/>
      <c r="AD206" s="220"/>
      <c r="AE206" s="220"/>
    </row>
    <row r="207" spans="1:31">
      <c r="A207" s="220"/>
      <c r="B207" s="220"/>
      <c r="C207" s="220"/>
      <c r="D207" s="220"/>
      <c r="E207" s="220"/>
      <c r="F207" s="220"/>
      <c r="G207" s="220"/>
      <c r="H207" s="220"/>
      <c r="I207" s="220"/>
      <c r="J207" s="220"/>
      <c r="K207" s="220"/>
      <c r="L207" s="220"/>
      <c r="M207" s="220"/>
      <c r="N207" s="220"/>
      <c r="O207" s="220"/>
      <c r="P207" s="220"/>
      <c r="Q207" s="220"/>
      <c r="R207" s="220"/>
      <c r="S207" s="220"/>
      <c r="T207" s="220"/>
      <c r="U207" s="220"/>
      <c r="V207" s="220"/>
      <c r="W207" s="220"/>
      <c r="X207" s="220"/>
      <c r="Y207" s="220"/>
      <c r="Z207" s="220"/>
      <c r="AA207" s="220"/>
      <c r="AB207" s="220"/>
      <c r="AC207" s="220"/>
      <c r="AD207" s="220"/>
      <c r="AE207" s="220"/>
    </row>
    <row r="208" spans="1:31">
      <c r="A208" s="220"/>
      <c r="B208" s="220"/>
      <c r="C208" s="220"/>
      <c r="D208" s="220"/>
      <c r="E208" s="220"/>
      <c r="F208" s="220"/>
      <c r="G208" s="220"/>
      <c r="H208" s="220"/>
      <c r="I208" s="220"/>
      <c r="J208" s="220"/>
      <c r="K208" s="220"/>
      <c r="L208" s="220"/>
      <c r="M208" s="220"/>
      <c r="N208" s="220"/>
      <c r="O208" s="220"/>
      <c r="P208" s="220"/>
      <c r="Q208" s="220"/>
      <c r="R208" s="220"/>
      <c r="S208" s="220"/>
      <c r="T208" s="220"/>
      <c r="U208" s="220"/>
      <c r="V208" s="220"/>
      <c r="W208" s="220"/>
      <c r="X208" s="220"/>
      <c r="Y208" s="220"/>
      <c r="Z208" s="220"/>
      <c r="AA208" s="220"/>
      <c r="AB208" s="220"/>
      <c r="AC208" s="220"/>
      <c r="AD208" s="220"/>
      <c r="AE208" s="220"/>
    </row>
    <row r="209" spans="1:31">
      <c r="A209" s="220"/>
      <c r="B209" s="220"/>
      <c r="C209" s="220"/>
      <c r="D209" s="220"/>
      <c r="E209" s="220"/>
      <c r="F209" s="220"/>
      <c r="G209" s="220"/>
      <c r="H209" s="220"/>
      <c r="I209" s="220"/>
      <c r="J209" s="220"/>
      <c r="K209" s="220"/>
      <c r="L209" s="220"/>
      <c r="M209" s="220"/>
      <c r="N209" s="220"/>
      <c r="O209" s="220"/>
      <c r="P209" s="220"/>
      <c r="Q209" s="220"/>
      <c r="R209" s="220"/>
      <c r="S209" s="220"/>
      <c r="T209" s="220"/>
      <c r="U209" s="220"/>
      <c r="V209" s="220"/>
      <c r="W209" s="220"/>
      <c r="X209" s="220"/>
      <c r="Y209" s="220"/>
      <c r="Z209" s="220"/>
      <c r="AA209" s="220"/>
      <c r="AB209" s="220"/>
      <c r="AC209" s="220"/>
      <c r="AD209" s="220"/>
      <c r="AE209" s="220"/>
    </row>
    <row r="210" spans="1:31">
      <c r="A210" s="220"/>
      <c r="B210" s="220"/>
      <c r="C210" s="220"/>
      <c r="D210" s="220"/>
      <c r="E210" s="220"/>
      <c r="F210" s="220"/>
      <c r="G210" s="220"/>
      <c r="H210" s="220"/>
      <c r="I210" s="220"/>
      <c r="J210" s="220"/>
      <c r="K210" s="220"/>
      <c r="L210" s="220"/>
      <c r="M210" s="220"/>
      <c r="N210" s="220"/>
      <c r="O210" s="220"/>
      <c r="P210" s="220"/>
      <c r="Q210" s="220"/>
      <c r="R210" s="220"/>
      <c r="S210" s="220"/>
      <c r="T210" s="220"/>
      <c r="U210" s="220"/>
      <c r="V210" s="220"/>
      <c r="W210" s="220"/>
      <c r="X210" s="220"/>
      <c r="Y210" s="220"/>
      <c r="Z210" s="220"/>
      <c r="AA210" s="220"/>
      <c r="AB210" s="220"/>
      <c r="AC210" s="220"/>
      <c r="AD210" s="220"/>
      <c r="AE210" s="220"/>
    </row>
    <row r="211" spans="1:31">
      <c r="A211" s="220"/>
      <c r="B211" s="220"/>
      <c r="C211" s="220"/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0"/>
      <c r="S211" s="220"/>
      <c r="T211" s="220"/>
      <c r="U211" s="220"/>
      <c r="V211" s="220"/>
      <c r="W211" s="220"/>
      <c r="X211" s="220"/>
      <c r="Y211" s="220"/>
      <c r="Z211" s="220"/>
      <c r="AA211" s="220"/>
      <c r="AB211" s="220"/>
      <c r="AC211" s="220"/>
      <c r="AD211" s="220"/>
      <c r="AE211" s="220"/>
    </row>
    <row r="212" spans="1:31">
      <c r="A212" s="220"/>
      <c r="B212" s="220"/>
      <c r="C212" s="220"/>
      <c r="D212" s="220"/>
      <c r="E212" s="220"/>
      <c r="F212" s="220"/>
      <c r="G212" s="220"/>
      <c r="H212" s="220"/>
      <c r="I212" s="220"/>
      <c r="J212" s="220"/>
      <c r="K212" s="220"/>
      <c r="L212" s="220"/>
      <c r="M212" s="220"/>
      <c r="N212" s="220"/>
      <c r="O212" s="220"/>
      <c r="P212" s="220"/>
      <c r="Q212" s="220"/>
      <c r="R212" s="220"/>
      <c r="S212" s="220"/>
      <c r="T212" s="220"/>
      <c r="U212" s="220"/>
      <c r="V212" s="220"/>
      <c r="W212" s="220"/>
      <c r="X212" s="220"/>
      <c r="Y212" s="220"/>
      <c r="Z212" s="220"/>
      <c r="AA212" s="220"/>
      <c r="AB212" s="220"/>
      <c r="AC212" s="220"/>
      <c r="AD212" s="220"/>
      <c r="AE212" s="220"/>
    </row>
    <row r="213" spans="1:31">
      <c r="A213" s="220"/>
      <c r="B213" s="220"/>
      <c r="C213" s="220"/>
      <c r="D213" s="220"/>
      <c r="E213" s="220"/>
      <c r="F213" s="220"/>
      <c r="G213" s="220"/>
      <c r="H213" s="220"/>
      <c r="I213" s="220"/>
      <c r="J213" s="220"/>
      <c r="K213" s="220"/>
      <c r="L213" s="220"/>
      <c r="M213" s="220"/>
      <c r="N213" s="220"/>
      <c r="O213" s="220"/>
      <c r="P213" s="220"/>
      <c r="Q213" s="220"/>
      <c r="R213" s="220"/>
      <c r="S213" s="220"/>
      <c r="T213" s="220"/>
      <c r="U213" s="220"/>
      <c r="V213" s="220"/>
      <c r="W213" s="220"/>
      <c r="X213" s="220"/>
      <c r="Y213" s="220"/>
      <c r="Z213" s="220"/>
      <c r="AA213" s="220"/>
      <c r="AB213" s="220"/>
      <c r="AC213" s="220"/>
      <c r="AD213" s="220"/>
      <c r="AE213" s="220"/>
    </row>
    <row r="214" spans="1:31">
      <c r="A214" s="220"/>
      <c r="B214" s="220"/>
      <c r="C214" s="220"/>
      <c r="D214" s="220"/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</row>
    <row r="215" spans="1:31">
      <c r="A215" s="220"/>
      <c r="B215" s="220"/>
      <c r="C215" s="220"/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0"/>
      <c r="S215" s="220"/>
      <c r="T215" s="220"/>
      <c r="U215" s="220"/>
      <c r="V215" s="220"/>
      <c r="W215" s="220"/>
      <c r="X215" s="220"/>
      <c r="Y215" s="220"/>
      <c r="Z215" s="220"/>
      <c r="AA215" s="220"/>
      <c r="AB215" s="220"/>
      <c r="AC215" s="220"/>
      <c r="AD215" s="220"/>
      <c r="AE215" s="220"/>
    </row>
    <row r="216" spans="1:31">
      <c r="A216" s="220"/>
      <c r="B216" s="220"/>
      <c r="C216" s="220"/>
      <c r="D216" s="220"/>
      <c r="E216" s="220"/>
      <c r="F216" s="220"/>
      <c r="G216" s="220"/>
      <c r="H216" s="220"/>
      <c r="I216" s="220"/>
      <c r="J216" s="220"/>
      <c r="K216" s="220"/>
      <c r="L216" s="220"/>
      <c r="M216" s="220"/>
      <c r="N216" s="220"/>
      <c r="O216" s="220"/>
      <c r="P216" s="220"/>
      <c r="Q216" s="220"/>
      <c r="R216" s="220"/>
      <c r="S216" s="220"/>
      <c r="T216" s="220"/>
      <c r="U216" s="220"/>
      <c r="V216" s="220"/>
      <c r="W216" s="220"/>
      <c r="X216" s="220"/>
      <c r="Y216" s="220"/>
      <c r="Z216" s="220"/>
      <c r="AA216" s="220"/>
      <c r="AB216" s="220"/>
      <c r="AC216" s="220"/>
      <c r="AD216" s="220"/>
      <c r="AE216" s="220"/>
    </row>
    <row r="217" spans="1:31">
      <c r="A217" s="220"/>
      <c r="B217" s="220"/>
      <c r="C217" s="220"/>
      <c r="D217" s="220"/>
      <c r="E217" s="220"/>
      <c r="F217" s="220"/>
      <c r="G217" s="220"/>
      <c r="H217" s="220"/>
      <c r="I217" s="220"/>
      <c r="J217" s="220"/>
      <c r="K217" s="220"/>
      <c r="L217" s="220"/>
      <c r="M217" s="220"/>
      <c r="N217" s="220"/>
      <c r="O217" s="220"/>
      <c r="P217" s="220"/>
      <c r="Q217" s="220"/>
      <c r="R217" s="220"/>
      <c r="S217" s="220"/>
      <c r="T217" s="220"/>
      <c r="U217" s="220"/>
      <c r="V217" s="220"/>
      <c r="W217" s="220"/>
      <c r="X217" s="220"/>
      <c r="Y217" s="220"/>
      <c r="Z217" s="220"/>
      <c r="AA217" s="220"/>
      <c r="AB217" s="220"/>
      <c r="AC217" s="220"/>
      <c r="AD217" s="220"/>
      <c r="AE217" s="220"/>
    </row>
    <row r="218" spans="1:31">
      <c r="A218" s="220"/>
      <c r="B218" s="220"/>
      <c r="C218" s="220"/>
      <c r="D218" s="220"/>
      <c r="E218" s="220"/>
      <c r="F218" s="220"/>
      <c r="G218" s="220"/>
      <c r="H218" s="220"/>
      <c r="I218" s="220"/>
      <c r="J218" s="220"/>
      <c r="K218" s="220"/>
      <c r="L218" s="220"/>
      <c r="M218" s="220"/>
      <c r="N218" s="220"/>
      <c r="O218" s="220"/>
      <c r="P218" s="220"/>
      <c r="Q218" s="220"/>
      <c r="R218" s="220"/>
      <c r="S218" s="220"/>
      <c r="T218" s="220"/>
      <c r="U218" s="220"/>
      <c r="V218" s="220"/>
      <c r="W218" s="220"/>
      <c r="X218" s="220"/>
      <c r="Y218" s="220"/>
      <c r="Z218" s="220"/>
      <c r="AA218" s="220"/>
      <c r="AB218" s="220"/>
      <c r="AC218" s="220"/>
      <c r="AD218" s="220"/>
      <c r="AE218" s="220"/>
    </row>
    <row r="219" spans="1:31">
      <c r="A219" s="220"/>
      <c r="B219" s="220"/>
      <c r="C219" s="220"/>
      <c r="D219" s="220"/>
      <c r="E219" s="220"/>
      <c r="F219" s="220"/>
      <c r="G219" s="220"/>
      <c r="H219" s="220"/>
      <c r="I219" s="220"/>
      <c r="J219" s="220"/>
      <c r="K219" s="220"/>
      <c r="L219" s="220"/>
      <c r="M219" s="220"/>
      <c r="N219" s="220"/>
      <c r="O219" s="220"/>
      <c r="P219" s="220"/>
      <c r="Q219" s="220"/>
      <c r="R219" s="220"/>
      <c r="S219" s="220"/>
      <c r="T219" s="220"/>
      <c r="U219" s="220"/>
      <c r="V219" s="220"/>
      <c r="W219" s="220"/>
      <c r="X219" s="220"/>
      <c r="Y219" s="220"/>
      <c r="Z219" s="220"/>
      <c r="AA219" s="220"/>
      <c r="AB219" s="220"/>
      <c r="AC219" s="220"/>
      <c r="AD219" s="220"/>
      <c r="AE219" s="220"/>
    </row>
    <row r="220" spans="1:31">
      <c r="A220" s="220"/>
      <c r="B220" s="220"/>
      <c r="C220" s="220"/>
      <c r="D220" s="220"/>
      <c r="E220" s="220"/>
      <c r="F220" s="220"/>
      <c r="G220" s="220"/>
      <c r="H220" s="220"/>
      <c r="I220" s="220"/>
      <c r="J220" s="220"/>
      <c r="K220" s="220"/>
      <c r="L220" s="220"/>
      <c r="M220" s="220"/>
      <c r="N220" s="220"/>
      <c r="O220" s="220"/>
      <c r="P220" s="220"/>
      <c r="Q220" s="220"/>
      <c r="R220" s="220"/>
      <c r="S220" s="220"/>
      <c r="T220" s="220"/>
      <c r="U220" s="220"/>
      <c r="V220" s="220"/>
      <c r="W220" s="220"/>
      <c r="X220" s="220"/>
      <c r="Y220" s="220"/>
      <c r="Z220" s="220"/>
      <c r="AA220" s="220"/>
      <c r="AB220" s="220"/>
      <c r="AC220" s="220"/>
      <c r="AD220" s="220"/>
      <c r="AE220" s="220"/>
    </row>
    <row r="221" spans="1:31">
      <c r="A221" s="220"/>
      <c r="B221" s="220"/>
      <c r="C221" s="220"/>
      <c r="D221" s="220"/>
      <c r="E221" s="220"/>
      <c r="F221" s="220"/>
      <c r="G221" s="220"/>
      <c r="H221" s="220"/>
      <c r="I221" s="220"/>
      <c r="J221" s="220"/>
      <c r="K221" s="220"/>
      <c r="L221" s="220"/>
      <c r="M221" s="220"/>
      <c r="N221" s="220"/>
      <c r="O221" s="220"/>
      <c r="P221" s="220"/>
      <c r="Q221" s="220"/>
      <c r="R221" s="220"/>
      <c r="S221" s="220"/>
      <c r="T221" s="220"/>
      <c r="U221" s="220"/>
      <c r="V221" s="220"/>
      <c r="W221" s="220"/>
      <c r="X221" s="220"/>
      <c r="Y221" s="220"/>
      <c r="Z221" s="220"/>
      <c r="AA221" s="220"/>
      <c r="AB221" s="220"/>
      <c r="AC221" s="220"/>
      <c r="AD221" s="220"/>
      <c r="AE221" s="220"/>
    </row>
    <row r="222" spans="1:31">
      <c r="A222" s="220"/>
      <c r="B222" s="220"/>
      <c r="C222" s="220"/>
      <c r="D222" s="220"/>
      <c r="E222" s="220"/>
      <c r="F222" s="220"/>
      <c r="G222" s="220"/>
      <c r="H222" s="220"/>
      <c r="I222" s="220"/>
      <c r="J222" s="220"/>
      <c r="K222" s="220"/>
      <c r="L222" s="220"/>
      <c r="M222" s="220"/>
      <c r="N222" s="220"/>
      <c r="O222" s="220"/>
      <c r="P222" s="220"/>
      <c r="Q222" s="220"/>
      <c r="R222" s="220"/>
      <c r="S222" s="220"/>
      <c r="T222" s="220"/>
      <c r="U222" s="220"/>
      <c r="V222" s="220"/>
      <c r="W222" s="220"/>
      <c r="X222" s="220"/>
      <c r="Y222" s="220"/>
      <c r="Z222" s="220"/>
      <c r="AA222" s="220"/>
      <c r="AB222" s="220"/>
      <c r="AC222" s="220"/>
      <c r="AD222" s="220"/>
      <c r="AE222" s="220"/>
    </row>
    <row r="223" spans="1:31">
      <c r="A223" s="220"/>
      <c r="B223" s="220"/>
      <c r="C223" s="220"/>
      <c r="D223" s="220"/>
      <c r="E223" s="220"/>
      <c r="F223" s="220"/>
      <c r="G223" s="220"/>
      <c r="H223" s="220"/>
      <c r="I223" s="220"/>
      <c r="J223" s="220"/>
      <c r="K223" s="220"/>
      <c r="L223" s="220"/>
      <c r="M223" s="220"/>
      <c r="N223" s="220"/>
      <c r="O223" s="220"/>
      <c r="P223" s="220"/>
      <c r="Q223" s="220"/>
      <c r="R223" s="220"/>
      <c r="S223" s="220"/>
      <c r="T223" s="220"/>
      <c r="U223" s="220"/>
      <c r="V223" s="220"/>
      <c r="W223" s="220"/>
      <c r="X223" s="220"/>
      <c r="Y223" s="220"/>
      <c r="Z223" s="220"/>
      <c r="AA223" s="220"/>
      <c r="AB223" s="220"/>
      <c r="AC223" s="220"/>
      <c r="AD223" s="220"/>
      <c r="AE223" s="220"/>
    </row>
    <row r="224" spans="1:31">
      <c r="A224" s="220"/>
      <c r="B224" s="220"/>
      <c r="C224" s="220"/>
      <c r="D224" s="220"/>
      <c r="E224" s="220"/>
      <c r="F224" s="220"/>
      <c r="G224" s="220"/>
      <c r="H224" s="220"/>
      <c r="I224" s="220"/>
      <c r="J224" s="220"/>
      <c r="K224" s="220"/>
      <c r="L224" s="220"/>
      <c r="M224" s="220"/>
      <c r="N224" s="220"/>
      <c r="O224" s="220"/>
      <c r="P224" s="220"/>
      <c r="Q224" s="220"/>
      <c r="R224" s="220"/>
      <c r="S224" s="220"/>
      <c r="T224" s="220"/>
      <c r="U224" s="220"/>
      <c r="V224" s="220"/>
      <c r="W224" s="220"/>
      <c r="X224" s="220"/>
      <c r="Y224" s="220"/>
      <c r="Z224" s="220"/>
      <c r="AA224" s="220"/>
      <c r="AB224" s="220"/>
      <c r="AC224" s="220"/>
      <c r="AD224" s="220"/>
      <c r="AE224" s="220"/>
    </row>
    <row r="225" spans="1:31">
      <c r="A225" s="220"/>
      <c r="B225" s="220"/>
      <c r="C225" s="220"/>
      <c r="D225" s="220"/>
      <c r="E225" s="220"/>
      <c r="F225" s="220"/>
      <c r="G225" s="220"/>
      <c r="H225" s="220"/>
      <c r="I225" s="220"/>
      <c r="J225" s="220"/>
      <c r="K225" s="220"/>
      <c r="L225" s="220"/>
      <c r="M225" s="220"/>
      <c r="N225" s="220"/>
      <c r="O225" s="220"/>
      <c r="P225" s="220"/>
      <c r="Q225" s="220"/>
      <c r="R225" s="220"/>
      <c r="S225" s="220"/>
      <c r="T225" s="220"/>
      <c r="U225" s="220"/>
      <c r="V225" s="220"/>
      <c r="W225" s="220"/>
      <c r="X225" s="220"/>
      <c r="Y225" s="220"/>
      <c r="Z225" s="220"/>
      <c r="AA225" s="220"/>
      <c r="AB225" s="220"/>
      <c r="AC225" s="220"/>
      <c r="AD225" s="220"/>
      <c r="AE225" s="220"/>
    </row>
    <row r="226" spans="1:31">
      <c r="A226" s="220"/>
      <c r="B226" s="220"/>
      <c r="C226" s="220"/>
      <c r="D226" s="220"/>
      <c r="E226" s="220"/>
      <c r="F226" s="220"/>
      <c r="G226" s="220"/>
      <c r="H226" s="220"/>
      <c r="I226" s="220"/>
      <c r="J226" s="220"/>
      <c r="K226" s="220"/>
      <c r="L226" s="220"/>
      <c r="M226" s="220"/>
      <c r="N226" s="220"/>
      <c r="O226" s="220"/>
      <c r="P226" s="220"/>
      <c r="Q226" s="220"/>
      <c r="R226" s="220"/>
      <c r="S226" s="220"/>
      <c r="T226" s="220"/>
      <c r="U226" s="220"/>
      <c r="V226" s="220"/>
      <c r="W226" s="220"/>
      <c r="X226" s="220"/>
      <c r="Y226" s="220"/>
      <c r="Z226" s="220"/>
      <c r="AA226" s="220"/>
      <c r="AB226" s="220"/>
      <c r="AC226" s="220"/>
      <c r="AD226" s="220"/>
      <c r="AE226" s="220"/>
    </row>
    <row r="227" spans="1:31">
      <c r="A227" s="220"/>
      <c r="B227" s="220"/>
      <c r="C227" s="220"/>
      <c r="D227" s="220"/>
      <c r="E227" s="220"/>
      <c r="F227" s="220"/>
      <c r="G227" s="220"/>
      <c r="H227" s="220"/>
      <c r="I227" s="220"/>
      <c r="J227" s="220"/>
      <c r="K227" s="220"/>
      <c r="L227" s="220"/>
      <c r="M227" s="220"/>
      <c r="N227" s="220"/>
      <c r="O227" s="220"/>
      <c r="P227" s="220"/>
      <c r="Q227" s="220"/>
      <c r="R227" s="220"/>
      <c r="S227" s="220"/>
      <c r="T227" s="220"/>
      <c r="U227" s="220"/>
      <c r="V227" s="220"/>
      <c r="W227" s="220"/>
      <c r="X227" s="220"/>
      <c r="Y227" s="220"/>
      <c r="Z227" s="220"/>
      <c r="AA227" s="220"/>
      <c r="AB227" s="220"/>
      <c r="AC227" s="220"/>
      <c r="AD227" s="220"/>
      <c r="AE227" s="220"/>
    </row>
    <row r="228" spans="1:31">
      <c r="A228" s="220"/>
      <c r="B228" s="220"/>
      <c r="C228" s="220"/>
      <c r="D228" s="220"/>
      <c r="E228" s="220"/>
      <c r="F228" s="220"/>
      <c r="G228" s="220"/>
      <c r="H228" s="220"/>
      <c r="I228" s="220"/>
      <c r="J228" s="220"/>
      <c r="K228" s="220"/>
      <c r="L228" s="220"/>
      <c r="M228" s="220"/>
      <c r="N228" s="220"/>
      <c r="O228" s="220"/>
      <c r="P228" s="220"/>
      <c r="Q228" s="220"/>
      <c r="R228" s="220"/>
      <c r="S228" s="220"/>
      <c r="T228" s="220"/>
      <c r="U228" s="220"/>
      <c r="V228" s="220"/>
      <c r="W228" s="220"/>
      <c r="X228" s="220"/>
      <c r="Y228" s="220"/>
      <c r="Z228" s="220"/>
      <c r="AA228" s="220"/>
      <c r="AB228" s="220"/>
      <c r="AC228" s="220"/>
      <c r="AD228" s="220"/>
      <c r="AE228" s="220"/>
    </row>
    <row r="229" spans="1:31">
      <c r="A229" s="220"/>
      <c r="B229" s="220"/>
      <c r="C229" s="220"/>
      <c r="D229" s="220"/>
      <c r="E229" s="220"/>
      <c r="F229" s="220"/>
      <c r="G229" s="220"/>
      <c r="H229" s="220"/>
      <c r="I229" s="220"/>
      <c r="J229" s="220"/>
      <c r="K229" s="220"/>
      <c r="L229" s="220"/>
      <c r="M229" s="220"/>
      <c r="N229" s="220"/>
      <c r="O229" s="220"/>
      <c r="P229" s="220"/>
      <c r="Q229" s="220"/>
      <c r="R229" s="220"/>
      <c r="S229" s="220"/>
      <c r="T229" s="220"/>
      <c r="U229" s="220"/>
      <c r="V229" s="220"/>
      <c r="W229" s="220"/>
      <c r="X229" s="220"/>
      <c r="Y229" s="220"/>
      <c r="Z229" s="220"/>
      <c r="AA229" s="220"/>
      <c r="AB229" s="220"/>
      <c r="AC229" s="220"/>
      <c r="AD229" s="220"/>
      <c r="AE229" s="220"/>
    </row>
    <row r="230" spans="1:31">
      <c r="A230" s="220"/>
      <c r="B230" s="220"/>
      <c r="C230" s="220"/>
      <c r="D230" s="220"/>
      <c r="E230" s="220"/>
      <c r="F230" s="220"/>
      <c r="G230" s="220"/>
      <c r="H230" s="220"/>
      <c r="I230" s="220"/>
      <c r="J230" s="220"/>
      <c r="K230" s="220"/>
      <c r="L230" s="220"/>
      <c r="M230" s="220"/>
      <c r="N230" s="220"/>
      <c r="O230" s="220"/>
      <c r="P230" s="220"/>
      <c r="Q230" s="220"/>
      <c r="R230" s="220"/>
      <c r="S230" s="220"/>
      <c r="T230" s="220"/>
      <c r="U230" s="220"/>
      <c r="V230" s="220"/>
      <c r="W230" s="220"/>
      <c r="X230" s="220"/>
      <c r="Y230" s="220"/>
      <c r="Z230" s="220"/>
      <c r="AA230" s="220"/>
      <c r="AB230" s="220"/>
      <c r="AC230" s="220"/>
      <c r="AD230" s="220"/>
      <c r="AE230" s="220"/>
    </row>
    <row r="231" spans="1:31">
      <c r="A231" s="220"/>
      <c r="B231" s="220"/>
      <c r="C231" s="220"/>
      <c r="D231" s="220"/>
      <c r="E231" s="220"/>
      <c r="F231" s="220"/>
      <c r="G231" s="220"/>
      <c r="H231" s="220"/>
      <c r="I231" s="220"/>
      <c r="J231" s="220"/>
      <c r="K231" s="220"/>
      <c r="L231" s="220"/>
      <c r="M231" s="220"/>
      <c r="N231" s="220"/>
      <c r="O231" s="220"/>
      <c r="P231" s="220"/>
      <c r="Q231" s="220"/>
      <c r="R231" s="220"/>
      <c r="S231" s="220"/>
      <c r="T231" s="220"/>
      <c r="U231" s="220"/>
      <c r="V231" s="220"/>
      <c r="W231" s="220"/>
      <c r="X231" s="220"/>
      <c r="Y231" s="220"/>
      <c r="Z231" s="220"/>
      <c r="AA231" s="220"/>
      <c r="AB231" s="220"/>
      <c r="AC231" s="220"/>
      <c r="AD231" s="220"/>
      <c r="AE231" s="220"/>
    </row>
    <row r="232" spans="1:31">
      <c r="A232" s="220"/>
      <c r="B232" s="220"/>
      <c r="C232" s="220"/>
      <c r="D232" s="220"/>
      <c r="E232" s="220"/>
      <c r="F232" s="220"/>
      <c r="G232" s="220"/>
      <c r="H232" s="220"/>
      <c r="I232" s="220"/>
      <c r="J232" s="220"/>
      <c r="K232" s="220"/>
      <c r="L232" s="220"/>
      <c r="M232" s="220"/>
      <c r="N232" s="220"/>
      <c r="O232" s="220"/>
      <c r="P232" s="220"/>
      <c r="Q232" s="220"/>
      <c r="R232" s="220"/>
      <c r="S232" s="220"/>
      <c r="T232" s="220"/>
      <c r="U232" s="220"/>
      <c r="V232" s="220"/>
      <c r="W232" s="220"/>
      <c r="X232" s="220"/>
      <c r="Y232" s="220"/>
      <c r="Z232" s="220"/>
      <c r="AA232" s="220"/>
      <c r="AB232" s="220"/>
      <c r="AC232" s="220"/>
      <c r="AD232" s="220"/>
      <c r="AE232" s="220"/>
    </row>
    <row r="233" spans="1:31">
      <c r="A233" s="220"/>
      <c r="B233" s="220"/>
      <c r="C233" s="220"/>
      <c r="D233" s="220"/>
      <c r="E233" s="220"/>
      <c r="F233" s="220"/>
      <c r="G233" s="220"/>
      <c r="H233" s="220"/>
      <c r="I233" s="220"/>
      <c r="J233" s="220"/>
      <c r="K233" s="220"/>
      <c r="L233" s="220"/>
      <c r="M233" s="220"/>
      <c r="N233" s="220"/>
      <c r="O233" s="220"/>
      <c r="P233" s="220"/>
      <c r="Q233" s="220"/>
      <c r="R233" s="220"/>
      <c r="S233" s="220"/>
      <c r="T233" s="220"/>
      <c r="U233" s="220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/>
    </row>
    <row r="234" spans="1:31">
      <c r="A234" s="220"/>
      <c r="B234" s="220"/>
      <c r="C234" s="220"/>
      <c r="D234" s="220"/>
      <c r="E234" s="220"/>
      <c r="F234" s="220"/>
      <c r="G234" s="220"/>
      <c r="H234" s="220"/>
      <c r="I234" s="220"/>
      <c r="J234" s="220"/>
      <c r="K234" s="220"/>
      <c r="L234" s="220"/>
      <c r="M234" s="220"/>
      <c r="N234" s="220"/>
      <c r="O234" s="220"/>
      <c r="P234" s="220"/>
      <c r="Q234" s="220"/>
      <c r="R234" s="220"/>
      <c r="S234" s="220"/>
      <c r="T234" s="220"/>
      <c r="U234" s="220"/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/>
    </row>
    <row r="235" spans="1:31">
      <c r="A235" s="220"/>
      <c r="B235" s="220"/>
      <c r="C235" s="220"/>
      <c r="D235" s="220"/>
      <c r="E235" s="220"/>
      <c r="F235" s="220"/>
      <c r="G235" s="220"/>
      <c r="H235" s="220"/>
      <c r="I235" s="220"/>
      <c r="J235" s="220"/>
      <c r="K235" s="220"/>
      <c r="L235" s="220"/>
      <c r="M235" s="220"/>
      <c r="N235" s="220"/>
      <c r="O235" s="220"/>
      <c r="P235" s="220"/>
      <c r="Q235" s="220"/>
      <c r="R235" s="220"/>
      <c r="S235" s="220"/>
      <c r="T235" s="220"/>
      <c r="U235" s="220"/>
      <c r="V235" s="220"/>
      <c r="W235" s="220"/>
      <c r="X235" s="220"/>
      <c r="Y235" s="220"/>
      <c r="Z235" s="220"/>
      <c r="AA235" s="220"/>
      <c r="AB235" s="220"/>
      <c r="AC235" s="220"/>
      <c r="AD235" s="220"/>
      <c r="AE235" s="220"/>
    </row>
    <row r="236" spans="1:31">
      <c r="A236" s="220"/>
      <c r="B236" s="220"/>
      <c r="C236" s="220"/>
      <c r="D236" s="220"/>
      <c r="E236" s="220"/>
      <c r="F236" s="220"/>
      <c r="G236" s="220"/>
      <c r="H236" s="220"/>
      <c r="I236" s="220"/>
      <c r="J236" s="220"/>
      <c r="K236" s="220"/>
      <c r="L236" s="220"/>
      <c r="M236" s="220"/>
      <c r="N236" s="220"/>
      <c r="O236" s="220"/>
      <c r="P236" s="220"/>
      <c r="Q236" s="220"/>
      <c r="R236" s="220"/>
      <c r="S236" s="220"/>
      <c r="T236" s="220"/>
      <c r="U236" s="220"/>
      <c r="V236" s="220"/>
      <c r="W236" s="220"/>
      <c r="X236" s="220"/>
      <c r="Y236" s="220"/>
      <c r="Z236" s="220"/>
      <c r="AA236" s="220"/>
      <c r="AB236" s="220"/>
      <c r="AC236" s="220"/>
      <c r="AD236" s="220"/>
      <c r="AE236" s="220"/>
    </row>
    <row r="237" spans="1:31">
      <c r="A237" s="220"/>
      <c r="B237" s="220"/>
      <c r="C237" s="220"/>
      <c r="D237" s="220"/>
      <c r="E237" s="220"/>
      <c r="F237" s="220"/>
      <c r="G237" s="220"/>
      <c r="H237" s="220"/>
      <c r="I237" s="220"/>
      <c r="J237" s="220"/>
      <c r="K237" s="220"/>
      <c r="L237" s="220"/>
      <c r="M237" s="220"/>
      <c r="N237" s="220"/>
      <c r="O237" s="220"/>
      <c r="P237" s="220"/>
      <c r="Q237" s="220"/>
      <c r="R237" s="220"/>
      <c r="S237" s="220"/>
      <c r="T237" s="220"/>
      <c r="U237" s="220"/>
      <c r="V237" s="220"/>
      <c r="W237" s="220"/>
      <c r="X237" s="220"/>
      <c r="Y237" s="220"/>
      <c r="Z237" s="220"/>
      <c r="AA237" s="220"/>
      <c r="AB237" s="220"/>
      <c r="AC237" s="220"/>
      <c r="AD237" s="220"/>
      <c r="AE237" s="220"/>
    </row>
    <row r="238" spans="1:31">
      <c r="A238" s="220"/>
      <c r="B238" s="220"/>
      <c r="C238" s="220"/>
      <c r="D238" s="220"/>
      <c r="E238" s="220"/>
      <c r="F238" s="220"/>
      <c r="G238" s="220"/>
      <c r="H238" s="220"/>
      <c r="I238" s="220"/>
      <c r="J238" s="220"/>
      <c r="K238" s="220"/>
      <c r="L238" s="220"/>
      <c r="M238" s="220"/>
      <c r="N238" s="220"/>
      <c r="O238" s="220"/>
      <c r="P238" s="220"/>
      <c r="Q238" s="220"/>
      <c r="R238" s="220"/>
      <c r="S238" s="220"/>
      <c r="T238" s="220"/>
      <c r="U238" s="220"/>
      <c r="V238" s="220"/>
      <c r="W238" s="220"/>
      <c r="X238" s="220"/>
      <c r="Y238" s="220"/>
      <c r="Z238" s="220"/>
      <c r="AA238" s="220"/>
      <c r="AB238" s="220"/>
      <c r="AC238" s="220"/>
      <c r="AD238" s="220"/>
      <c r="AE238" s="220"/>
    </row>
    <row r="239" spans="1:31">
      <c r="A239" s="220"/>
      <c r="B239" s="220"/>
      <c r="C239" s="220"/>
      <c r="D239" s="220"/>
      <c r="E239" s="220"/>
      <c r="F239" s="220"/>
      <c r="G239" s="220"/>
      <c r="H239" s="220"/>
      <c r="I239" s="220"/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20"/>
      <c r="U239" s="220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/>
    </row>
    <row r="240" spans="1:31">
      <c r="A240" s="220"/>
      <c r="B240" s="220"/>
      <c r="C240" s="220"/>
      <c r="D240" s="220"/>
      <c r="E240" s="220"/>
      <c r="F240" s="220"/>
      <c r="G240" s="220"/>
      <c r="H240" s="220"/>
      <c r="I240" s="220"/>
      <c r="J240" s="220"/>
      <c r="K240" s="220"/>
      <c r="L240" s="220"/>
      <c r="M240" s="220"/>
      <c r="N240" s="220"/>
      <c r="O240" s="220"/>
      <c r="P240" s="220"/>
      <c r="Q240" s="220"/>
      <c r="R240" s="220"/>
      <c r="S240" s="220"/>
      <c r="T240" s="220"/>
      <c r="U240" s="220"/>
      <c r="V240" s="220"/>
      <c r="W240" s="220"/>
      <c r="X240" s="220"/>
      <c r="Y240" s="220"/>
      <c r="Z240" s="220"/>
      <c r="AA240" s="220"/>
      <c r="AB240" s="220"/>
      <c r="AC240" s="220"/>
      <c r="AD240" s="220"/>
      <c r="AE240" s="220"/>
    </row>
    <row r="241" spans="1:31">
      <c r="A241" s="220"/>
      <c r="B241" s="220"/>
      <c r="C241" s="220"/>
      <c r="D241" s="220"/>
      <c r="E241" s="220"/>
      <c r="F241" s="220"/>
      <c r="G241" s="220"/>
      <c r="H241" s="220"/>
      <c r="I241" s="220"/>
      <c r="J241" s="220"/>
      <c r="K241" s="220"/>
      <c r="L241" s="220"/>
      <c r="M241" s="220"/>
      <c r="N241" s="220"/>
      <c r="O241" s="220"/>
      <c r="P241" s="220"/>
      <c r="Q241" s="220"/>
      <c r="R241" s="220"/>
      <c r="S241" s="220"/>
      <c r="T241" s="220"/>
      <c r="U241" s="220"/>
      <c r="V241" s="220"/>
      <c r="W241" s="220"/>
      <c r="X241" s="220"/>
      <c r="Y241" s="220"/>
      <c r="Z241" s="220"/>
      <c r="AA241" s="220"/>
      <c r="AB241" s="220"/>
      <c r="AC241" s="220"/>
      <c r="AD241" s="220"/>
      <c r="AE241" s="220"/>
    </row>
    <row r="242" spans="1:31">
      <c r="A242" s="220"/>
      <c r="B242" s="220"/>
      <c r="C242" s="220"/>
      <c r="D242" s="220"/>
      <c r="E242" s="220"/>
      <c r="F242" s="220"/>
      <c r="G242" s="220"/>
      <c r="H242" s="220"/>
      <c r="I242" s="220"/>
      <c r="J242" s="220"/>
      <c r="K242" s="220"/>
      <c r="L242" s="220"/>
      <c r="M242" s="220"/>
      <c r="N242" s="220"/>
      <c r="O242" s="220"/>
      <c r="P242" s="220"/>
      <c r="Q242" s="220"/>
      <c r="R242" s="220"/>
      <c r="S242" s="220"/>
      <c r="T242" s="220"/>
      <c r="U242" s="220"/>
      <c r="V242" s="220"/>
      <c r="W242" s="220"/>
      <c r="X242" s="220"/>
      <c r="Y242" s="220"/>
      <c r="Z242" s="220"/>
      <c r="AA242" s="220"/>
      <c r="AB242" s="220"/>
      <c r="AC242" s="220"/>
      <c r="AD242" s="220"/>
      <c r="AE242" s="220"/>
    </row>
    <row r="243" spans="1:31">
      <c r="A243" s="220"/>
      <c r="B243" s="220"/>
      <c r="C243" s="220"/>
      <c r="D243" s="220"/>
      <c r="E243" s="220"/>
      <c r="F243" s="220"/>
      <c r="G243" s="220"/>
      <c r="H243" s="220"/>
      <c r="I243" s="220"/>
      <c r="J243" s="220"/>
      <c r="K243" s="220"/>
      <c r="L243" s="220"/>
      <c r="M243" s="220"/>
      <c r="N243" s="220"/>
      <c r="O243" s="220"/>
      <c r="P243" s="220"/>
      <c r="Q243" s="220"/>
      <c r="R243" s="220"/>
      <c r="S243" s="220"/>
      <c r="T243" s="220"/>
      <c r="U243" s="220"/>
      <c r="V243" s="220"/>
      <c r="W243" s="220"/>
      <c r="X243" s="220"/>
      <c r="Y243" s="220"/>
      <c r="Z243" s="220"/>
      <c r="AA243" s="220"/>
      <c r="AB243" s="220"/>
      <c r="AC243" s="220"/>
      <c r="AD243" s="220"/>
      <c r="AE243" s="220"/>
    </row>
    <row r="244" spans="1:31">
      <c r="A244" s="220"/>
      <c r="B244" s="220"/>
      <c r="C244" s="220"/>
      <c r="D244" s="220"/>
      <c r="E244" s="220"/>
      <c r="F244" s="220"/>
      <c r="G244" s="220"/>
      <c r="H244" s="220"/>
      <c r="I244" s="220"/>
      <c r="J244" s="220"/>
      <c r="K244" s="220"/>
      <c r="L244" s="220"/>
      <c r="M244" s="220"/>
      <c r="N244" s="220"/>
      <c r="O244" s="220"/>
      <c r="P244" s="220"/>
      <c r="Q244" s="220"/>
      <c r="R244" s="220"/>
      <c r="S244" s="220"/>
      <c r="T244" s="220"/>
      <c r="U244" s="220"/>
      <c r="V244" s="220"/>
      <c r="W244" s="220"/>
      <c r="X244" s="220"/>
      <c r="Y244" s="220"/>
      <c r="Z244" s="220"/>
      <c r="AA244" s="220"/>
      <c r="AB244" s="220"/>
      <c r="AC244" s="220"/>
      <c r="AD244" s="220"/>
      <c r="AE244" s="220"/>
    </row>
    <row r="245" spans="1:31">
      <c r="A245" s="220"/>
      <c r="B245" s="220"/>
      <c r="C245" s="220"/>
      <c r="D245" s="220"/>
      <c r="E245" s="220"/>
      <c r="F245" s="220"/>
      <c r="G245" s="220"/>
      <c r="H245" s="220"/>
      <c r="I245" s="220"/>
      <c r="J245" s="220"/>
      <c r="K245" s="220"/>
      <c r="L245" s="220"/>
      <c r="M245" s="220"/>
      <c r="N245" s="220"/>
      <c r="O245" s="220"/>
      <c r="P245" s="220"/>
      <c r="Q245" s="220"/>
      <c r="R245" s="220"/>
      <c r="S245" s="220"/>
      <c r="T245" s="220"/>
      <c r="U245" s="220"/>
      <c r="V245" s="220"/>
      <c r="W245" s="220"/>
      <c r="X245" s="220"/>
      <c r="Y245" s="220"/>
      <c r="Z245" s="220"/>
      <c r="AA245" s="220"/>
      <c r="AB245" s="220"/>
      <c r="AC245" s="220"/>
      <c r="AD245" s="220"/>
      <c r="AE245" s="220"/>
    </row>
    <row r="246" spans="1:31">
      <c r="A246" s="220"/>
      <c r="B246" s="220"/>
      <c r="C246" s="220"/>
      <c r="D246" s="220"/>
      <c r="E246" s="220"/>
      <c r="F246" s="220"/>
      <c r="G246" s="220"/>
      <c r="H246" s="220"/>
      <c r="I246" s="220"/>
      <c r="J246" s="220"/>
      <c r="K246" s="220"/>
      <c r="L246" s="220"/>
      <c r="M246" s="220"/>
      <c r="N246" s="220"/>
      <c r="O246" s="220"/>
      <c r="P246" s="220"/>
      <c r="Q246" s="220"/>
      <c r="R246" s="220"/>
      <c r="S246" s="220"/>
      <c r="T246" s="220"/>
      <c r="U246" s="220"/>
      <c r="V246" s="220"/>
      <c r="W246" s="220"/>
      <c r="X246" s="220"/>
      <c r="Y246" s="220"/>
      <c r="Z246" s="220"/>
      <c r="AA246" s="220"/>
      <c r="AB246" s="220"/>
      <c r="AC246" s="220"/>
      <c r="AD246" s="220"/>
      <c r="AE246" s="220"/>
    </row>
    <row r="247" spans="1:31">
      <c r="A247" s="220"/>
      <c r="B247" s="220"/>
      <c r="C247" s="220"/>
      <c r="D247" s="220"/>
      <c r="E247" s="220"/>
      <c r="F247" s="220"/>
      <c r="G247" s="220"/>
      <c r="H247" s="220"/>
      <c r="I247" s="220"/>
      <c r="J247" s="220"/>
      <c r="K247" s="220"/>
      <c r="L247" s="220"/>
      <c r="M247" s="220"/>
      <c r="N247" s="220"/>
      <c r="O247" s="220"/>
      <c r="P247" s="220"/>
      <c r="Q247" s="220"/>
      <c r="R247" s="220"/>
      <c r="S247" s="220"/>
      <c r="T247" s="220"/>
      <c r="U247" s="220"/>
      <c r="V247" s="220"/>
      <c r="W247" s="220"/>
      <c r="X247" s="220"/>
      <c r="Y247" s="220"/>
      <c r="Z247" s="220"/>
      <c r="AA247" s="220"/>
      <c r="AB247" s="220"/>
      <c r="AC247" s="220"/>
      <c r="AD247" s="220"/>
      <c r="AE247" s="220"/>
    </row>
    <row r="248" spans="1:31">
      <c r="A248" s="220"/>
      <c r="B248" s="220"/>
      <c r="C248" s="220"/>
      <c r="D248" s="220"/>
      <c r="E248" s="220"/>
      <c r="F248" s="220"/>
      <c r="G248" s="220"/>
      <c r="H248" s="220"/>
      <c r="I248" s="220"/>
      <c r="J248" s="220"/>
      <c r="K248" s="220"/>
      <c r="L248" s="220"/>
      <c r="M248" s="220"/>
      <c r="N248" s="220"/>
      <c r="O248" s="220"/>
      <c r="P248" s="220"/>
      <c r="Q248" s="220"/>
      <c r="R248" s="220"/>
      <c r="S248" s="220"/>
      <c r="T248" s="220"/>
      <c r="U248" s="220"/>
      <c r="V248" s="220"/>
      <c r="W248" s="220"/>
      <c r="X248" s="220"/>
      <c r="Y248" s="220"/>
      <c r="Z248" s="220"/>
      <c r="AA248" s="220"/>
      <c r="AB248" s="220"/>
      <c r="AC248" s="220"/>
      <c r="AD248" s="220"/>
      <c r="AE248" s="220"/>
    </row>
    <row r="249" spans="1:31">
      <c r="A249" s="220"/>
      <c r="B249" s="220"/>
      <c r="C249" s="220"/>
      <c r="D249" s="220"/>
      <c r="E249" s="220"/>
      <c r="F249" s="220"/>
      <c r="G249" s="220"/>
      <c r="H249" s="220"/>
      <c r="I249" s="220"/>
      <c r="J249" s="220"/>
      <c r="K249" s="220"/>
      <c r="L249" s="220"/>
      <c r="M249" s="220"/>
      <c r="N249" s="220"/>
      <c r="O249" s="220"/>
      <c r="P249" s="220"/>
      <c r="Q249" s="220"/>
      <c r="R249" s="220"/>
      <c r="S249" s="220"/>
      <c r="T249" s="220"/>
      <c r="U249" s="220"/>
      <c r="V249" s="220"/>
      <c r="W249" s="220"/>
      <c r="X249" s="220"/>
      <c r="Y249" s="220"/>
      <c r="Z249" s="220"/>
      <c r="AA249" s="220"/>
      <c r="AB249" s="220"/>
      <c r="AC249" s="220"/>
      <c r="AD249" s="220"/>
      <c r="AE249" s="220"/>
    </row>
    <row r="250" spans="1:31">
      <c r="A250" s="220"/>
      <c r="B250" s="220"/>
      <c r="C250" s="220"/>
      <c r="D250" s="220"/>
      <c r="E250" s="220"/>
      <c r="F250" s="220"/>
      <c r="G250" s="220"/>
      <c r="H250" s="220"/>
      <c r="I250" s="220"/>
      <c r="J250" s="220"/>
      <c r="K250" s="220"/>
      <c r="L250" s="220"/>
      <c r="M250" s="220"/>
      <c r="N250" s="220"/>
      <c r="O250" s="220"/>
      <c r="P250" s="220"/>
      <c r="Q250" s="220"/>
      <c r="R250" s="220"/>
      <c r="S250" s="220"/>
      <c r="T250" s="220"/>
      <c r="U250" s="220"/>
      <c r="V250" s="220"/>
      <c r="W250" s="220"/>
      <c r="X250" s="220"/>
      <c r="Y250" s="220"/>
      <c r="Z250" s="220"/>
      <c r="AA250" s="220"/>
      <c r="AB250" s="220"/>
      <c r="AC250" s="220"/>
      <c r="AD250" s="220"/>
      <c r="AE250" s="220"/>
    </row>
    <row r="251" spans="1:31">
      <c r="A251" s="220"/>
      <c r="B251" s="220"/>
      <c r="C251" s="220"/>
      <c r="D251" s="220"/>
      <c r="E251" s="220"/>
      <c r="F251" s="220"/>
      <c r="G251" s="220"/>
      <c r="H251" s="220"/>
      <c r="I251" s="220"/>
      <c r="J251" s="220"/>
      <c r="K251" s="220"/>
      <c r="L251" s="220"/>
      <c r="M251" s="220"/>
      <c r="N251" s="220"/>
      <c r="O251" s="220"/>
      <c r="P251" s="220"/>
      <c r="Q251" s="220"/>
      <c r="R251" s="220"/>
      <c r="S251" s="220"/>
      <c r="T251" s="220"/>
      <c r="U251" s="220"/>
      <c r="V251" s="220"/>
      <c r="W251" s="220"/>
      <c r="X251" s="220"/>
      <c r="Y251" s="220"/>
      <c r="Z251" s="220"/>
      <c r="AA251" s="220"/>
      <c r="AB251" s="220"/>
      <c r="AC251" s="220"/>
      <c r="AD251" s="220"/>
      <c r="AE251" s="220"/>
    </row>
    <row r="252" spans="1:31">
      <c r="A252" s="220"/>
      <c r="B252" s="220"/>
      <c r="C252" s="220"/>
      <c r="D252" s="220"/>
      <c r="E252" s="220"/>
      <c r="F252" s="220"/>
      <c r="G252" s="220"/>
      <c r="H252" s="220"/>
      <c r="I252" s="220"/>
      <c r="J252" s="220"/>
      <c r="K252" s="220"/>
      <c r="L252" s="220"/>
      <c r="M252" s="220"/>
      <c r="N252" s="220"/>
      <c r="O252" s="220"/>
      <c r="P252" s="220"/>
      <c r="Q252" s="220"/>
      <c r="R252" s="220"/>
      <c r="S252" s="220"/>
      <c r="T252" s="220"/>
      <c r="U252" s="220"/>
      <c r="V252" s="220"/>
      <c r="W252" s="220"/>
      <c r="X252" s="220"/>
      <c r="Y252" s="220"/>
      <c r="Z252" s="220"/>
      <c r="AA252" s="220"/>
      <c r="AB252" s="220"/>
      <c r="AC252" s="220"/>
      <c r="AD252" s="220"/>
      <c r="AE252" s="220"/>
    </row>
    <row r="253" spans="1:31">
      <c r="A253" s="220"/>
      <c r="B253" s="220"/>
      <c r="C253" s="220"/>
      <c r="D253" s="220"/>
      <c r="E253" s="220"/>
      <c r="F253" s="220"/>
      <c r="G253" s="220"/>
      <c r="H253" s="220"/>
      <c r="I253" s="220"/>
      <c r="J253" s="220"/>
      <c r="K253" s="220"/>
      <c r="L253" s="220"/>
      <c r="M253" s="220"/>
      <c r="N253" s="220"/>
      <c r="O253" s="220"/>
      <c r="P253" s="220"/>
      <c r="Q253" s="220"/>
      <c r="R253" s="220"/>
      <c r="S253" s="220"/>
      <c r="T253" s="220"/>
      <c r="U253" s="220"/>
      <c r="V253" s="220"/>
      <c r="W253" s="220"/>
      <c r="X253" s="220"/>
      <c r="Y253" s="220"/>
      <c r="Z253" s="220"/>
      <c r="AA253" s="220"/>
      <c r="AB253" s="220"/>
      <c r="AC253" s="220"/>
      <c r="AD253" s="220"/>
      <c r="AE253" s="220"/>
    </row>
    <row r="254" spans="1:31">
      <c r="A254" s="220"/>
      <c r="B254" s="220"/>
      <c r="C254" s="220"/>
      <c r="D254" s="220"/>
      <c r="E254" s="220"/>
      <c r="F254" s="220"/>
      <c r="G254" s="220"/>
      <c r="H254" s="220"/>
      <c r="I254" s="220"/>
      <c r="J254" s="220"/>
      <c r="K254" s="220"/>
      <c r="L254" s="220"/>
      <c r="M254" s="220"/>
      <c r="N254" s="220"/>
      <c r="O254" s="220"/>
      <c r="P254" s="220"/>
      <c r="Q254" s="220"/>
      <c r="R254" s="220"/>
      <c r="S254" s="220"/>
      <c r="T254" s="220"/>
      <c r="U254" s="220"/>
      <c r="V254" s="220"/>
      <c r="W254" s="220"/>
      <c r="X254" s="220"/>
      <c r="Y254" s="220"/>
      <c r="Z254" s="220"/>
      <c r="AA254" s="220"/>
      <c r="AB254" s="220"/>
      <c r="AC254" s="220"/>
      <c r="AD254" s="220"/>
      <c r="AE254" s="220"/>
    </row>
    <row r="255" spans="1:31">
      <c r="A255" s="220"/>
      <c r="B255" s="220"/>
      <c r="C255" s="220"/>
      <c r="D255" s="220"/>
      <c r="E255" s="220"/>
      <c r="F255" s="220"/>
      <c r="G255" s="220"/>
      <c r="H255" s="220"/>
      <c r="I255" s="220"/>
      <c r="J255" s="220"/>
      <c r="K255" s="220"/>
      <c r="L255" s="220"/>
      <c r="M255" s="220"/>
      <c r="N255" s="220"/>
      <c r="O255" s="220"/>
      <c r="P255" s="220"/>
      <c r="Q255" s="220"/>
      <c r="R255" s="220"/>
      <c r="S255" s="220"/>
      <c r="T255" s="220"/>
      <c r="U255" s="220"/>
      <c r="V255" s="220"/>
      <c r="W255" s="220"/>
      <c r="X255" s="220"/>
      <c r="Y255" s="220"/>
      <c r="Z255" s="220"/>
      <c r="AA255" s="220"/>
      <c r="AB255" s="220"/>
      <c r="AC255" s="220"/>
      <c r="AD255" s="220"/>
      <c r="AE255" s="220"/>
    </row>
    <row r="256" spans="1:31">
      <c r="A256" s="220"/>
      <c r="B256" s="220"/>
      <c r="C256" s="220"/>
      <c r="D256" s="220"/>
      <c r="E256" s="220"/>
      <c r="F256" s="220"/>
      <c r="G256" s="220"/>
      <c r="H256" s="220"/>
      <c r="I256" s="220"/>
      <c r="J256" s="220"/>
      <c r="K256" s="220"/>
      <c r="L256" s="220"/>
      <c r="M256" s="220"/>
      <c r="N256" s="220"/>
      <c r="O256" s="220"/>
      <c r="P256" s="220"/>
      <c r="Q256" s="220"/>
      <c r="R256" s="220"/>
      <c r="S256" s="220"/>
      <c r="T256" s="220"/>
      <c r="U256" s="220"/>
      <c r="V256" s="220"/>
      <c r="W256" s="220"/>
      <c r="X256" s="220"/>
      <c r="Y256" s="220"/>
      <c r="Z256" s="220"/>
      <c r="AA256" s="220"/>
      <c r="AB256" s="220"/>
      <c r="AC256" s="220"/>
      <c r="AD256" s="220"/>
      <c r="AE256" s="220"/>
    </row>
    <row r="257" spans="1:31">
      <c r="A257" s="220"/>
      <c r="B257" s="220"/>
      <c r="C257" s="220"/>
      <c r="D257" s="220"/>
      <c r="E257" s="220"/>
      <c r="F257" s="220"/>
      <c r="G257" s="220"/>
      <c r="H257" s="220"/>
      <c r="I257" s="220"/>
      <c r="J257" s="220"/>
      <c r="K257" s="220"/>
      <c r="L257" s="220"/>
      <c r="M257" s="220"/>
      <c r="N257" s="220"/>
      <c r="O257" s="220"/>
      <c r="P257" s="220"/>
      <c r="Q257" s="220"/>
      <c r="R257" s="220"/>
      <c r="S257" s="220"/>
      <c r="T257" s="220"/>
      <c r="U257" s="220"/>
      <c r="V257" s="220"/>
      <c r="W257" s="220"/>
      <c r="X257" s="220"/>
      <c r="Y257" s="220"/>
      <c r="Z257" s="220"/>
      <c r="AA257" s="220"/>
      <c r="AB257" s="220"/>
      <c r="AC257" s="220"/>
      <c r="AD257" s="220"/>
      <c r="AE257" s="220"/>
    </row>
    <row r="258" spans="1:31">
      <c r="A258" s="220"/>
      <c r="B258" s="220"/>
      <c r="C258" s="220"/>
      <c r="D258" s="220"/>
      <c r="E258" s="220"/>
      <c r="F258" s="220"/>
      <c r="G258" s="220"/>
      <c r="H258" s="220"/>
      <c r="I258" s="220"/>
      <c r="J258" s="220"/>
      <c r="K258" s="220"/>
      <c r="L258" s="220"/>
      <c r="M258" s="220"/>
      <c r="N258" s="220"/>
      <c r="O258" s="220"/>
      <c r="P258" s="220"/>
      <c r="Q258" s="220"/>
      <c r="R258" s="220"/>
      <c r="S258" s="220"/>
      <c r="T258" s="220"/>
      <c r="U258" s="220"/>
      <c r="V258" s="220"/>
      <c r="W258" s="220"/>
      <c r="X258" s="220"/>
      <c r="Y258" s="220"/>
      <c r="Z258" s="220"/>
      <c r="AA258" s="220"/>
      <c r="AB258" s="220"/>
      <c r="AC258" s="220"/>
      <c r="AD258" s="220"/>
      <c r="AE258" s="220"/>
    </row>
    <row r="259" spans="1:31">
      <c r="A259" s="220"/>
      <c r="B259" s="220"/>
      <c r="C259" s="220"/>
      <c r="D259" s="220"/>
      <c r="E259" s="220"/>
      <c r="F259" s="220"/>
      <c r="G259" s="220"/>
      <c r="H259" s="220"/>
      <c r="I259" s="220"/>
      <c r="J259" s="220"/>
      <c r="K259" s="220"/>
      <c r="L259" s="220"/>
      <c r="M259" s="220"/>
      <c r="N259" s="220"/>
      <c r="O259" s="220"/>
      <c r="P259" s="220"/>
      <c r="Q259" s="220"/>
      <c r="R259" s="220"/>
      <c r="S259" s="220"/>
      <c r="T259" s="220"/>
      <c r="U259" s="220"/>
      <c r="V259" s="220"/>
      <c r="W259" s="220"/>
      <c r="X259" s="220"/>
      <c r="Y259" s="220"/>
      <c r="Z259" s="220"/>
      <c r="AA259" s="220"/>
      <c r="AB259" s="220"/>
      <c r="AC259" s="220"/>
      <c r="AD259" s="220"/>
      <c r="AE259" s="220"/>
    </row>
    <row r="260" spans="1:31">
      <c r="A260" s="220"/>
      <c r="B260" s="220"/>
      <c r="C260" s="220"/>
      <c r="D260" s="220"/>
      <c r="E260" s="220"/>
      <c r="F260" s="220"/>
      <c r="G260" s="220"/>
      <c r="H260" s="220"/>
      <c r="I260" s="220"/>
      <c r="J260" s="220"/>
      <c r="K260" s="220"/>
      <c r="L260" s="220"/>
      <c r="M260" s="220"/>
      <c r="N260" s="220"/>
      <c r="O260" s="220"/>
      <c r="P260" s="220"/>
      <c r="Q260" s="220"/>
      <c r="R260" s="220"/>
      <c r="S260" s="220"/>
      <c r="T260" s="220"/>
      <c r="U260" s="220"/>
      <c r="V260" s="220"/>
      <c r="W260" s="220"/>
      <c r="X260" s="220"/>
      <c r="Y260" s="220"/>
      <c r="Z260" s="220"/>
      <c r="AA260" s="220"/>
      <c r="AB260" s="220"/>
      <c r="AC260" s="220"/>
      <c r="AD260" s="220"/>
      <c r="AE260" s="220"/>
    </row>
    <row r="261" spans="1:31">
      <c r="A261" s="220"/>
      <c r="B261" s="220"/>
      <c r="C261" s="220"/>
      <c r="D261" s="220"/>
      <c r="E261" s="220"/>
      <c r="F261" s="220"/>
      <c r="G261" s="220"/>
      <c r="H261" s="220"/>
      <c r="I261" s="220"/>
      <c r="J261" s="220"/>
      <c r="K261" s="220"/>
      <c r="L261" s="220"/>
      <c r="M261" s="220"/>
      <c r="N261" s="220"/>
      <c r="O261" s="220"/>
      <c r="P261" s="220"/>
      <c r="Q261" s="220"/>
      <c r="R261" s="220"/>
      <c r="S261" s="220"/>
      <c r="T261" s="220"/>
      <c r="U261" s="220"/>
      <c r="V261" s="220"/>
      <c r="W261" s="220"/>
      <c r="X261" s="220"/>
      <c r="Y261" s="220"/>
      <c r="Z261" s="220"/>
      <c r="AA261" s="220"/>
      <c r="AB261" s="220"/>
      <c r="AC261" s="220"/>
      <c r="AD261" s="220"/>
      <c r="AE261" s="220"/>
    </row>
    <row r="262" spans="1:31">
      <c r="A262" s="220"/>
      <c r="B262" s="220"/>
      <c r="C262" s="220"/>
      <c r="D262" s="220"/>
      <c r="E262" s="220"/>
      <c r="F262" s="220"/>
      <c r="G262" s="220"/>
      <c r="H262" s="220"/>
      <c r="I262" s="220"/>
      <c r="J262" s="220"/>
      <c r="K262" s="220"/>
      <c r="L262" s="220"/>
      <c r="M262" s="220"/>
      <c r="N262" s="220"/>
      <c r="O262" s="220"/>
      <c r="P262" s="220"/>
      <c r="Q262" s="220"/>
      <c r="R262" s="220"/>
      <c r="S262" s="220"/>
      <c r="T262" s="220"/>
      <c r="U262" s="220"/>
      <c r="V262" s="220"/>
      <c r="W262" s="220"/>
      <c r="X262" s="220"/>
      <c r="Y262" s="220"/>
      <c r="Z262" s="220"/>
      <c r="AA262" s="220"/>
      <c r="AB262" s="220"/>
      <c r="AC262" s="220"/>
      <c r="AD262" s="220"/>
      <c r="AE262" s="220"/>
    </row>
    <row r="263" spans="1:31">
      <c r="A263" s="220"/>
      <c r="B263" s="220"/>
      <c r="C263" s="220"/>
      <c r="D263" s="220"/>
      <c r="E263" s="220"/>
      <c r="F263" s="220"/>
      <c r="G263" s="220"/>
      <c r="H263" s="220"/>
      <c r="I263" s="220"/>
      <c r="J263" s="220"/>
      <c r="K263" s="220"/>
      <c r="L263" s="220"/>
      <c r="M263" s="220"/>
      <c r="N263" s="220"/>
      <c r="O263" s="220"/>
      <c r="P263" s="220"/>
      <c r="Q263" s="220"/>
      <c r="R263" s="220"/>
      <c r="S263" s="220"/>
      <c r="T263" s="220"/>
      <c r="U263" s="220"/>
      <c r="V263" s="220"/>
      <c r="W263" s="220"/>
      <c r="X263" s="220"/>
      <c r="Y263" s="220"/>
      <c r="Z263" s="220"/>
      <c r="AA263" s="220"/>
      <c r="AB263" s="220"/>
      <c r="AC263" s="220"/>
      <c r="AD263" s="220"/>
      <c r="AE263" s="220"/>
    </row>
    <row r="264" spans="1:31">
      <c r="A264" s="220"/>
      <c r="B264" s="220"/>
      <c r="C264" s="220"/>
      <c r="D264" s="220"/>
      <c r="E264" s="220"/>
      <c r="F264" s="220"/>
      <c r="G264" s="220"/>
      <c r="H264" s="220"/>
      <c r="I264" s="220"/>
      <c r="J264" s="220"/>
      <c r="K264" s="220"/>
      <c r="L264" s="220"/>
      <c r="M264" s="220"/>
      <c r="N264" s="220"/>
      <c r="O264" s="220"/>
      <c r="P264" s="220"/>
      <c r="Q264" s="220"/>
      <c r="R264" s="220"/>
      <c r="S264" s="220"/>
      <c r="T264" s="220"/>
      <c r="U264" s="220"/>
      <c r="V264" s="220"/>
      <c r="W264" s="220"/>
      <c r="X264" s="220"/>
      <c r="Y264" s="220"/>
      <c r="Z264" s="220"/>
      <c r="AA264" s="220"/>
      <c r="AB264" s="220"/>
      <c r="AC264" s="220"/>
      <c r="AD264" s="220"/>
      <c r="AE264" s="220"/>
    </row>
    <row r="265" spans="1:31">
      <c r="A265" s="220"/>
      <c r="B265" s="220"/>
      <c r="C265" s="220"/>
      <c r="D265" s="220"/>
      <c r="E265" s="220"/>
      <c r="F265" s="220"/>
      <c r="G265" s="220"/>
      <c r="H265" s="220"/>
      <c r="I265" s="220"/>
      <c r="J265" s="220"/>
      <c r="K265" s="220"/>
      <c r="L265" s="220"/>
      <c r="M265" s="220"/>
      <c r="N265" s="220"/>
      <c r="O265" s="220"/>
      <c r="P265" s="220"/>
      <c r="Q265" s="220"/>
      <c r="R265" s="220"/>
      <c r="S265" s="220"/>
      <c r="T265" s="220"/>
      <c r="U265" s="220"/>
      <c r="V265" s="220"/>
      <c r="W265" s="220"/>
      <c r="X265" s="220"/>
      <c r="Y265" s="220"/>
      <c r="Z265" s="220"/>
      <c r="AA265" s="220"/>
      <c r="AB265" s="220"/>
      <c r="AC265" s="220"/>
      <c r="AD265" s="220"/>
      <c r="AE265" s="220"/>
    </row>
    <row r="266" spans="1:31">
      <c r="A266" s="220"/>
      <c r="B266" s="220"/>
      <c r="C266" s="220"/>
      <c r="D266" s="220"/>
      <c r="E266" s="220"/>
      <c r="F266" s="220"/>
      <c r="G266" s="220"/>
      <c r="H266" s="220"/>
      <c r="I266" s="220"/>
      <c r="J266" s="220"/>
      <c r="K266" s="220"/>
      <c r="L266" s="220"/>
      <c r="M266" s="220"/>
      <c r="N266" s="220"/>
      <c r="O266" s="220"/>
      <c r="P266" s="220"/>
      <c r="Q266" s="220"/>
      <c r="R266" s="220"/>
      <c r="S266" s="220"/>
      <c r="T266" s="220"/>
      <c r="U266" s="220"/>
      <c r="V266" s="220"/>
      <c r="W266" s="220"/>
      <c r="X266" s="220"/>
      <c r="Y266" s="220"/>
      <c r="Z266" s="220"/>
      <c r="AA266" s="220"/>
      <c r="AB266" s="220"/>
      <c r="AC266" s="220"/>
      <c r="AD266" s="220"/>
      <c r="AE266" s="220"/>
    </row>
    <row r="267" spans="1:31">
      <c r="A267" s="220"/>
      <c r="B267" s="220"/>
      <c r="C267" s="220"/>
      <c r="D267" s="220"/>
      <c r="E267" s="220"/>
      <c r="F267" s="220"/>
      <c r="G267" s="220"/>
      <c r="H267" s="220"/>
      <c r="I267" s="220"/>
      <c r="J267" s="220"/>
      <c r="K267" s="220"/>
      <c r="L267" s="220"/>
      <c r="M267" s="220"/>
      <c r="N267" s="220"/>
      <c r="O267" s="220"/>
      <c r="P267" s="220"/>
      <c r="Q267" s="220"/>
      <c r="R267" s="220"/>
      <c r="S267" s="220"/>
      <c r="T267" s="220"/>
      <c r="U267" s="220"/>
      <c r="V267" s="220"/>
      <c r="W267" s="220"/>
      <c r="X267" s="220"/>
      <c r="Y267" s="220"/>
      <c r="Z267" s="220"/>
      <c r="AA267" s="220"/>
      <c r="AB267" s="220"/>
      <c r="AC267" s="220"/>
      <c r="AD267" s="220"/>
      <c r="AE267" s="220"/>
    </row>
    <row r="268" spans="1:31">
      <c r="A268" s="220"/>
      <c r="B268" s="220"/>
      <c r="C268" s="220"/>
      <c r="D268" s="220"/>
      <c r="E268" s="220"/>
      <c r="F268" s="220"/>
      <c r="G268" s="220"/>
      <c r="H268" s="220"/>
      <c r="I268" s="220"/>
      <c r="J268" s="220"/>
      <c r="K268" s="220"/>
      <c r="L268" s="220"/>
      <c r="M268" s="220"/>
      <c r="N268" s="220"/>
      <c r="O268" s="220"/>
      <c r="P268" s="220"/>
      <c r="Q268" s="220"/>
      <c r="R268" s="220"/>
      <c r="S268" s="220"/>
      <c r="T268" s="220"/>
      <c r="U268" s="220"/>
      <c r="V268" s="220"/>
      <c r="W268" s="220"/>
      <c r="X268" s="220"/>
      <c r="Y268" s="220"/>
      <c r="Z268" s="220"/>
      <c r="AA268" s="220"/>
      <c r="AB268" s="220"/>
      <c r="AC268" s="220"/>
      <c r="AD268" s="220"/>
      <c r="AE268" s="220"/>
    </row>
    <row r="269" spans="1:31">
      <c r="A269" s="220"/>
      <c r="B269" s="220"/>
      <c r="C269" s="220"/>
      <c r="D269" s="220"/>
      <c r="E269" s="220"/>
      <c r="F269" s="220"/>
      <c r="G269" s="220"/>
      <c r="H269" s="220"/>
      <c r="I269" s="220"/>
      <c r="J269" s="220"/>
      <c r="K269" s="220"/>
      <c r="L269" s="220"/>
      <c r="M269" s="220"/>
      <c r="N269" s="220"/>
      <c r="O269" s="220"/>
      <c r="P269" s="220"/>
      <c r="Q269" s="220"/>
      <c r="R269" s="220"/>
      <c r="S269" s="220"/>
      <c r="T269" s="220"/>
      <c r="U269" s="220"/>
      <c r="V269" s="220"/>
      <c r="W269" s="220"/>
      <c r="X269" s="220"/>
      <c r="Y269" s="220"/>
      <c r="Z269" s="220"/>
      <c r="AA269" s="220"/>
      <c r="AB269" s="220"/>
      <c r="AC269" s="220"/>
      <c r="AD269" s="220"/>
      <c r="AE269" s="220"/>
    </row>
    <row r="270" spans="1:31">
      <c r="A270" s="220"/>
      <c r="B270" s="220"/>
      <c r="C270" s="220"/>
      <c r="D270" s="220"/>
      <c r="E270" s="220"/>
      <c r="F270" s="220"/>
      <c r="G270" s="220"/>
      <c r="H270" s="220"/>
      <c r="I270" s="220"/>
      <c r="J270" s="220"/>
      <c r="K270" s="220"/>
      <c r="L270" s="220"/>
      <c r="M270" s="220"/>
      <c r="N270" s="220"/>
      <c r="O270" s="220"/>
      <c r="P270" s="220"/>
      <c r="Q270" s="220"/>
      <c r="R270" s="220"/>
      <c r="S270" s="220"/>
      <c r="T270" s="220"/>
      <c r="U270" s="220"/>
      <c r="V270" s="220"/>
      <c r="W270" s="220"/>
      <c r="X270" s="220"/>
      <c r="Y270" s="220"/>
      <c r="Z270" s="220"/>
      <c r="AA270" s="220"/>
      <c r="AB270" s="220"/>
      <c r="AC270" s="220"/>
      <c r="AD270" s="220"/>
      <c r="AE270" s="220"/>
    </row>
    <row r="271" spans="1:31">
      <c r="A271" s="220"/>
      <c r="B271" s="220"/>
      <c r="C271" s="220"/>
      <c r="D271" s="220"/>
      <c r="E271" s="220"/>
      <c r="F271" s="220"/>
      <c r="G271" s="220"/>
      <c r="H271" s="220"/>
      <c r="I271" s="220"/>
      <c r="J271" s="220"/>
      <c r="K271" s="220"/>
      <c r="L271" s="220"/>
      <c r="M271" s="220"/>
      <c r="N271" s="220"/>
      <c r="O271" s="220"/>
      <c r="P271" s="220"/>
      <c r="Q271" s="220"/>
      <c r="R271" s="220"/>
      <c r="S271" s="220"/>
      <c r="T271" s="220"/>
      <c r="U271" s="220"/>
      <c r="V271" s="220"/>
      <c r="W271" s="220"/>
      <c r="X271" s="220"/>
      <c r="Y271" s="220"/>
      <c r="Z271" s="220"/>
      <c r="AA271" s="220"/>
      <c r="AB271" s="220"/>
      <c r="AC271" s="220"/>
      <c r="AD271" s="220"/>
      <c r="AE271" s="220"/>
    </row>
    <row r="272" spans="1:31">
      <c r="A272" s="220"/>
      <c r="B272" s="220"/>
      <c r="C272" s="220"/>
      <c r="D272" s="220"/>
      <c r="E272" s="220"/>
      <c r="F272" s="220"/>
      <c r="G272" s="220"/>
      <c r="H272" s="220"/>
      <c r="I272" s="220"/>
      <c r="J272" s="220"/>
      <c r="K272" s="220"/>
      <c r="L272" s="220"/>
      <c r="M272" s="220"/>
      <c r="N272" s="220"/>
      <c r="O272" s="220"/>
      <c r="P272" s="220"/>
      <c r="Q272" s="220"/>
      <c r="R272" s="220"/>
      <c r="S272" s="220"/>
      <c r="T272" s="220"/>
      <c r="U272" s="220"/>
      <c r="V272" s="220"/>
      <c r="W272" s="220"/>
      <c r="X272" s="220"/>
      <c r="Y272" s="220"/>
      <c r="Z272" s="220"/>
      <c r="AA272" s="220"/>
      <c r="AB272" s="220"/>
      <c r="AC272" s="220"/>
      <c r="AD272" s="220"/>
      <c r="AE272" s="220"/>
    </row>
    <row r="273" spans="1:31">
      <c r="A273" s="220"/>
      <c r="B273" s="220"/>
      <c r="C273" s="220"/>
      <c r="D273" s="220"/>
      <c r="E273" s="220"/>
      <c r="F273" s="220"/>
      <c r="G273" s="220"/>
      <c r="H273" s="220"/>
      <c r="I273" s="220"/>
      <c r="J273" s="220"/>
      <c r="K273" s="220"/>
      <c r="L273" s="220"/>
      <c r="M273" s="220"/>
      <c r="N273" s="220"/>
      <c r="O273" s="220"/>
      <c r="P273" s="220"/>
      <c r="Q273" s="220"/>
      <c r="R273" s="220"/>
      <c r="S273" s="220"/>
      <c r="T273" s="220"/>
      <c r="U273" s="220"/>
      <c r="V273" s="220"/>
      <c r="W273" s="220"/>
      <c r="X273" s="220"/>
      <c r="Y273" s="220"/>
      <c r="Z273" s="220"/>
      <c r="AA273" s="220"/>
      <c r="AB273" s="220"/>
      <c r="AC273" s="220"/>
      <c r="AD273" s="220"/>
      <c r="AE273" s="220"/>
    </row>
    <row r="274" spans="1:31">
      <c r="A274" s="220"/>
      <c r="B274" s="220"/>
      <c r="C274" s="220"/>
      <c r="D274" s="220"/>
      <c r="E274" s="220"/>
      <c r="F274" s="220"/>
      <c r="G274" s="220"/>
      <c r="H274" s="220"/>
      <c r="I274" s="220"/>
      <c r="J274" s="220"/>
      <c r="K274" s="220"/>
      <c r="L274" s="220"/>
      <c r="M274" s="220"/>
      <c r="N274" s="220"/>
      <c r="O274" s="220"/>
      <c r="P274" s="220"/>
      <c r="Q274" s="220"/>
      <c r="R274" s="220"/>
      <c r="S274" s="220"/>
      <c r="T274" s="220"/>
      <c r="U274" s="220"/>
      <c r="V274" s="220"/>
      <c r="W274" s="220"/>
      <c r="X274" s="220"/>
      <c r="Y274" s="220"/>
      <c r="Z274" s="220"/>
      <c r="AA274" s="220"/>
      <c r="AB274" s="220"/>
      <c r="AC274" s="220"/>
      <c r="AD274" s="220"/>
      <c r="AE274" s="220"/>
    </row>
    <row r="275" spans="1:31">
      <c r="A275" s="220"/>
      <c r="B275" s="220"/>
      <c r="C275" s="220"/>
      <c r="D275" s="220"/>
      <c r="E275" s="220"/>
      <c r="F275" s="220"/>
      <c r="G275" s="220"/>
      <c r="H275" s="220"/>
      <c r="I275" s="220"/>
      <c r="J275" s="220"/>
      <c r="K275" s="220"/>
      <c r="L275" s="220"/>
      <c r="M275" s="220"/>
      <c r="N275" s="220"/>
      <c r="O275" s="220"/>
      <c r="P275" s="220"/>
      <c r="Q275" s="220"/>
      <c r="R275" s="220"/>
      <c r="S275" s="220"/>
      <c r="T275" s="220"/>
      <c r="U275" s="220"/>
      <c r="V275" s="220"/>
      <c r="W275" s="220"/>
      <c r="X275" s="220"/>
      <c r="Y275" s="220"/>
      <c r="Z275" s="220"/>
      <c r="AA275" s="220"/>
      <c r="AB275" s="220"/>
      <c r="AC275" s="220"/>
      <c r="AD275" s="220"/>
      <c r="AE275" s="220"/>
    </row>
    <row r="276" spans="1:31">
      <c r="A276" s="220"/>
      <c r="B276" s="220"/>
      <c r="C276" s="220"/>
      <c r="D276" s="220"/>
      <c r="E276" s="220"/>
      <c r="F276" s="220"/>
      <c r="G276" s="220"/>
      <c r="H276" s="220"/>
      <c r="I276" s="220"/>
      <c r="J276" s="220"/>
      <c r="K276" s="220"/>
      <c r="L276" s="220"/>
      <c r="M276" s="220"/>
      <c r="N276" s="220"/>
      <c r="O276" s="220"/>
      <c r="P276" s="220"/>
      <c r="Q276" s="220"/>
      <c r="R276" s="220"/>
      <c r="S276" s="220"/>
      <c r="T276" s="220"/>
      <c r="U276" s="220"/>
      <c r="V276" s="220"/>
      <c r="W276" s="220"/>
      <c r="X276" s="220"/>
      <c r="Y276" s="220"/>
      <c r="Z276" s="220"/>
      <c r="AA276" s="220"/>
      <c r="AB276" s="220"/>
      <c r="AC276" s="220"/>
      <c r="AD276" s="220"/>
      <c r="AE276" s="220"/>
    </row>
    <row r="277" spans="1:31">
      <c r="A277" s="220"/>
      <c r="B277" s="220"/>
      <c r="C277" s="220"/>
      <c r="D277" s="220"/>
      <c r="E277" s="220"/>
      <c r="F277" s="220"/>
      <c r="G277" s="220"/>
      <c r="H277" s="220"/>
      <c r="I277" s="220"/>
      <c r="J277" s="220"/>
      <c r="K277" s="220"/>
      <c r="L277" s="220"/>
      <c r="M277" s="220"/>
      <c r="N277" s="220"/>
      <c r="O277" s="220"/>
      <c r="P277" s="220"/>
      <c r="Q277" s="220"/>
      <c r="R277" s="220"/>
      <c r="S277" s="220"/>
      <c r="T277" s="220"/>
      <c r="U277" s="220"/>
      <c r="V277" s="220"/>
      <c r="W277" s="220"/>
      <c r="X277" s="220"/>
      <c r="Y277" s="220"/>
      <c r="Z277" s="220"/>
      <c r="AA277" s="220"/>
      <c r="AB277" s="220"/>
      <c r="AC277" s="220"/>
      <c r="AD277" s="220"/>
      <c r="AE277" s="220"/>
    </row>
    <row r="278" spans="1:31">
      <c r="A278" s="220"/>
      <c r="B278" s="220"/>
      <c r="C278" s="220"/>
      <c r="D278" s="220"/>
      <c r="E278" s="220"/>
      <c r="F278" s="220"/>
      <c r="G278" s="220"/>
      <c r="H278" s="220"/>
      <c r="I278" s="220"/>
      <c r="J278" s="220"/>
      <c r="K278" s="220"/>
      <c r="L278" s="220"/>
      <c r="M278" s="220"/>
      <c r="N278" s="220"/>
      <c r="O278" s="220"/>
      <c r="P278" s="220"/>
      <c r="Q278" s="220"/>
      <c r="R278" s="220"/>
      <c r="S278" s="220"/>
      <c r="T278" s="220"/>
      <c r="U278" s="220"/>
      <c r="V278" s="220"/>
      <c r="W278" s="220"/>
      <c r="X278" s="220"/>
      <c r="Y278" s="220"/>
      <c r="Z278" s="220"/>
      <c r="AA278" s="220"/>
      <c r="AB278" s="220"/>
      <c r="AC278" s="220"/>
      <c r="AD278" s="220"/>
      <c r="AE278" s="220"/>
    </row>
    <row r="279" spans="1:31">
      <c r="A279" s="220"/>
      <c r="B279" s="220"/>
      <c r="C279" s="220"/>
      <c r="D279" s="220"/>
      <c r="E279" s="220"/>
      <c r="F279" s="220"/>
      <c r="G279" s="220"/>
      <c r="H279" s="220"/>
      <c r="I279" s="220"/>
      <c r="J279" s="220"/>
      <c r="K279" s="220"/>
      <c r="L279" s="220"/>
      <c r="M279" s="220"/>
      <c r="N279" s="220"/>
      <c r="O279" s="220"/>
      <c r="P279" s="220"/>
      <c r="Q279" s="220"/>
      <c r="R279" s="220"/>
      <c r="S279" s="220"/>
      <c r="T279" s="220"/>
      <c r="U279" s="220"/>
      <c r="V279" s="220"/>
      <c r="W279" s="220"/>
      <c r="X279" s="220"/>
      <c r="Y279" s="220"/>
      <c r="Z279" s="220"/>
      <c r="AA279" s="220"/>
      <c r="AB279" s="220"/>
      <c r="AC279" s="220"/>
      <c r="AD279" s="220"/>
      <c r="AE279" s="220"/>
    </row>
    <row r="280" spans="1:31">
      <c r="A280" s="220"/>
      <c r="B280" s="220"/>
      <c r="C280" s="220"/>
      <c r="D280" s="220"/>
      <c r="E280" s="220"/>
      <c r="F280" s="220"/>
      <c r="G280" s="220"/>
      <c r="H280" s="220"/>
      <c r="I280" s="220"/>
      <c r="J280" s="220"/>
      <c r="K280" s="220"/>
      <c r="L280" s="220"/>
      <c r="M280" s="220"/>
      <c r="N280" s="220"/>
      <c r="O280" s="220"/>
      <c r="P280" s="220"/>
      <c r="Q280" s="220"/>
      <c r="R280" s="220"/>
      <c r="S280" s="220"/>
      <c r="T280" s="220"/>
      <c r="U280" s="220"/>
      <c r="V280" s="220"/>
      <c r="W280" s="220"/>
      <c r="X280" s="220"/>
      <c r="Y280" s="220"/>
      <c r="Z280" s="220"/>
      <c r="AA280" s="220"/>
      <c r="AB280" s="220"/>
      <c r="AC280" s="220"/>
      <c r="AD280" s="220"/>
      <c r="AE280" s="220"/>
    </row>
    <row r="281" spans="1:31">
      <c r="A281" s="220"/>
      <c r="B281" s="220"/>
      <c r="C281" s="220"/>
      <c r="D281" s="220"/>
      <c r="E281" s="220"/>
      <c r="F281" s="220"/>
      <c r="G281" s="220"/>
      <c r="H281" s="220"/>
      <c r="I281" s="220"/>
      <c r="J281" s="220"/>
      <c r="K281" s="220"/>
      <c r="L281" s="220"/>
      <c r="M281" s="220"/>
      <c r="N281" s="220"/>
      <c r="O281" s="220"/>
      <c r="P281" s="220"/>
      <c r="Q281" s="220"/>
      <c r="R281" s="220"/>
      <c r="S281" s="220"/>
      <c r="T281" s="220"/>
      <c r="U281" s="220"/>
      <c r="V281" s="220"/>
      <c r="W281" s="220"/>
      <c r="X281" s="220"/>
      <c r="Y281" s="220"/>
      <c r="Z281" s="220"/>
      <c r="AA281" s="220"/>
      <c r="AB281" s="220"/>
      <c r="AC281" s="220"/>
      <c r="AD281" s="220"/>
      <c r="AE281" s="220"/>
    </row>
    <row r="282" spans="1:31">
      <c r="A282" s="220"/>
      <c r="B282" s="220"/>
      <c r="C282" s="220"/>
      <c r="D282" s="220"/>
      <c r="E282" s="220"/>
      <c r="F282" s="220"/>
      <c r="G282" s="220"/>
      <c r="H282" s="220"/>
      <c r="I282" s="220"/>
      <c r="J282" s="220"/>
      <c r="K282" s="220"/>
      <c r="L282" s="220"/>
      <c r="M282" s="220"/>
      <c r="N282" s="220"/>
      <c r="O282" s="220"/>
      <c r="P282" s="220"/>
      <c r="Q282" s="220"/>
      <c r="R282" s="220"/>
      <c r="S282" s="220"/>
      <c r="T282" s="220"/>
      <c r="U282" s="220"/>
      <c r="V282" s="220"/>
      <c r="W282" s="220"/>
      <c r="X282" s="220"/>
      <c r="Y282" s="220"/>
      <c r="Z282" s="220"/>
      <c r="AA282" s="220"/>
      <c r="AB282" s="220"/>
      <c r="AC282" s="220"/>
      <c r="AD282" s="220"/>
      <c r="AE282" s="220"/>
    </row>
    <row r="283" spans="1:31">
      <c r="A283" s="220"/>
      <c r="B283" s="220"/>
      <c r="C283" s="220"/>
      <c r="D283" s="220"/>
      <c r="E283" s="220"/>
      <c r="F283" s="220"/>
      <c r="G283" s="220"/>
      <c r="H283" s="220"/>
      <c r="I283" s="220"/>
      <c r="J283" s="220"/>
      <c r="K283" s="220"/>
      <c r="L283" s="220"/>
      <c r="M283" s="220"/>
      <c r="N283" s="220"/>
      <c r="O283" s="220"/>
      <c r="P283" s="220"/>
      <c r="Q283" s="220"/>
      <c r="R283" s="220"/>
      <c r="S283" s="220"/>
      <c r="T283" s="220"/>
      <c r="U283" s="220"/>
      <c r="V283" s="220"/>
      <c r="W283" s="220"/>
      <c r="X283" s="220"/>
      <c r="Y283" s="220"/>
      <c r="Z283" s="220"/>
      <c r="AA283" s="220"/>
      <c r="AB283" s="220"/>
      <c r="AC283" s="220"/>
      <c r="AD283" s="220"/>
      <c r="AE283" s="220"/>
    </row>
    <row r="284" spans="1:31">
      <c r="A284" s="220"/>
      <c r="B284" s="220"/>
      <c r="C284" s="220"/>
      <c r="D284" s="220"/>
      <c r="E284" s="220"/>
      <c r="F284" s="220"/>
      <c r="G284" s="220"/>
      <c r="H284" s="220"/>
      <c r="I284" s="220"/>
      <c r="J284" s="220"/>
      <c r="K284" s="220"/>
      <c r="L284" s="220"/>
      <c r="M284" s="220"/>
      <c r="N284" s="220"/>
      <c r="O284" s="220"/>
      <c r="P284" s="220"/>
      <c r="Q284" s="220"/>
      <c r="R284" s="220"/>
      <c r="S284" s="220"/>
      <c r="T284" s="220"/>
      <c r="U284" s="220"/>
      <c r="V284" s="220"/>
      <c r="W284" s="220"/>
      <c r="X284" s="220"/>
      <c r="Y284" s="220"/>
      <c r="Z284" s="220"/>
      <c r="AA284" s="220"/>
      <c r="AB284" s="220"/>
      <c r="AC284" s="220"/>
      <c r="AD284" s="220"/>
      <c r="AE284" s="220"/>
    </row>
    <row r="285" spans="1:31">
      <c r="A285" s="220"/>
      <c r="B285" s="220"/>
      <c r="C285" s="220"/>
      <c r="D285" s="220"/>
      <c r="E285" s="220"/>
      <c r="F285" s="220"/>
      <c r="G285" s="220"/>
      <c r="H285" s="220"/>
      <c r="I285" s="220"/>
      <c r="J285" s="220"/>
      <c r="K285" s="220"/>
      <c r="L285" s="220"/>
      <c r="M285" s="220"/>
      <c r="N285" s="220"/>
      <c r="O285" s="220"/>
      <c r="P285" s="220"/>
      <c r="Q285" s="220"/>
      <c r="R285" s="220"/>
      <c r="S285" s="220"/>
      <c r="T285" s="220"/>
      <c r="U285" s="220"/>
      <c r="V285" s="220"/>
      <c r="W285" s="220"/>
      <c r="X285" s="220"/>
      <c r="Y285" s="220"/>
      <c r="Z285" s="220"/>
      <c r="AA285" s="220"/>
      <c r="AB285" s="220"/>
      <c r="AC285" s="220"/>
      <c r="AD285" s="220"/>
      <c r="AE285" s="220"/>
    </row>
    <row r="286" spans="1:31">
      <c r="A286" s="220"/>
      <c r="B286" s="220"/>
      <c r="C286" s="220"/>
      <c r="D286" s="220"/>
      <c r="E286" s="220"/>
      <c r="F286" s="220"/>
      <c r="G286" s="220"/>
      <c r="H286" s="220"/>
      <c r="I286" s="220"/>
      <c r="J286" s="220"/>
      <c r="K286" s="220"/>
      <c r="L286" s="220"/>
      <c r="M286" s="220"/>
      <c r="N286" s="220"/>
      <c r="O286" s="220"/>
      <c r="P286" s="220"/>
      <c r="Q286" s="220"/>
      <c r="R286" s="220"/>
      <c r="S286" s="220"/>
      <c r="T286" s="220"/>
      <c r="U286" s="220"/>
      <c r="V286" s="220"/>
      <c r="W286" s="220"/>
      <c r="X286" s="220"/>
      <c r="Y286" s="220"/>
      <c r="Z286" s="220"/>
      <c r="AA286" s="220"/>
      <c r="AB286" s="220"/>
      <c r="AC286" s="220"/>
      <c r="AD286" s="220"/>
      <c r="AE286" s="220"/>
    </row>
    <row r="287" spans="1:31">
      <c r="A287" s="220"/>
      <c r="B287" s="220"/>
      <c r="C287" s="220"/>
      <c r="D287" s="220"/>
      <c r="E287" s="220"/>
      <c r="F287" s="220"/>
      <c r="G287" s="220"/>
      <c r="H287" s="220"/>
      <c r="I287" s="220"/>
      <c r="J287" s="220"/>
      <c r="K287" s="220"/>
      <c r="L287" s="220"/>
      <c r="M287" s="220"/>
      <c r="N287" s="220"/>
      <c r="O287" s="220"/>
      <c r="P287" s="220"/>
      <c r="Q287" s="220"/>
      <c r="R287" s="220"/>
      <c r="S287" s="220"/>
      <c r="T287" s="220"/>
      <c r="U287" s="220"/>
      <c r="V287" s="220"/>
      <c r="W287" s="220"/>
      <c r="X287" s="220"/>
      <c r="Y287" s="220"/>
      <c r="Z287" s="220"/>
      <c r="AA287" s="220"/>
      <c r="AB287" s="220"/>
      <c r="AC287" s="220"/>
      <c r="AD287" s="220"/>
      <c r="AE287" s="220"/>
    </row>
    <row r="288" spans="1:31">
      <c r="A288" s="220"/>
      <c r="B288" s="220"/>
      <c r="C288" s="220"/>
      <c r="D288" s="220"/>
      <c r="E288" s="220"/>
      <c r="F288" s="220"/>
      <c r="G288" s="220"/>
      <c r="H288" s="220"/>
      <c r="I288" s="220"/>
      <c r="J288" s="220"/>
      <c r="K288" s="220"/>
      <c r="L288" s="220"/>
      <c r="M288" s="220"/>
      <c r="N288" s="220"/>
      <c r="O288" s="220"/>
      <c r="P288" s="220"/>
      <c r="Q288" s="220"/>
      <c r="R288" s="220"/>
      <c r="S288" s="220"/>
      <c r="T288" s="220"/>
      <c r="U288" s="220"/>
      <c r="V288" s="220"/>
      <c r="W288" s="220"/>
      <c r="X288" s="220"/>
      <c r="Y288" s="220"/>
      <c r="Z288" s="220"/>
      <c r="AA288" s="220"/>
      <c r="AB288" s="220"/>
      <c r="AC288" s="220"/>
      <c r="AD288" s="220"/>
      <c r="AE288" s="220"/>
    </row>
    <row r="289" spans="1:31">
      <c r="A289" s="220"/>
      <c r="B289" s="220"/>
      <c r="C289" s="220"/>
      <c r="D289" s="220"/>
      <c r="E289" s="220"/>
      <c r="F289" s="220"/>
      <c r="G289" s="220"/>
      <c r="H289" s="220"/>
      <c r="I289" s="220"/>
      <c r="J289" s="220"/>
      <c r="K289" s="220"/>
      <c r="L289" s="220"/>
      <c r="M289" s="220"/>
      <c r="N289" s="220"/>
      <c r="O289" s="220"/>
      <c r="P289" s="220"/>
      <c r="Q289" s="220"/>
      <c r="R289" s="220"/>
      <c r="S289" s="220"/>
      <c r="T289" s="220"/>
      <c r="U289" s="220"/>
      <c r="V289" s="220"/>
      <c r="W289" s="220"/>
      <c r="X289" s="220"/>
      <c r="Y289" s="220"/>
      <c r="Z289" s="220"/>
      <c r="AA289" s="220"/>
      <c r="AB289" s="220"/>
      <c r="AC289" s="220"/>
      <c r="AD289" s="220"/>
      <c r="AE289" s="220"/>
    </row>
    <row r="290" spans="1:31">
      <c r="A290" s="220"/>
      <c r="B290" s="220"/>
      <c r="C290" s="220"/>
      <c r="D290" s="220"/>
      <c r="E290" s="220"/>
      <c r="F290" s="220"/>
      <c r="G290" s="220"/>
      <c r="H290" s="220"/>
      <c r="I290" s="220"/>
      <c r="J290" s="220"/>
      <c r="K290" s="220"/>
      <c r="L290" s="220"/>
      <c r="M290" s="220"/>
      <c r="N290" s="220"/>
      <c r="O290" s="220"/>
      <c r="P290" s="220"/>
      <c r="Q290" s="220"/>
      <c r="R290" s="220"/>
      <c r="S290" s="220"/>
      <c r="T290" s="220"/>
      <c r="U290" s="220"/>
      <c r="V290" s="220"/>
      <c r="W290" s="220"/>
      <c r="X290" s="220"/>
      <c r="Y290" s="220"/>
      <c r="Z290" s="220"/>
      <c r="AA290" s="220"/>
      <c r="AB290" s="220"/>
      <c r="AC290" s="220"/>
      <c r="AD290" s="220"/>
      <c r="AE290" s="220"/>
    </row>
    <row r="291" spans="1:31">
      <c r="A291" s="220"/>
      <c r="B291" s="220"/>
      <c r="C291" s="220"/>
      <c r="D291" s="220"/>
      <c r="E291" s="220"/>
      <c r="F291" s="220"/>
      <c r="G291" s="220"/>
      <c r="H291" s="220"/>
      <c r="I291" s="220"/>
      <c r="J291" s="220"/>
      <c r="K291" s="220"/>
      <c r="L291" s="220"/>
      <c r="M291" s="220"/>
      <c r="N291" s="220"/>
      <c r="O291" s="220"/>
      <c r="P291" s="220"/>
      <c r="Q291" s="220"/>
      <c r="R291" s="220"/>
      <c r="S291" s="220"/>
      <c r="T291" s="220"/>
      <c r="U291" s="220"/>
      <c r="V291" s="220"/>
      <c r="W291" s="220"/>
      <c r="X291" s="220"/>
      <c r="Y291" s="220"/>
      <c r="Z291" s="220"/>
      <c r="AA291" s="220"/>
      <c r="AB291" s="220"/>
      <c r="AC291" s="220"/>
      <c r="AD291" s="220"/>
      <c r="AE291" s="220"/>
    </row>
    <row r="292" spans="1:31">
      <c r="A292" s="220"/>
      <c r="B292" s="220"/>
      <c r="C292" s="220"/>
      <c r="D292" s="220"/>
      <c r="E292" s="220"/>
      <c r="F292" s="220"/>
      <c r="G292" s="220"/>
      <c r="H292" s="220"/>
      <c r="I292" s="220"/>
      <c r="J292" s="220"/>
      <c r="K292" s="220"/>
      <c r="L292" s="220"/>
      <c r="M292" s="220"/>
      <c r="N292" s="220"/>
      <c r="O292" s="220"/>
      <c r="P292" s="220"/>
      <c r="Q292" s="220"/>
      <c r="R292" s="220"/>
      <c r="S292" s="220"/>
      <c r="T292" s="220"/>
      <c r="U292" s="220"/>
      <c r="V292" s="220"/>
      <c r="W292" s="220"/>
      <c r="X292" s="220"/>
      <c r="Y292" s="220"/>
      <c r="Z292" s="220"/>
      <c r="AA292" s="220"/>
      <c r="AB292" s="220"/>
      <c r="AC292" s="220"/>
      <c r="AD292" s="220"/>
      <c r="AE292" s="220"/>
    </row>
    <row r="293" spans="1:31">
      <c r="A293" s="220"/>
      <c r="B293" s="220"/>
      <c r="C293" s="220"/>
      <c r="D293" s="220"/>
      <c r="E293" s="220"/>
      <c r="F293" s="220"/>
      <c r="G293" s="220"/>
      <c r="H293" s="220"/>
      <c r="I293" s="220"/>
      <c r="J293" s="220"/>
      <c r="K293" s="220"/>
      <c r="L293" s="220"/>
      <c r="M293" s="220"/>
      <c r="N293" s="220"/>
      <c r="O293" s="220"/>
      <c r="P293" s="220"/>
      <c r="Q293" s="220"/>
      <c r="R293" s="220"/>
      <c r="S293" s="220"/>
      <c r="T293" s="220"/>
      <c r="U293" s="220"/>
      <c r="V293" s="220"/>
      <c r="W293" s="220"/>
      <c r="X293" s="220"/>
      <c r="Y293" s="220"/>
      <c r="Z293" s="220"/>
      <c r="AA293" s="220"/>
      <c r="AB293" s="220"/>
      <c r="AC293" s="220"/>
      <c r="AD293" s="220"/>
      <c r="AE293" s="220"/>
    </row>
    <row r="294" spans="1:31">
      <c r="A294" s="220"/>
      <c r="B294" s="220"/>
      <c r="C294" s="220"/>
      <c r="D294" s="220"/>
      <c r="E294" s="220"/>
      <c r="F294" s="220"/>
      <c r="G294" s="220"/>
      <c r="H294" s="220"/>
      <c r="I294" s="220"/>
      <c r="J294" s="220"/>
      <c r="K294" s="220"/>
      <c r="L294" s="220"/>
      <c r="M294" s="220"/>
      <c r="N294" s="220"/>
      <c r="O294" s="220"/>
      <c r="P294" s="220"/>
      <c r="Q294" s="220"/>
      <c r="R294" s="220"/>
      <c r="S294" s="220"/>
      <c r="T294" s="220"/>
      <c r="U294" s="220"/>
      <c r="V294" s="220"/>
      <c r="W294" s="220"/>
      <c r="X294" s="220"/>
      <c r="Y294" s="220"/>
      <c r="Z294" s="220"/>
      <c r="AA294" s="220"/>
      <c r="AB294" s="220"/>
      <c r="AC294" s="220"/>
      <c r="AD294" s="220"/>
      <c r="AE294" s="220"/>
    </row>
    <row r="295" spans="1:31">
      <c r="A295" s="220"/>
      <c r="B295" s="220"/>
      <c r="C295" s="220"/>
      <c r="D295" s="220"/>
      <c r="E295" s="220"/>
      <c r="F295" s="220"/>
      <c r="G295" s="220"/>
      <c r="H295" s="220"/>
      <c r="I295" s="220"/>
      <c r="J295" s="220"/>
      <c r="K295" s="220"/>
      <c r="L295" s="220"/>
      <c r="M295" s="220"/>
      <c r="N295" s="220"/>
      <c r="O295" s="220"/>
      <c r="P295" s="220"/>
      <c r="Q295" s="220"/>
      <c r="R295" s="220"/>
      <c r="S295" s="220"/>
      <c r="T295" s="220"/>
      <c r="U295" s="220"/>
      <c r="V295" s="220"/>
      <c r="W295" s="220"/>
      <c r="X295" s="220"/>
      <c r="Y295" s="220"/>
      <c r="Z295" s="220"/>
      <c r="AA295" s="220"/>
      <c r="AB295" s="220"/>
      <c r="AC295" s="220"/>
      <c r="AD295" s="220"/>
      <c r="AE295" s="220"/>
    </row>
    <row r="296" spans="1:31">
      <c r="A296" s="220"/>
      <c r="B296" s="220"/>
      <c r="C296" s="220"/>
      <c r="D296" s="220"/>
      <c r="E296" s="220"/>
      <c r="F296" s="220"/>
      <c r="G296" s="220"/>
      <c r="H296" s="220"/>
      <c r="I296" s="220"/>
      <c r="J296" s="220"/>
      <c r="K296" s="220"/>
      <c r="L296" s="220"/>
      <c r="M296" s="220"/>
      <c r="N296" s="220"/>
      <c r="O296" s="220"/>
      <c r="P296" s="220"/>
      <c r="Q296" s="220"/>
      <c r="R296" s="220"/>
      <c r="S296" s="220"/>
      <c r="T296" s="220"/>
      <c r="U296" s="220"/>
      <c r="V296" s="220"/>
      <c r="W296" s="220"/>
      <c r="X296" s="220"/>
      <c r="Y296" s="220"/>
      <c r="Z296" s="220"/>
      <c r="AA296" s="220"/>
      <c r="AB296" s="220"/>
      <c r="AC296" s="220"/>
      <c r="AD296" s="220"/>
      <c r="AE296" s="220"/>
    </row>
    <row r="297" spans="1:31">
      <c r="A297" s="220"/>
      <c r="B297" s="220"/>
      <c r="C297" s="220"/>
      <c r="D297" s="220"/>
      <c r="E297" s="220"/>
      <c r="F297" s="220"/>
      <c r="G297" s="220"/>
      <c r="H297" s="220"/>
      <c r="I297" s="220"/>
      <c r="J297" s="220"/>
      <c r="K297" s="220"/>
      <c r="L297" s="220"/>
      <c r="M297" s="220"/>
      <c r="N297" s="220"/>
      <c r="O297" s="220"/>
      <c r="P297" s="220"/>
      <c r="Q297" s="220"/>
      <c r="R297" s="220"/>
      <c r="S297" s="220"/>
      <c r="T297" s="220"/>
      <c r="U297" s="220"/>
      <c r="V297" s="220"/>
      <c r="W297" s="220"/>
      <c r="X297" s="220"/>
      <c r="Y297" s="220"/>
      <c r="Z297" s="220"/>
      <c r="AA297" s="220"/>
      <c r="AB297" s="220"/>
      <c r="AC297" s="220"/>
      <c r="AD297" s="220"/>
      <c r="AE297" s="220"/>
    </row>
    <row r="298" spans="1:31">
      <c r="A298" s="220"/>
      <c r="B298" s="220"/>
      <c r="C298" s="220"/>
      <c r="D298" s="220"/>
      <c r="E298" s="220"/>
      <c r="F298" s="220"/>
      <c r="G298" s="220"/>
      <c r="H298" s="220"/>
      <c r="I298" s="220"/>
      <c r="J298" s="220"/>
      <c r="K298" s="220"/>
      <c r="L298" s="220"/>
      <c r="M298" s="220"/>
      <c r="N298" s="220"/>
      <c r="O298" s="220"/>
      <c r="P298" s="220"/>
      <c r="Q298" s="220"/>
      <c r="R298" s="220"/>
      <c r="S298" s="220"/>
      <c r="T298" s="220"/>
      <c r="U298" s="220"/>
      <c r="V298" s="220"/>
      <c r="W298" s="220"/>
      <c r="X298" s="220"/>
      <c r="Y298" s="220"/>
      <c r="Z298" s="220"/>
      <c r="AA298" s="220"/>
      <c r="AB298" s="220"/>
      <c r="AC298" s="220"/>
      <c r="AD298" s="220"/>
      <c r="AE298" s="220"/>
    </row>
    <row r="299" spans="1:31">
      <c r="A299" s="220"/>
      <c r="B299" s="220"/>
      <c r="C299" s="220"/>
      <c r="D299" s="220"/>
      <c r="E299" s="220"/>
      <c r="F299" s="220"/>
      <c r="G299" s="220"/>
      <c r="H299" s="220"/>
      <c r="I299" s="220"/>
      <c r="J299" s="220"/>
      <c r="K299" s="220"/>
      <c r="L299" s="220"/>
      <c r="M299" s="220"/>
      <c r="N299" s="220"/>
      <c r="O299" s="220"/>
      <c r="P299" s="220"/>
      <c r="Q299" s="220"/>
      <c r="R299" s="220"/>
      <c r="S299" s="220"/>
      <c r="T299" s="220"/>
      <c r="U299" s="220"/>
      <c r="V299" s="220"/>
      <c r="W299" s="220"/>
      <c r="X299" s="220"/>
      <c r="Y299" s="220"/>
      <c r="Z299" s="220"/>
      <c r="AA299" s="220"/>
      <c r="AB299" s="220"/>
      <c r="AC299" s="220"/>
      <c r="AD299" s="220"/>
      <c r="AE299" s="220"/>
    </row>
    <row r="300" spans="1:31">
      <c r="A300" s="220"/>
      <c r="B300" s="220"/>
      <c r="C300" s="220"/>
      <c r="D300" s="220"/>
      <c r="E300" s="220"/>
      <c r="F300" s="220"/>
      <c r="G300" s="220"/>
      <c r="H300" s="220"/>
      <c r="I300" s="220"/>
      <c r="J300" s="220"/>
      <c r="K300" s="220"/>
      <c r="L300" s="220"/>
      <c r="M300" s="220"/>
      <c r="N300" s="220"/>
      <c r="O300" s="220"/>
      <c r="P300" s="220"/>
      <c r="Q300" s="220"/>
      <c r="R300" s="220"/>
      <c r="S300" s="220"/>
      <c r="T300" s="220"/>
      <c r="U300" s="220"/>
      <c r="V300" s="220"/>
      <c r="W300" s="220"/>
      <c r="X300" s="220"/>
      <c r="Y300" s="220"/>
      <c r="Z300" s="220"/>
      <c r="AA300" s="220"/>
      <c r="AB300" s="220"/>
      <c r="AC300" s="220"/>
      <c r="AD300" s="220"/>
      <c r="AE300" s="220"/>
    </row>
    <row r="301" spans="1:31">
      <c r="A301" s="220"/>
      <c r="B301" s="220"/>
      <c r="C301" s="220"/>
      <c r="D301" s="220"/>
      <c r="E301" s="220"/>
      <c r="F301" s="220"/>
      <c r="G301" s="220"/>
      <c r="H301" s="220"/>
      <c r="I301" s="220"/>
      <c r="J301" s="220"/>
      <c r="K301" s="220"/>
      <c r="L301" s="220"/>
      <c r="M301" s="220"/>
      <c r="N301" s="220"/>
      <c r="O301" s="220"/>
      <c r="P301" s="220"/>
      <c r="Q301" s="220"/>
      <c r="R301" s="220"/>
      <c r="S301" s="220"/>
      <c r="T301" s="220"/>
      <c r="U301" s="220"/>
      <c r="V301" s="220"/>
      <c r="W301" s="220"/>
      <c r="X301" s="220"/>
      <c r="Y301" s="220"/>
      <c r="Z301" s="220"/>
      <c r="AA301" s="220"/>
      <c r="AB301" s="220"/>
      <c r="AC301" s="220"/>
      <c r="AD301" s="220"/>
      <c r="AE301" s="220"/>
    </row>
    <row r="302" spans="1:31">
      <c r="A302" s="220"/>
      <c r="B302" s="220"/>
      <c r="C302" s="220"/>
      <c r="D302" s="220"/>
      <c r="E302" s="220"/>
      <c r="F302" s="220"/>
      <c r="G302" s="220"/>
      <c r="H302" s="220"/>
      <c r="I302" s="220"/>
      <c r="J302" s="220"/>
      <c r="K302" s="220"/>
      <c r="L302" s="220"/>
      <c r="M302" s="220"/>
      <c r="N302" s="220"/>
      <c r="O302" s="220"/>
      <c r="P302" s="220"/>
      <c r="Q302" s="220"/>
      <c r="R302" s="220"/>
      <c r="S302" s="220"/>
      <c r="T302" s="220"/>
      <c r="U302" s="220"/>
      <c r="V302" s="220"/>
      <c r="W302" s="220"/>
      <c r="X302" s="220"/>
      <c r="Y302" s="220"/>
      <c r="Z302" s="220"/>
      <c r="AA302" s="220"/>
      <c r="AB302" s="220"/>
      <c r="AC302" s="220"/>
      <c r="AD302" s="220"/>
      <c r="AE302" s="220"/>
    </row>
    <row r="303" spans="1:31">
      <c r="A303" s="220"/>
      <c r="B303" s="220"/>
      <c r="C303" s="220"/>
      <c r="D303" s="220"/>
      <c r="E303" s="220"/>
      <c r="F303" s="220"/>
      <c r="G303" s="220"/>
      <c r="H303" s="220"/>
      <c r="I303" s="220"/>
      <c r="J303" s="220"/>
      <c r="K303" s="220"/>
      <c r="L303" s="220"/>
      <c r="M303" s="220"/>
      <c r="N303" s="220"/>
      <c r="O303" s="220"/>
      <c r="P303" s="220"/>
      <c r="Q303" s="220"/>
      <c r="R303" s="220"/>
      <c r="S303" s="220"/>
      <c r="T303" s="220"/>
      <c r="U303" s="220"/>
      <c r="V303" s="220"/>
      <c r="W303" s="220"/>
      <c r="X303" s="220"/>
      <c r="Y303" s="220"/>
      <c r="Z303" s="220"/>
      <c r="AA303" s="220"/>
      <c r="AB303" s="220"/>
      <c r="AC303" s="220"/>
      <c r="AD303" s="220"/>
      <c r="AE303" s="220"/>
    </row>
    <row r="304" spans="1:31">
      <c r="A304" s="220"/>
      <c r="B304" s="220"/>
      <c r="C304" s="220"/>
      <c r="D304" s="220"/>
      <c r="E304" s="220"/>
      <c r="F304" s="220"/>
      <c r="G304" s="220"/>
      <c r="H304" s="220"/>
      <c r="I304" s="220"/>
      <c r="J304" s="220"/>
      <c r="K304" s="220"/>
      <c r="L304" s="220"/>
      <c r="M304" s="220"/>
      <c r="N304" s="220"/>
      <c r="O304" s="220"/>
      <c r="P304" s="220"/>
      <c r="Q304" s="220"/>
      <c r="R304" s="220"/>
      <c r="S304" s="220"/>
      <c r="T304" s="220"/>
      <c r="U304" s="220"/>
      <c r="V304" s="220"/>
      <c r="W304" s="220"/>
      <c r="X304" s="220"/>
      <c r="Y304" s="220"/>
      <c r="Z304" s="220"/>
      <c r="AA304" s="220"/>
      <c r="AB304" s="220"/>
      <c r="AC304" s="220"/>
      <c r="AD304" s="220"/>
      <c r="AE304" s="220"/>
    </row>
    <row r="305" spans="1:31">
      <c r="A305" s="220"/>
      <c r="B305" s="220"/>
      <c r="C305" s="220"/>
      <c r="D305" s="220"/>
      <c r="E305" s="220"/>
      <c r="F305" s="220"/>
      <c r="G305" s="220"/>
      <c r="H305" s="220"/>
      <c r="I305" s="220"/>
      <c r="J305" s="220"/>
      <c r="K305" s="220"/>
      <c r="L305" s="220"/>
      <c r="M305" s="220"/>
      <c r="N305" s="220"/>
      <c r="O305" s="220"/>
      <c r="P305" s="220"/>
      <c r="Q305" s="220"/>
      <c r="R305" s="220"/>
      <c r="S305" s="220"/>
      <c r="T305" s="220"/>
      <c r="U305" s="220"/>
      <c r="V305" s="220"/>
      <c r="W305" s="220"/>
      <c r="X305" s="220"/>
      <c r="Y305" s="220"/>
      <c r="Z305" s="220"/>
      <c r="AA305" s="220"/>
      <c r="AB305" s="220"/>
      <c r="AC305" s="220"/>
      <c r="AD305" s="220"/>
      <c r="AE305" s="220"/>
    </row>
    <row r="306" spans="1:31">
      <c r="A306" s="220"/>
      <c r="B306" s="220"/>
      <c r="C306" s="220"/>
      <c r="D306" s="220"/>
      <c r="E306" s="220"/>
      <c r="F306" s="220"/>
      <c r="G306" s="220"/>
      <c r="H306" s="220"/>
      <c r="I306" s="220"/>
      <c r="J306" s="220"/>
      <c r="K306" s="220"/>
      <c r="L306" s="220"/>
      <c r="M306" s="220"/>
      <c r="N306" s="220"/>
      <c r="O306" s="220"/>
      <c r="P306" s="220"/>
      <c r="Q306" s="220"/>
      <c r="R306" s="220"/>
      <c r="S306" s="220"/>
      <c r="T306" s="220"/>
      <c r="U306" s="220"/>
      <c r="V306" s="220"/>
      <c r="W306" s="220"/>
      <c r="X306" s="220"/>
      <c r="Y306" s="220"/>
      <c r="Z306" s="220"/>
      <c r="AA306" s="220"/>
      <c r="AB306" s="220"/>
      <c r="AC306" s="220"/>
      <c r="AD306" s="220"/>
      <c r="AE306" s="220"/>
    </row>
    <row r="307" spans="1:31">
      <c r="A307" s="220"/>
      <c r="B307" s="220"/>
      <c r="C307" s="220"/>
      <c r="D307" s="220"/>
      <c r="E307" s="220"/>
      <c r="F307" s="220"/>
      <c r="G307" s="220"/>
      <c r="H307" s="220"/>
      <c r="I307" s="220"/>
      <c r="J307" s="220"/>
      <c r="K307" s="220"/>
      <c r="L307" s="220"/>
      <c r="M307" s="220"/>
      <c r="N307" s="220"/>
      <c r="O307" s="220"/>
      <c r="P307" s="220"/>
      <c r="Q307" s="220"/>
      <c r="R307" s="220"/>
      <c r="S307" s="220"/>
      <c r="T307" s="220"/>
      <c r="U307" s="220"/>
      <c r="V307" s="220"/>
      <c r="W307" s="220"/>
      <c r="X307" s="220"/>
      <c r="Y307" s="220"/>
      <c r="Z307" s="220"/>
      <c r="AA307" s="220"/>
      <c r="AB307" s="220"/>
      <c r="AC307" s="220"/>
      <c r="AD307" s="220"/>
      <c r="AE307" s="220"/>
    </row>
    <row r="308" spans="1:31">
      <c r="A308" s="220"/>
      <c r="B308" s="220"/>
      <c r="C308" s="220"/>
      <c r="D308" s="220"/>
      <c r="E308" s="220"/>
      <c r="F308" s="220"/>
      <c r="G308" s="220"/>
      <c r="H308" s="220"/>
      <c r="I308" s="220"/>
      <c r="J308" s="220"/>
      <c r="K308" s="220"/>
      <c r="L308" s="220"/>
      <c r="M308" s="220"/>
      <c r="N308" s="220"/>
      <c r="O308" s="220"/>
      <c r="P308" s="220"/>
      <c r="Q308" s="220"/>
      <c r="R308" s="220"/>
      <c r="S308" s="220"/>
      <c r="T308" s="220"/>
      <c r="U308" s="220"/>
      <c r="V308" s="220"/>
      <c r="W308" s="220"/>
      <c r="X308" s="220"/>
      <c r="Y308" s="220"/>
      <c r="Z308" s="220"/>
      <c r="AA308" s="220"/>
      <c r="AB308" s="220"/>
      <c r="AC308" s="220"/>
      <c r="AD308" s="220"/>
      <c r="AE308" s="220"/>
    </row>
    <row r="309" spans="1:31">
      <c r="A309" s="220"/>
      <c r="B309" s="220"/>
      <c r="C309" s="220"/>
      <c r="D309" s="220"/>
      <c r="E309" s="220"/>
      <c r="F309" s="220"/>
      <c r="G309" s="220"/>
      <c r="H309" s="220"/>
      <c r="I309" s="220"/>
      <c r="J309" s="220"/>
      <c r="K309" s="220"/>
      <c r="L309" s="220"/>
      <c r="M309" s="220"/>
      <c r="N309" s="220"/>
      <c r="O309" s="220"/>
      <c r="P309" s="220"/>
      <c r="Q309" s="220"/>
      <c r="R309" s="220"/>
      <c r="S309" s="220"/>
      <c r="T309" s="220"/>
      <c r="U309" s="220"/>
      <c r="V309" s="220"/>
      <c r="W309" s="220"/>
      <c r="X309" s="220"/>
      <c r="Y309" s="220"/>
      <c r="Z309" s="220"/>
      <c r="AA309" s="220"/>
      <c r="AB309" s="220"/>
      <c r="AC309" s="220"/>
      <c r="AD309" s="220"/>
      <c r="AE309" s="220"/>
    </row>
    <row r="310" spans="1:31">
      <c r="A310" s="220"/>
      <c r="B310" s="220"/>
      <c r="C310" s="220"/>
      <c r="D310" s="220"/>
      <c r="E310" s="220"/>
      <c r="F310" s="220"/>
      <c r="G310" s="220"/>
      <c r="H310" s="220"/>
      <c r="I310" s="220"/>
      <c r="J310" s="220"/>
      <c r="K310" s="220"/>
      <c r="L310" s="220"/>
      <c r="M310" s="220"/>
      <c r="N310" s="220"/>
      <c r="O310" s="220"/>
      <c r="P310" s="220"/>
      <c r="Q310" s="220"/>
      <c r="R310" s="220"/>
      <c r="S310" s="220"/>
      <c r="T310" s="220"/>
      <c r="U310" s="220"/>
      <c r="V310" s="220"/>
      <c r="W310" s="220"/>
      <c r="X310" s="220"/>
      <c r="Y310" s="220"/>
      <c r="Z310" s="220"/>
      <c r="AA310" s="220"/>
      <c r="AB310" s="220"/>
      <c r="AC310" s="220"/>
      <c r="AD310" s="220"/>
      <c r="AE310" s="220"/>
    </row>
    <row r="311" spans="1:31">
      <c r="A311" s="220"/>
      <c r="B311" s="220"/>
      <c r="C311" s="220"/>
      <c r="D311" s="220"/>
      <c r="E311" s="220"/>
      <c r="F311" s="220"/>
      <c r="G311" s="220"/>
      <c r="H311" s="220"/>
      <c r="I311" s="220"/>
      <c r="J311" s="220"/>
      <c r="K311" s="220"/>
      <c r="L311" s="220"/>
      <c r="M311" s="220"/>
      <c r="N311" s="220"/>
      <c r="O311" s="220"/>
      <c r="P311" s="220"/>
      <c r="Q311" s="220"/>
      <c r="R311" s="220"/>
      <c r="S311" s="220"/>
      <c r="T311" s="220"/>
      <c r="U311" s="220"/>
      <c r="V311" s="220"/>
      <c r="W311" s="220"/>
      <c r="X311" s="220"/>
      <c r="Y311" s="220"/>
      <c r="Z311" s="220"/>
      <c r="AA311" s="220"/>
      <c r="AB311" s="220"/>
      <c r="AC311" s="220"/>
      <c r="AD311" s="220"/>
      <c r="AE311" s="220"/>
    </row>
    <row r="312" spans="1:31">
      <c r="A312" s="220"/>
      <c r="B312" s="220"/>
      <c r="C312" s="220"/>
      <c r="D312" s="220"/>
      <c r="E312" s="220"/>
      <c r="F312" s="220"/>
      <c r="G312" s="220"/>
      <c r="H312" s="220"/>
      <c r="I312" s="220"/>
      <c r="J312" s="220"/>
      <c r="K312" s="220"/>
      <c r="L312" s="220"/>
      <c r="M312" s="220"/>
      <c r="N312" s="220"/>
      <c r="O312" s="220"/>
      <c r="P312" s="220"/>
      <c r="Q312" s="220"/>
      <c r="R312" s="220"/>
      <c r="S312" s="220"/>
      <c r="T312" s="220"/>
      <c r="U312" s="220"/>
      <c r="V312" s="220"/>
      <c r="W312" s="220"/>
      <c r="X312" s="220"/>
      <c r="Y312" s="220"/>
      <c r="Z312" s="220"/>
      <c r="AA312" s="220"/>
      <c r="AB312" s="220"/>
      <c r="AC312" s="220"/>
      <c r="AD312" s="220"/>
      <c r="AE312" s="220"/>
    </row>
    <row r="313" spans="1:31">
      <c r="A313" s="220"/>
      <c r="B313" s="220"/>
      <c r="C313" s="220"/>
      <c r="D313" s="220"/>
      <c r="E313" s="220"/>
      <c r="F313" s="220"/>
      <c r="G313" s="220"/>
      <c r="H313" s="220"/>
      <c r="I313" s="220"/>
      <c r="J313" s="220"/>
      <c r="K313" s="220"/>
      <c r="L313" s="220"/>
      <c r="M313" s="220"/>
      <c r="N313" s="220"/>
      <c r="O313" s="220"/>
      <c r="P313" s="220"/>
      <c r="Q313" s="220"/>
      <c r="R313" s="220"/>
      <c r="S313" s="220"/>
      <c r="T313" s="220"/>
      <c r="U313" s="220"/>
      <c r="V313" s="220"/>
      <c r="W313" s="220"/>
      <c r="X313" s="220"/>
      <c r="Y313" s="220"/>
      <c r="Z313" s="220"/>
      <c r="AA313" s="220"/>
      <c r="AB313" s="220"/>
      <c r="AC313" s="220"/>
      <c r="AD313" s="220"/>
      <c r="AE313" s="220"/>
    </row>
    <row r="314" spans="1:31">
      <c r="A314" s="220"/>
      <c r="B314" s="220"/>
      <c r="C314" s="220"/>
      <c r="D314" s="220"/>
      <c r="E314" s="220"/>
      <c r="F314" s="220"/>
      <c r="G314" s="220"/>
      <c r="H314" s="220"/>
      <c r="I314" s="220"/>
      <c r="J314" s="220"/>
      <c r="K314" s="220"/>
      <c r="L314" s="220"/>
      <c r="M314" s="220"/>
      <c r="N314" s="220"/>
      <c r="O314" s="220"/>
      <c r="P314" s="220"/>
      <c r="Q314" s="220"/>
      <c r="R314" s="220"/>
      <c r="S314" s="220"/>
      <c r="T314" s="220"/>
      <c r="U314" s="220"/>
      <c r="V314" s="220"/>
      <c r="W314" s="220"/>
      <c r="X314" s="220"/>
      <c r="Y314" s="220"/>
      <c r="Z314" s="220"/>
      <c r="AA314" s="220"/>
      <c r="AB314" s="220"/>
      <c r="AC314" s="220"/>
      <c r="AD314" s="220"/>
      <c r="AE314" s="220"/>
    </row>
    <row r="315" spans="1:31">
      <c r="A315" s="220"/>
      <c r="B315" s="220"/>
      <c r="C315" s="220"/>
      <c r="D315" s="220"/>
      <c r="E315" s="220"/>
      <c r="F315" s="220"/>
      <c r="G315" s="220"/>
      <c r="H315" s="220"/>
      <c r="I315" s="220"/>
      <c r="J315" s="220"/>
      <c r="K315" s="220"/>
      <c r="L315" s="220"/>
      <c r="M315" s="220"/>
      <c r="N315" s="220"/>
      <c r="O315" s="220"/>
      <c r="P315" s="220"/>
      <c r="Q315" s="220"/>
      <c r="R315" s="220"/>
      <c r="S315" s="220"/>
      <c r="T315" s="220"/>
      <c r="U315" s="220"/>
      <c r="V315" s="220"/>
      <c r="W315" s="220"/>
      <c r="X315" s="220"/>
      <c r="Y315" s="220"/>
      <c r="Z315" s="220"/>
      <c r="AA315" s="220"/>
      <c r="AB315" s="220"/>
      <c r="AC315" s="220"/>
      <c r="AD315" s="220"/>
      <c r="AE315" s="220"/>
    </row>
    <row r="316" spans="1:31">
      <c r="A316" s="220"/>
      <c r="B316" s="220"/>
      <c r="C316" s="220"/>
      <c r="D316" s="220"/>
      <c r="E316" s="220"/>
      <c r="F316" s="220"/>
      <c r="G316" s="220"/>
      <c r="H316" s="220"/>
      <c r="I316" s="220"/>
      <c r="J316" s="220"/>
      <c r="K316" s="220"/>
      <c r="L316" s="220"/>
      <c r="M316" s="220"/>
      <c r="N316" s="220"/>
      <c r="O316" s="220"/>
      <c r="P316" s="220"/>
      <c r="Q316" s="220"/>
      <c r="R316" s="220"/>
      <c r="S316" s="220"/>
      <c r="T316" s="220"/>
      <c r="U316" s="220"/>
      <c r="V316" s="220"/>
      <c r="W316" s="220"/>
      <c r="X316" s="220"/>
      <c r="Y316" s="220"/>
      <c r="Z316" s="220"/>
      <c r="AA316" s="220"/>
      <c r="AB316" s="220"/>
      <c r="AC316" s="220"/>
      <c r="AD316" s="220"/>
      <c r="AE316" s="220"/>
    </row>
    <row r="317" spans="1:31">
      <c r="A317" s="220"/>
      <c r="B317" s="220"/>
      <c r="C317" s="220"/>
      <c r="D317" s="220"/>
      <c r="E317" s="220"/>
      <c r="F317" s="220"/>
      <c r="G317" s="220"/>
      <c r="H317" s="220"/>
      <c r="I317" s="220"/>
      <c r="J317" s="220"/>
      <c r="K317" s="220"/>
      <c r="L317" s="220"/>
      <c r="M317" s="220"/>
      <c r="N317" s="220"/>
      <c r="O317" s="220"/>
      <c r="P317" s="220"/>
      <c r="Q317" s="220"/>
      <c r="R317" s="220"/>
      <c r="S317" s="220"/>
      <c r="T317" s="220"/>
      <c r="U317" s="220"/>
      <c r="V317" s="220"/>
      <c r="W317" s="220"/>
      <c r="X317" s="220"/>
      <c r="Y317" s="220"/>
      <c r="Z317" s="220"/>
      <c r="AA317" s="220"/>
      <c r="AB317" s="220"/>
      <c r="AC317" s="220"/>
      <c r="AD317" s="220"/>
      <c r="AE317" s="220"/>
    </row>
    <row r="318" spans="1:31">
      <c r="A318" s="220"/>
      <c r="B318" s="220"/>
      <c r="C318" s="220"/>
      <c r="D318" s="220"/>
      <c r="E318" s="220"/>
      <c r="F318" s="220"/>
      <c r="G318" s="220"/>
      <c r="H318" s="220"/>
      <c r="I318" s="220"/>
      <c r="J318" s="220"/>
      <c r="K318" s="220"/>
      <c r="L318" s="220"/>
      <c r="M318" s="220"/>
      <c r="N318" s="220"/>
      <c r="O318" s="220"/>
      <c r="P318" s="220"/>
      <c r="Q318" s="220"/>
      <c r="R318" s="220"/>
      <c r="S318" s="220"/>
      <c r="T318" s="220"/>
      <c r="U318" s="220"/>
      <c r="V318" s="220"/>
      <c r="W318" s="220"/>
      <c r="X318" s="220"/>
      <c r="Y318" s="220"/>
      <c r="Z318" s="220"/>
      <c r="AA318" s="220"/>
      <c r="AB318" s="220"/>
      <c r="AC318" s="220"/>
      <c r="AD318" s="220"/>
      <c r="AE318" s="220"/>
    </row>
    <row r="319" spans="1:31">
      <c r="A319" s="220"/>
      <c r="B319" s="220"/>
      <c r="C319" s="220"/>
      <c r="D319" s="220"/>
      <c r="E319" s="220"/>
      <c r="F319" s="220"/>
      <c r="G319" s="220"/>
      <c r="H319" s="220"/>
      <c r="I319" s="220"/>
      <c r="J319" s="220"/>
      <c r="K319" s="220"/>
      <c r="L319" s="220"/>
      <c r="M319" s="220"/>
      <c r="N319" s="220"/>
      <c r="O319" s="220"/>
      <c r="P319" s="220"/>
      <c r="Q319" s="220"/>
      <c r="R319" s="220"/>
      <c r="S319" s="220"/>
      <c r="T319" s="220"/>
      <c r="U319" s="220"/>
      <c r="V319" s="220"/>
      <c r="W319" s="220"/>
      <c r="X319" s="220"/>
      <c r="Y319" s="220"/>
      <c r="Z319" s="220"/>
      <c r="AA319" s="220"/>
      <c r="AB319" s="220"/>
      <c r="AC319" s="220"/>
      <c r="AD319" s="220"/>
      <c r="AE319" s="220"/>
    </row>
    <row r="320" spans="1:31">
      <c r="A320" s="220"/>
      <c r="B320" s="220"/>
      <c r="C320" s="220"/>
      <c r="D320" s="220"/>
      <c r="E320" s="220"/>
      <c r="F320" s="220"/>
      <c r="G320" s="220"/>
      <c r="H320" s="220"/>
      <c r="I320" s="220"/>
      <c r="J320" s="220"/>
      <c r="K320" s="220"/>
      <c r="L320" s="220"/>
      <c r="M320" s="220"/>
      <c r="N320" s="220"/>
      <c r="O320" s="220"/>
      <c r="P320" s="220"/>
      <c r="Q320" s="220"/>
      <c r="R320" s="220"/>
      <c r="S320" s="220"/>
      <c r="T320" s="220"/>
      <c r="U320" s="220"/>
      <c r="V320" s="220"/>
      <c r="W320" s="220"/>
      <c r="X320" s="220"/>
      <c r="Y320" s="220"/>
      <c r="Z320" s="220"/>
      <c r="AA320" s="220"/>
      <c r="AB320" s="220"/>
      <c r="AC320" s="220"/>
      <c r="AD320" s="220"/>
      <c r="AE320" s="220"/>
    </row>
    <row r="321" spans="1:31">
      <c r="A321" s="220"/>
      <c r="B321" s="220"/>
      <c r="C321" s="220"/>
      <c r="D321" s="220"/>
      <c r="E321" s="220"/>
      <c r="F321" s="220"/>
      <c r="G321" s="220"/>
      <c r="H321" s="220"/>
      <c r="I321" s="220"/>
      <c r="J321" s="220"/>
      <c r="K321" s="220"/>
      <c r="L321" s="220"/>
      <c r="M321" s="220"/>
      <c r="N321" s="220"/>
      <c r="O321" s="220"/>
      <c r="P321" s="220"/>
      <c r="Q321" s="220"/>
      <c r="R321" s="220"/>
      <c r="S321" s="220"/>
      <c r="T321" s="220"/>
      <c r="U321" s="220"/>
      <c r="V321" s="220"/>
      <c r="W321" s="220"/>
      <c r="X321" s="220"/>
      <c r="Y321" s="220"/>
      <c r="Z321" s="220"/>
      <c r="AA321" s="220"/>
      <c r="AB321" s="220"/>
      <c r="AC321" s="220"/>
      <c r="AD321" s="220"/>
      <c r="AE321" s="220"/>
    </row>
    <row r="322" spans="1:31">
      <c r="A322" s="220"/>
      <c r="B322" s="220"/>
      <c r="C322" s="220"/>
      <c r="D322" s="220"/>
      <c r="E322" s="220"/>
      <c r="F322" s="220"/>
      <c r="G322" s="220"/>
      <c r="H322" s="220"/>
      <c r="I322" s="220"/>
      <c r="J322" s="220"/>
      <c r="K322" s="220"/>
      <c r="L322" s="220"/>
      <c r="M322" s="220"/>
      <c r="N322" s="220"/>
      <c r="O322" s="220"/>
      <c r="P322" s="220"/>
      <c r="Q322" s="220"/>
      <c r="R322" s="220"/>
      <c r="S322" s="220"/>
      <c r="T322" s="220"/>
      <c r="U322" s="220"/>
      <c r="V322" s="220"/>
      <c r="W322" s="220"/>
      <c r="X322" s="220"/>
      <c r="Y322" s="220"/>
      <c r="Z322" s="220"/>
      <c r="AA322" s="220"/>
      <c r="AB322" s="220"/>
      <c r="AC322" s="220"/>
      <c r="AD322" s="220"/>
      <c r="AE322" s="220"/>
    </row>
    <row r="323" spans="1:31">
      <c r="A323" s="220"/>
      <c r="B323" s="220"/>
      <c r="C323" s="220"/>
      <c r="D323" s="220"/>
      <c r="E323" s="220"/>
      <c r="F323" s="220"/>
      <c r="G323" s="220"/>
      <c r="H323" s="220"/>
      <c r="I323" s="220"/>
      <c r="J323" s="220"/>
      <c r="K323" s="220"/>
      <c r="L323" s="220"/>
      <c r="M323" s="220"/>
      <c r="N323" s="220"/>
      <c r="O323" s="220"/>
      <c r="P323" s="220"/>
      <c r="Q323" s="220"/>
      <c r="R323" s="220"/>
      <c r="S323" s="220"/>
      <c r="T323" s="220"/>
      <c r="U323" s="220"/>
      <c r="V323" s="220"/>
      <c r="W323" s="220"/>
      <c r="X323" s="220"/>
      <c r="Y323" s="220"/>
      <c r="Z323" s="220"/>
      <c r="AA323" s="220"/>
      <c r="AB323" s="220"/>
      <c r="AC323" s="220"/>
      <c r="AD323" s="220"/>
      <c r="AE323" s="220"/>
    </row>
    <row r="324" spans="1:31">
      <c r="A324" s="220"/>
      <c r="B324" s="220"/>
      <c r="C324" s="220"/>
      <c r="D324" s="220"/>
      <c r="E324" s="220"/>
      <c r="F324" s="220"/>
      <c r="G324" s="220"/>
      <c r="H324" s="220"/>
      <c r="I324" s="220"/>
      <c r="J324" s="220"/>
      <c r="K324" s="220"/>
      <c r="L324" s="220"/>
      <c r="M324" s="220"/>
      <c r="N324" s="220"/>
      <c r="O324" s="220"/>
      <c r="P324" s="220"/>
      <c r="Q324" s="220"/>
      <c r="R324" s="220"/>
      <c r="S324" s="220"/>
      <c r="T324" s="220"/>
      <c r="U324" s="220"/>
      <c r="V324" s="220"/>
      <c r="W324" s="220"/>
      <c r="X324" s="220"/>
      <c r="Y324" s="220"/>
      <c r="Z324" s="220"/>
      <c r="AA324" s="220"/>
      <c r="AB324" s="220"/>
      <c r="AC324" s="220"/>
      <c r="AD324" s="220"/>
      <c r="AE324" s="220"/>
    </row>
    <row r="325" spans="1:31">
      <c r="A325" s="220"/>
      <c r="B325" s="220"/>
      <c r="C325" s="220"/>
      <c r="D325" s="220"/>
      <c r="E325" s="220"/>
      <c r="F325" s="220"/>
      <c r="G325" s="220"/>
      <c r="H325" s="220"/>
      <c r="I325" s="220"/>
      <c r="J325" s="220"/>
      <c r="K325" s="220"/>
      <c r="L325" s="220"/>
      <c r="M325" s="220"/>
      <c r="N325" s="220"/>
      <c r="O325" s="220"/>
      <c r="P325" s="220"/>
      <c r="Q325" s="220"/>
      <c r="R325" s="220"/>
      <c r="S325" s="220"/>
      <c r="T325" s="220"/>
      <c r="U325" s="220"/>
      <c r="V325" s="220"/>
      <c r="W325" s="220"/>
      <c r="X325" s="220"/>
      <c r="Y325" s="220"/>
      <c r="Z325" s="220"/>
      <c r="AA325" s="220"/>
      <c r="AB325" s="220"/>
      <c r="AC325" s="220"/>
      <c r="AD325" s="220"/>
      <c r="AE325" s="220"/>
    </row>
    <row r="326" spans="1:31">
      <c r="A326" s="220"/>
      <c r="B326" s="220"/>
      <c r="C326" s="220"/>
      <c r="D326" s="220"/>
      <c r="E326" s="220"/>
      <c r="F326" s="220"/>
      <c r="G326" s="220"/>
      <c r="H326" s="220"/>
      <c r="I326" s="220"/>
      <c r="J326" s="220"/>
      <c r="K326" s="220"/>
      <c r="L326" s="220"/>
      <c r="M326" s="220"/>
      <c r="N326" s="220"/>
      <c r="O326" s="220"/>
      <c r="P326" s="220"/>
      <c r="Q326" s="220"/>
      <c r="R326" s="220"/>
      <c r="S326" s="220"/>
      <c r="T326" s="220"/>
      <c r="U326" s="220"/>
      <c r="V326" s="220"/>
      <c r="W326" s="220"/>
      <c r="X326" s="220"/>
      <c r="Y326" s="220"/>
      <c r="Z326" s="220"/>
      <c r="AA326" s="220"/>
      <c r="AB326" s="220"/>
      <c r="AC326" s="220"/>
      <c r="AD326" s="220"/>
      <c r="AE326" s="220"/>
    </row>
    <row r="327" spans="1:31">
      <c r="A327" s="220"/>
      <c r="B327" s="220"/>
      <c r="C327" s="220"/>
      <c r="D327" s="220"/>
      <c r="E327" s="220"/>
      <c r="F327" s="220"/>
      <c r="G327" s="220"/>
      <c r="H327" s="220"/>
      <c r="I327" s="220"/>
      <c r="J327" s="220"/>
      <c r="K327" s="220"/>
      <c r="L327" s="220"/>
      <c r="M327" s="220"/>
      <c r="N327" s="220"/>
      <c r="O327" s="220"/>
      <c r="P327" s="220"/>
      <c r="Q327" s="220"/>
      <c r="R327" s="220"/>
      <c r="S327" s="220"/>
      <c r="T327" s="220"/>
      <c r="U327" s="220"/>
      <c r="V327" s="220"/>
      <c r="W327" s="220"/>
      <c r="X327" s="220"/>
      <c r="Y327" s="220"/>
      <c r="Z327" s="220"/>
      <c r="AA327" s="220"/>
      <c r="AB327" s="220"/>
      <c r="AC327" s="220"/>
      <c r="AD327" s="220"/>
      <c r="AE327" s="220"/>
    </row>
    <row r="328" spans="1:31">
      <c r="A328" s="220"/>
      <c r="B328" s="220"/>
      <c r="C328" s="220"/>
      <c r="D328" s="220"/>
      <c r="E328" s="220"/>
      <c r="F328" s="220"/>
      <c r="G328" s="220"/>
      <c r="H328" s="220"/>
      <c r="I328" s="220"/>
      <c r="J328" s="220"/>
      <c r="K328" s="220"/>
      <c r="L328" s="220"/>
      <c r="M328" s="220"/>
      <c r="N328" s="220"/>
      <c r="O328" s="220"/>
      <c r="P328" s="220"/>
      <c r="Q328" s="220"/>
      <c r="R328" s="220"/>
      <c r="S328" s="220"/>
      <c r="T328" s="220"/>
      <c r="U328" s="220"/>
      <c r="V328" s="220"/>
      <c r="W328" s="220"/>
      <c r="X328" s="220"/>
      <c r="Y328" s="220"/>
      <c r="Z328" s="220"/>
      <c r="AA328" s="220"/>
      <c r="AB328" s="220"/>
      <c r="AC328" s="220"/>
      <c r="AD328" s="220"/>
      <c r="AE328" s="220"/>
    </row>
    <row r="329" spans="1:31">
      <c r="A329" s="220"/>
      <c r="B329" s="220"/>
      <c r="C329" s="220"/>
      <c r="D329" s="220"/>
      <c r="E329" s="220"/>
      <c r="F329" s="220"/>
      <c r="G329" s="220"/>
      <c r="H329" s="220"/>
      <c r="I329" s="220"/>
      <c r="J329" s="220"/>
      <c r="K329" s="220"/>
      <c r="L329" s="220"/>
      <c r="M329" s="220"/>
      <c r="N329" s="220"/>
      <c r="O329" s="220"/>
      <c r="P329" s="220"/>
      <c r="Q329" s="220"/>
      <c r="R329" s="220"/>
      <c r="S329" s="220"/>
      <c r="T329" s="220"/>
      <c r="U329" s="220"/>
      <c r="V329" s="220"/>
      <c r="W329" s="220"/>
      <c r="X329" s="220"/>
      <c r="Y329" s="220"/>
      <c r="Z329" s="220"/>
      <c r="AA329" s="220"/>
      <c r="AB329" s="220"/>
      <c r="AC329" s="220"/>
      <c r="AD329" s="220"/>
      <c r="AE329" s="220"/>
    </row>
    <row r="330" spans="1:31">
      <c r="A330" s="220"/>
      <c r="B330" s="220"/>
      <c r="C330" s="220"/>
      <c r="D330" s="220"/>
      <c r="E330" s="220"/>
      <c r="F330" s="220"/>
      <c r="G330" s="220"/>
      <c r="H330" s="220"/>
      <c r="I330" s="220"/>
      <c r="J330" s="220"/>
      <c r="K330" s="220"/>
      <c r="L330" s="220"/>
      <c r="M330" s="220"/>
      <c r="N330" s="220"/>
      <c r="O330" s="220"/>
      <c r="P330" s="220"/>
      <c r="Q330" s="220"/>
      <c r="R330" s="220"/>
      <c r="S330" s="220"/>
      <c r="T330" s="220"/>
      <c r="U330" s="220"/>
      <c r="V330" s="220"/>
      <c r="W330" s="220"/>
      <c r="X330" s="220"/>
      <c r="Y330" s="220"/>
      <c r="Z330" s="220"/>
      <c r="AA330" s="220"/>
      <c r="AB330" s="220"/>
      <c r="AC330" s="220"/>
      <c r="AD330" s="220"/>
      <c r="AE330" s="220"/>
    </row>
    <row r="331" spans="1:31">
      <c r="A331" s="220"/>
      <c r="B331" s="220"/>
      <c r="C331" s="220"/>
      <c r="D331" s="220"/>
      <c r="E331" s="220"/>
      <c r="F331" s="220"/>
      <c r="G331" s="220"/>
      <c r="H331" s="220"/>
      <c r="I331" s="220"/>
      <c r="J331" s="220"/>
      <c r="K331" s="220"/>
      <c r="L331" s="220"/>
      <c r="M331" s="220"/>
      <c r="N331" s="220"/>
      <c r="O331" s="220"/>
      <c r="P331" s="220"/>
      <c r="Q331" s="220"/>
      <c r="R331" s="220"/>
      <c r="S331" s="220"/>
      <c r="T331" s="220"/>
      <c r="U331" s="220"/>
      <c r="V331" s="220"/>
      <c r="W331" s="220"/>
      <c r="X331" s="220"/>
      <c r="Y331" s="220"/>
      <c r="Z331" s="220"/>
      <c r="AA331" s="220"/>
      <c r="AB331" s="220"/>
      <c r="AC331" s="220"/>
      <c r="AD331" s="220"/>
      <c r="AE331" s="220"/>
    </row>
    <row r="332" spans="1:31">
      <c r="A332" s="220"/>
      <c r="B332" s="220"/>
      <c r="C332" s="220"/>
      <c r="D332" s="220"/>
      <c r="E332" s="220"/>
      <c r="F332" s="220"/>
      <c r="G332" s="220"/>
      <c r="H332" s="220"/>
      <c r="I332" s="220"/>
      <c r="J332" s="220"/>
      <c r="K332" s="220"/>
      <c r="L332" s="220"/>
      <c r="M332" s="220"/>
      <c r="N332" s="220"/>
      <c r="O332" s="220"/>
      <c r="P332" s="220"/>
      <c r="Q332" s="220"/>
      <c r="R332" s="220"/>
      <c r="S332" s="220"/>
      <c r="T332" s="220"/>
      <c r="U332" s="220"/>
      <c r="V332" s="220"/>
      <c r="W332" s="220"/>
      <c r="X332" s="220"/>
      <c r="Y332" s="220"/>
      <c r="Z332" s="220"/>
      <c r="AA332" s="220"/>
      <c r="AB332" s="220"/>
      <c r="AC332" s="220"/>
      <c r="AD332" s="220"/>
      <c r="AE332" s="220"/>
    </row>
    <row r="333" spans="1:31">
      <c r="A333" s="220"/>
      <c r="B333" s="220"/>
      <c r="C333" s="220"/>
      <c r="D333" s="220"/>
      <c r="E333" s="220"/>
      <c r="F333" s="220"/>
      <c r="G333" s="220"/>
      <c r="H333" s="220"/>
      <c r="I333" s="220"/>
      <c r="J333" s="220"/>
      <c r="K333" s="220"/>
      <c r="L333" s="220"/>
      <c r="M333" s="220"/>
      <c r="N333" s="220"/>
      <c r="O333" s="220"/>
      <c r="P333" s="220"/>
      <c r="Q333" s="220"/>
      <c r="R333" s="220"/>
      <c r="S333" s="220"/>
      <c r="T333" s="220"/>
      <c r="U333" s="220"/>
      <c r="V333" s="220"/>
      <c r="W333" s="220"/>
      <c r="X333" s="220"/>
      <c r="Y333" s="220"/>
      <c r="Z333" s="220"/>
      <c r="AA333" s="220"/>
      <c r="AB333" s="220"/>
      <c r="AC333" s="220"/>
      <c r="AD333" s="220"/>
      <c r="AE333" s="220"/>
    </row>
    <row r="334" spans="1:31">
      <c r="A334" s="220"/>
      <c r="B334" s="220"/>
      <c r="C334" s="220"/>
      <c r="D334" s="220"/>
      <c r="E334" s="220"/>
      <c r="F334" s="220"/>
      <c r="G334" s="220"/>
      <c r="H334" s="220"/>
      <c r="I334" s="220"/>
      <c r="J334" s="220"/>
      <c r="K334" s="220"/>
      <c r="L334" s="220"/>
      <c r="M334" s="220"/>
      <c r="N334" s="220"/>
      <c r="O334" s="220"/>
      <c r="P334" s="220"/>
      <c r="Q334" s="220"/>
      <c r="R334" s="220"/>
      <c r="S334" s="220"/>
      <c r="T334" s="220"/>
      <c r="U334" s="220"/>
      <c r="V334" s="220"/>
      <c r="W334" s="220"/>
      <c r="X334" s="220"/>
      <c r="Y334" s="220"/>
      <c r="Z334" s="220"/>
      <c r="AA334" s="220"/>
      <c r="AB334" s="220"/>
      <c r="AC334" s="220"/>
      <c r="AD334" s="220"/>
      <c r="AE334" s="220"/>
    </row>
    <row r="335" spans="1:31">
      <c r="A335" s="220"/>
      <c r="B335" s="220"/>
      <c r="C335" s="220"/>
      <c r="D335" s="220"/>
      <c r="E335" s="220"/>
      <c r="F335" s="220"/>
      <c r="G335" s="220"/>
      <c r="H335" s="220"/>
      <c r="I335" s="220"/>
      <c r="J335" s="220"/>
      <c r="K335" s="220"/>
      <c r="L335" s="220"/>
      <c r="M335" s="220"/>
      <c r="N335" s="220"/>
      <c r="O335" s="220"/>
      <c r="P335" s="220"/>
      <c r="Q335" s="220"/>
      <c r="R335" s="220"/>
      <c r="S335" s="220"/>
      <c r="T335" s="220"/>
      <c r="U335" s="220"/>
      <c r="V335" s="220"/>
      <c r="W335" s="220"/>
      <c r="X335" s="220"/>
      <c r="Y335" s="220"/>
      <c r="Z335" s="220"/>
      <c r="AA335" s="220"/>
      <c r="AB335" s="220"/>
      <c r="AC335" s="220"/>
      <c r="AD335" s="220"/>
      <c r="AE335" s="220"/>
    </row>
  </sheetData>
  <mergeCells count="2">
    <mergeCell ref="G10:I10"/>
    <mergeCell ref="A26:I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E9A92-5B0E-41A3-9ECC-69830A1E4F85}">
  <dimension ref="A1:AI200"/>
  <sheetViews>
    <sheetView topLeftCell="A7" zoomScale="73" zoomScaleNormal="73" workbookViewId="0">
      <selection activeCell="F29" sqref="F29"/>
    </sheetView>
  </sheetViews>
  <sheetFormatPr baseColWidth="10" defaultColWidth="13" defaultRowHeight="15.75"/>
  <cols>
    <col min="1" max="1" width="59.42578125" style="214" customWidth="1"/>
    <col min="2" max="2" width="7.5703125" style="214" bestFit="1" customWidth="1"/>
    <col min="3" max="3" width="1.28515625" style="204" customWidth="1"/>
    <col min="4" max="4" width="11.42578125" style="215" bestFit="1" customWidth="1"/>
    <col min="5" max="5" width="1.28515625" style="204" customWidth="1"/>
    <col min="6" max="6" width="15.140625" style="215" bestFit="1" customWidth="1"/>
    <col min="7" max="7" width="1.28515625" style="204" customWidth="1"/>
    <col min="8" max="8" width="16" style="215" bestFit="1" customWidth="1"/>
    <col min="9" max="9" width="17.7109375" style="215" hidden="1" customWidth="1"/>
    <col min="10" max="10" width="5.28515625" style="204" hidden="1" customWidth="1"/>
    <col min="11" max="11" width="1.28515625" style="204" customWidth="1"/>
    <col min="12" max="12" width="13.85546875" style="204" bestFit="1" customWidth="1"/>
    <col min="13" max="13" width="1.28515625" style="204" customWidth="1"/>
    <col min="14" max="14" width="16.140625" style="204" bestFit="1" customWidth="1"/>
    <col min="15" max="15" width="1.7109375" style="204" customWidth="1"/>
    <col min="16" max="16" width="14.42578125" style="204" bestFit="1" customWidth="1"/>
    <col min="17" max="17" width="1.28515625" style="204" customWidth="1"/>
    <col min="18" max="18" width="16.5703125" style="215" customWidth="1"/>
    <col min="19" max="19" width="15" style="205" customWidth="1"/>
    <col min="20" max="20" width="13" style="205"/>
    <col min="21" max="21" width="13.85546875" style="205" bestFit="1" customWidth="1"/>
    <col min="22" max="16384" width="13" style="205"/>
  </cols>
  <sheetData>
    <row r="1" spans="1:35" s="117" customFormat="1" ht="26.25">
      <c r="A1" s="184" t="s">
        <v>0</v>
      </c>
      <c r="B1" s="184"/>
      <c r="C1" s="185"/>
      <c r="D1" s="186"/>
      <c r="E1" s="187"/>
      <c r="F1" s="187"/>
      <c r="G1" s="185"/>
      <c r="H1" s="185"/>
      <c r="I1" s="185"/>
      <c r="J1" s="185"/>
      <c r="K1" s="185"/>
      <c r="L1" s="185"/>
      <c r="M1" s="185"/>
      <c r="N1" s="185"/>
      <c r="O1" s="185"/>
      <c r="P1" s="247"/>
      <c r="Q1" s="248"/>
      <c r="R1" s="191"/>
      <c r="T1" s="249"/>
      <c r="V1" s="82"/>
      <c r="X1" s="250"/>
      <c r="Y1" s="82"/>
      <c r="Z1" s="82"/>
      <c r="AB1" s="249"/>
      <c r="AD1" s="82"/>
      <c r="AF1" s="250"/>
      <c r="AG1" s="82"/>
      <c r="AH1" s="82"/>
    </row>
    <row r="2" spans="1:35" s="117" customFormat="1" ht="23.25">
      <c r="A2" s="188" t="s">
        <v>1</v>
      </c>
      <c r="B2" s="189"/>
      <c r="C2" s="185"/>
      <c r="D2" s="186"/>
      <c r="E2" s="187"/>
      <c r="F2" s="187"/>
      <c r="G2" s="185"/>
      <c r="H2" s="185"/>
      <c r="I2" s="185"/>
      <c r="J2" s="185"/>
      <c r="K2" s="185"/>
      <c r="L2" s="185"/>
      <c r="M2" s="185"/>
      <c r="N2" s="185"/>
      <c r="O2" s="185"/>
      <c r="P2" s="247"/>
      <c r="Q2" s="248"/>
      <c r="R2" s="191"/>
      <c r="T2" s="249"/>
      <c r="V2" s="82"/>
      <c r="X2" s="250"/>
      <c r="Y2" s="82"/>
      <c r="Z2" s="82"/>
      <c r="AB2" s="249"/>
      <c r="AD2" s="82"/>
      <c r="AF2" s="250"/>
      <c r="AG2" s="82"/>
      <c r="AH2" s="82"/>
    </row>
    <row r="3" spans="1:35" s="117" customFormat="1" ht="19.5">
      <c r="A3" s="190"/>
      <c r="B3" s="190"/>
      <c r="C3" s="191"/>
      <c r="D3" s="192"/>
      <c r="E3" s="192"/>
      <c r="F3" s="192"/>
      <c r="G3" s="191"/>
      <c r="H3" s="191"/>
      <c r="I3" s="191"/>
      <c r="J3" s="191"/>
      <c r="K3" s="191"/>
      <c r="L3" s="191"/>
      <c r="M3" s="191"/>
      <c r="N3" s="191"/>
      <c r="O3" s="191"/>
      <c r="P3" s="247"/>
      <c r="Q3" s="248"/>
      <c r="R3" s="191"/>
      <c r="T3" s="249"/>
      <c r="V3" s="82"/>
      <c r="X3" s="250"/>
      <c r="Y3" s="82"/>
      <c r="Z3" s="82"/>
      <c r="AB3" s="249"/>
      <c r="AD3" s="82"/>
      <c r="AF3" s="250"/>
      <c r="AG3" s="82"/>
      <c r="AH3" s="82"/>
    </row>
    <row r="4" spans="1:35" s="196" customFormat="1" ht="26.25">
      <c r="A4" s="193" t="s">
        <v>107</v>
      </c>
      <c r="B4" s="193"/>
      <c r="C4" s="194"/>
      <c r="D4" s="195"/>
      <c r="E4" s="195"/>
      <c r="F4" s="195"/>
      <c r="G4" s="194"/>
      <c r="H4" s="194"/>
      <c r="I4" s="194"/>
      <c r="J4" s="194"/>
      <c r="K4" s="194"/>
      <c r="L4" s="194"/>
      <c r="M4" s="194"/>
      <c r="N4" s="194"/>
      <c r="O4" s="194"/>
      <c r="P4" s="251"/>
      <c r="Q4" s="194"/>
      <c r="R4" s="194"/>
      <c r="T4" s="252"/>
      <c r="X4" s="253"/>
      <c r="AB4" s="252"/>
      <c r="AF4" s="253"/>
    </row>
    <row r="5" spans="1:35" s="199" customFormat="1" ht="26.25">
      <c r="A5" s="193" t="str">
        <f>+'[1]Estado ganancias o pérdidas'!A5</f>
        <v>Por el período de nueve meses terminado el 30 de septiembre de 2019</v>
      </c>
      <c r="B5" s="193"/>
      <c r="C5" s="197"/>
      <c r="D5" s="198"/>
      <c r="E5" s="198"/>
      <c r="F5" s="198"/>
      <c r="G5" s="197"/>
      <c r="H5" s="197"/>
      <c r="I5" s="197"/>
      <c r="J5" s="197"/>
      <c r="K5" s="197"/>
      <c r="L5" s="197"/>
      <c r="M5" s="197"/>
      <c r="N5" s="197"/>
      <c r="O5" s="197"/>
      <c r="P5" s="254"/>
      <c r="Q5" s="197"/>
      <c r="R5" s="197"/>
      <c r="T5" s="255"/>
      <c r="X5" s="256"/>
      <c r="AB5" s="255"/>
      <c r="AF5" s="256"/>
    </row>
    <row r="6" spans="1:35" s="84" customFormat="1" ht="25.5">
      <c r="A6" s="200" t="str">
        <f>+'[1]Estado de situación financiera'!A6</f>
        <v>(Cifras en balboas)</v>
      </c>
      <c r="B6" s="201"/>
      <c r="C6" s="202"/>
      <c r="D6" s="203"/>
      <c r="E6" s="203"/>
      <c r="F6" s="203"/>
      <c r="G6" s="202"/>
      <c r="H6" s="202"/>
      <c r="I6" s="202"/>
      <c r="J6" s="202"/>
      <c r="K6" s="202"/>
      <c r="L6" s="202"/>
      <c r="M6" s="202"/>
      <c r="N6" s="202"/>
      <c r="O6" s="202"/>
      <c r="P6" s="257"/>
      <c r="Q6" s="202"/>
      <c r="R6" s="202"/>
      <c r="T6" s="258"/>
      <c r="X6" s="259"/>
      <c r="AB6" s="258"/>
      <c r="AF6" s="259"/>
    </row>
    <row r="7" spans="1:35" ht="12.75" customHeight="1">
      <c r="A7" s="260"/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1"/>
      <c r="Q7" s="260"/>
      <c r="R7" s="260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</row>
    <row r="8" spans="1:35" s="206" customFormat="1" ht="16.5">
      <c r="A8" s="262"/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</row>
    <row r="9" spans="1:35" s="206" customFormat="1" ht="16.5">
      <c r="A9" s="262"/>
      <c r="B9" s="262"/>
      <c r="C9" s="263"/>
      <c r="D9" s="263"/>
      <c r="E9" s="263"/>
      <c r="F9" s="263" t="s">
        <v>108</v>
      </c>
      <c r="G9" s="263"/>
      <c r="H9" s="263"/>
      <c r="I9" s="263"/>
      <c r="J9" s="263"/>
      <c r="K9" s="263"/>
      <c r="L9" s="263" t="s">
        <v>109</v>
      </c>
      <c r="M9" s="263"/>
      <c r="N9" s="263" t="s">
        <v>109</v>
      </c>
      <c r="O9" s="263"/>
      <c r="P9" s="263"/>
      <c r="Q9" s="263"/>
      <c r="R9" s="263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</row>
    <row r="10" spans="1:35" s="206" customFormat="1" ht="16.5">
      <c r="A10" s="262"/>
      <c r="B10" s="262"/>
      <c r="C10" s="263"/>
      <c r="D10" s="263" t="s">
        <v>110</v>
      </c>
      <c r="E10" s="263"/>
      <c r="F10" s="265" t="s">
        <v>111</v>
      </c>
      <c r="G10" s="263"/>
      <c r="H10" s="263" t="s">
        <v>112</v>
      </c>
      <c r="I10" s="263" t="s">
        <v>113</v>
      </c>
      <c r="J10" s="263"/>
      <c r="K10" s="263"/>
      <c r="L10" s="263" t="s">
        <v>114</v>
      </c>
      <c r="M10" s="263"/>
      <c r="N10" s="263" t="s">
        <v>115</v>
      </c>
      <c r="O10" s="263"/>
      <c r="P10" s="263" t="s">
        <v>116</v>
      </c>
      <c r="Q10" s="263"/>
      <c r="R10" s="263" t="s">
        <v>117</v>
      </c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</row>
    <row r="11" spans="1:35" s="206" customFormat="1" ht="16.5">
      <c r="A11" s="262"/>
      <c r="B11" s="262" t="s">
        <v>7</v>
      </c>
      <c r="C11" s="263"/>
      <c r="D11" s="266" t="s">
        <v>118</v>
      </c>
      <c r="E11" s="263"/>
      <c r="F11" s="266" t="s">
        <v>119</v>
      </c>
      <c r="G11" s="263"/>
      <c r="H11" s="266" t="s">
        <v>120</v>
      </c>
      <c r="I11" s="266" t="s">
        <v>121</v>
      </c>
      <c r="J11" s="263"/>
      <c r="K11" s="263"/>
      <c r="L11" s="266" t="s">
        <v>122</v>
      </c>
      <c r="M11" s="263"/>
      <c r="N11" s="266" t="s">
        <v>123</v>
      </c>
      <c r="O11" s="263"/>
      <c r="P11" s="266" t="s">
        <v>124</v>
      </c>
      <c r="Q11" s="263"/>
      <c r="R11" s="267" t="s">
        <v>125</v>
      </c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</row>
    <row r="12" spans="1:35" s="206" customFormat="1" ht="12.75" customHeight="1">
      <c r="A12" s="262"/>
      <c r="B12" s="262"/>
      <c r="C12" s="263"/>
      <c r="D12" s="268"/>
      <c r="E12" s="263"/>
      <c r="F12" s="268"/>
      <c r="G12" s="263"/>
      <c r="H12" s="268"/>
      <c r="I12" s="268"/>
      <c r="J12" s="263"/>
      <c r="K12" s="263"/>
      <c r="L12" s="263"/>
      <c r="M12" s="263"/>
      <c r="N12" s="263"/>
      <c r="O12" s="263"/>
      <c r="P12" s="263"/>
      <c r="Q12" s="263"/>
      <c r="R12" s="268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4"/>
    </row>
    <row r="13" spans="1:35" s="209" customFormat="1" ht="18" customHeight="1">
      <c r="A13" s="207" t="s">
        <v>126</v>
      </c>
      <c r="B13" s="207"/>
      <c r="C13" s="269"/>
      <c r="D13" s="269">
        <v>150000</v>
      </c>
      <c r="E13" s="269"/>
      <c r="F13" s="46">
        <v>3424730</v>
      </c>
      <c r="G13" s="269"/>
      <c r="H13" s="269">
        <v>15884028</v>
      </c>
      <c r="I13" s="269"/>
      <c r="J13" s="269"/>
      <c r="K13" s="269"/>
      <c r="L13" s="46">
        <v>-2963</v>
      </c>
      <c r="M13" s="269"/>
      <c r="N13" s="46">
        <v>0</v>
      </c>
      <c r="O13" s="269"/>
      <c r="P13" s="269">
        <v>19254783</v>
      </c>
      <c r="Q13" s="269"/>
      <c r="R13" s="270">
        <v>38710578</v>
      </c>
      <c r="S13" s="208"/>
    </row>
    <row r="14" spans="1:35" s="209" customFormat="1" ht="0.75" customHeight="1">
      <c r="A14" s="207"/>
      <c r="B14" s="207"/>
      <c r="C14" s="269"/>
      <c r="D14" s="269"/>
      <c r="E14" s="269"/>
      <c r="F14" s="46"/>
      <c r="G14" s="269"/>
      <c r="H14" s="269"/>
      <c r="I14" s="269"/>
      <c r="J14" s="269"/>
      <c r="K14" s="269"/>
      <c r="L14" s="46"/>
      <c r="M14" s="269"/>
      <c r="N14" s="46"/>
      <c r="O14" s="269"/>
      <c r="P14" s="269"/>
      <c r="Q14" s="269"/>
      <c r="R14" s="270">
        <v>0</v>
      </c>
      <c r="S14" s="208"/>
    </row>
    <row r="15" spans="1:35" s="209" customFormat="1" ht="19.5" customHeight="1">
      <c r="A15" s="210" t="s">
        <v>127</v>
      </c>
      <c r="B15" s="210"/>
      <c r="C15" s="271"/>
      <c r="D15" s="272">
        <v>0</v>
      </c>
      <c r="E15" s="271"/>
      <c r="F15" s="272">
        <v>0</v>
      </c>
      <c r="G15" s="271"/>
      <c r="H15" s="272">
        <v>0</v>
      </c>
      <c r="I15" s="273"/>
      <c r="J15" s="271"/>
      <c r="K15" s="271"/>
      <c r="L15" s="272">
        <v>0</v>
      </c>
      <c r="M15" s="271"/>
      <c r="N15" s="272">
        <v>0</v>
      </c>
      <c r="O15" s="274"/>
      <c r="P15" s="275">
        <v>-6902</v>
      </c>
      <c r="Q15" s="274"/>
      <c r="R15" s="276">
        <v>-6902</v>
      </c>
    </row>
    <row r="16" spans="1:35" s="209" customFormat="1" ht="1.5" hidden="1" customHeight="1">
      <c r="A16" s="210"/>
      <c r="B16" s="210"/>
      <c r="C16" s="271"/>
      <c r="D16" s="273"/>
      <c r="E16" s="271"/>
      <c r="F16" s="273"/>
      <c r="G16" s="271"/>
      <c r="H16" s="273"/>
      <c r="I16" s="273"/>
      <c r="J16" s="271"/>
      <c r="K16" s="271"/>
      <c r="L16" s="271"/>
      <c r="M16" s="271"/>
      <c r="N16" s="271"/>
      <c r="O16" s="274"/>
      <c r="P16" s="271"/>
      <c r="Q16" s="274"/>
      <c r="R16" s="273"/>
    </row>
    <row r="17" spans="1:35" s="209" customFormat="1" ht="21" customHeight="1">
      <c r="A17" s="207" t="s">
        <v>128</v>
      </c>
      <c r="B17" s="210"/>
      <c r="C17" s="271"/>
      <c r="D17" s="273">
        <v>150000</v>
      </c>
      <c r="E17" s="273"/>
      <c r="F17" s="273">
        <v>3424730</v>
      </c>
      <c r="G17" s="271"/>
      <c r="H17" s="273">
        <v>15884028</v>
      </c>
      <c r="I17" s="273"/>
      <c r="J17" s="271"/>
      <c r="K17" s="271"/>
      <c r="L17" s="273">
        <v>-2963</v>
      </c>
      <c r="M17" s="271"/>
      <c r="N17" s="46">
        <v>0</v>
      </c>
      <c r="O17" s="274"/>
      <c r="P17" s="273">
        <v>19247881</v>
      </c>
      <c r="Q17" s="274"/>
      <c r="R17" s="273">
        <v>38703676</v>
      </c>
    </row>
    <row r="18" spans="1:35" s="209" customFormat="1" ht="16.5">
      <c r="A18" s="210" t="s">
        <v>129</v>
      </c>
      <c r="B18" s="210"/>
      <c r="C18" s="271"/>
      <c r="D18" s="273"/>
      <c r="E18" s="271"/>
      <c r="F18" s="273"/>
      <c r="G18" s="271"/>
      <c r="H18" s="273"/>
      <c r="I18" s="273"/>
      <c r="J18" s="271"/>
      <c r="K18" s="271"/>
      <c r="L18" s="271"/>
      <c r="M18" s="271"/>
      <c r="N18" s="271"/>
      <c r="O18" s="274"/>
      <c r="P18" s="271"/>
      <c r="Q18" s="274"/>
      <c r="R18" s="273"/>
    </row>
    <row r="19" spans="1:35" s="209" customFormat="1" ht="18" customHeight="1">
      <c r="A19" s="277" t="s">
        <v>130</v>
      </c>
      <c r="B19" s="210"/>
      <c r="C19" s="269"/>
      <c r="D19" s="46">
        <v>0</v>
      </c>
      <c r="E19" s="269"/>
      <c r="F19" s="46">
        <v>0</v>
      </c>
      <c r="G19" s="269"/>
      <c r="H19" s="46">
        <v>0</v>
      </c>
      <c r="I19" s="270">
        <v>0</v>
      </c>
      <c r="J19" s="269"/>
      <c r="K19" s="269"/>
      <c r="L19" s="46">
        <v>0</v>
      </c>
      <c r="M19" s="269"/>
      <c r="N19" s="46">
        <v>0</v>
      </c>
      <c r="O19" s="269"/>
      <c r="P19" s="278">
        <v>1009201.7199999997</v>
      </c>
      <c r="Q19" s="269"/>
      <c r="R19" s="270">
        <v>1009201.7199999997</v>
      </c>
    </row>
    <row r="20" spans="1:35" s="209" customFormat="1" ht="3.75" customHeight="1">
      <c r="A20" s="210"/>
      <c r="B20" s="210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35" s="209" customFormat="1" ht="18" customHeight="1">
      <c r="A21" s="210" t="s">
        <v>131</v>
      </c>
      <c r="B21" s="210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35" s="209" customFormat="1" ht="18" customHeight="1">
      <c r="A22" s="210" t="s">
        <v>132</v>
      </c>
      <c r="B22" s="210"/>
      <c r="C22" s="46"/>
      <c r="D22" s="46">
        <v>0</v>
      </c>
      <c r="E22" s="46"/>
      <c r="F22" s="46">
        <v>0</v>
      </c>
      <c r="G22" s="46"/>
      <c r="H22" s="46">
        <v>-15884028</v>
      </c>
      <c r="I22" s="46"/>
      <c r="J22" s="46"/>
      <c r="K22" s="46"/>
      <c r="L22" s="46">
        <v>0</v>
      </c>
      <c r="M22" s="46"/>
      <c r="N22" s="46">
        <v>0</v>
      </c>
      <c r="O22" s="46"/>
      <c r="P22" s="46">
        <v>15884028</v>
      </c>
      <c r="Q22" s="46"/>
      <c r="R22" s="46">
        <v>0</v>
      </c>
    </row>
    <row r="23" spans="1:35" s="209" customFormat="1" ht="18" customHeight="1">
      <c r="A23" s="210" t="s">
        <v>133</v>
      </c>
      <c r="B23" s="210"/>
      <c r="C23" s="46"/>
      <c r="D23" s="46">
        <v>0</v>
      </c>
      <c r="E23" s="46"/>
      <c r="F23" s="46">
        <v>-1335272</v>
      </c>
      <c r="G23" s="46"/>
      <c r="H23" s="46">
        <v>0</v>
      </c>
      <c r="I23" s="46"/>
      <c r="J23" s="46"/>
      <c r="K23" s="46"/>
      <c r="L23" s="46">
        <v>0</v>
      </c>
      <c r="M23" s="46"/>
      <c r="N23" s="46">
        <v>0</v>
      </c>
      <c r="O23" s="46"/>
      <c r="P23" s="46">
        <v>-9016752</v>
      </c>
      <c r="Q23" s="46"/>
      <c r="R23" s="270">
        <v>-10352024</v>
      </c>
    </row>
    <row r="24" spans="1:35" s="209" customFormat="1" ht="18" customHeight="1">
      <c r="A24" s="210" t="s">
        <v>134</v>
      </c>
      <c r="B24" s="210"/>
      <c r="C24" s="46"/>
      <c r="D24" s="272">
        <v>0</v>
      </c>
      <c r="E24" s="46"/>
      <c r="F24" s="272">
        <v>0</v>
      </c>
      <c r="G24" s="46"/>
      <c r="H24" s="272">
        <v>0</v>
      </c>
      <c r="I24" s="46"/>
      <c r="J24" s="46"/>
      <c r="K24" s="46"/>
      <c r="L24" s="272">
        <v>0</v>
      </c>
      <c r="M24" s="46"/>
      <c r="N24" s="272">
        <v>0</v>
      </c>
      <c r="O24" s="46"/>
      <c r="P24" s="272">
        <v>-12623</v>
      </c>
      <c r="Q24" s="46"/>
      <c r="R24" s="276">
        <v>-12623</v>
      </c>
    </row>
    <row r="25" spans="1:35" s="209" customFormat="1" ht="25.5" customHeight="1" thickBot="1">
      <c r="A25" s="279" t="s">
        <v>135</v>
      </c>
      <c r="B25" s="210"/>
      <c r="C25" s="46"/>
      <c r="D25" s="280">
        <v>150000</v>
      </c>
      <c r="E25" s="46"/>
      <c r="F25" s="280">
        <v>2089458</v>
      </c>
      <c r="G25" s="46"/>
      <c r="H25" s="280">
        <v>0</v>
      </c>
      <c r="I25" s="46"/>
      <c r="J25" s="46"/>
      <c r="K25" s="46"/>
      <c r="L25" s="280">
        <v>-2963</v>
      </c>
      <c r="M25" s="46"/>
      <c r="N25" s="280">
        <v>0</v>
      </c>
      <c r="O25" s="46"/>
      <c r="P25" s="280">
        <v>27111735.719999999</v>
      </c>
      <c r="Q25" s="46"/>
      <c r="R25" s="280">
        <v>29348230.719999999</v>
      </c>
      <c r="S25" s="54"/>
      <c r="T25" s="211"/>
    </row>
    <row r="26" spans="1:35" s="209" customFormat="1" ht="18" customHeight="1" thickTop="1">
      <c r="A26" s="210"/>
      <c r="B26" s="210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35" s="209" customFormat="1" ht="16.5">
      <c r="A27" s="279" t="s">
        <v>136</v>
      </c>
      <c r="B27" s="210"/>
      <c r="C27" s="270"/>
      <c r="D27" s="46">
        <v>150000</v>
      </c>
      <c r="E27" s="270">
        <v>0</v>
      </c>
      <c r="F27" s="46">
        <v>2089458</v>
      </c>
      <c r="G27" s="270"/>
      <c r="H27" s="46">
        <v>0</v>
      </c>
      <c r="I27" s="270" t="e">
        <v>#REF!</v>
      </c>
      <c r="J27" s="269">
        <v>0</v>
      </c>
      <c r="K27" s="269"/>
      <c r="L27" s="46">
        <v>-6342</v>
      </c>
      <c r="M27" s="269"/>
      <c r="N27" s="46">
        <v>154176.35</v>
      </c>
      <c r="O27" s="269"/>
      <c r="P27" s="46">
        <v>27160232.93</v>
      </c>
      <c r="Q27" s="269"/>
      <c r="R27" s="46">
        <v>29547525.280000001</v>
      </c>
    </row>
    <row r="28" spans="1:35" s="212" customFormat="1" ht="3" customHeight="1">
      <c r="A28" s="210"/>
      <c r="B28" s="28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</row>
    <row r="29" spans="1:35" s="212" customFormat="1" ht="16.5">
      <c r="A29" s="210" t="s">
        <v>129</v>
      </c>
      <c r="B29" s="281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209"/>
      <c r="O29" s="46"/>
      <c r="P29" s="46"/>
      <c r="Q29" s="46"/>
      <c r="R29" s="46">
        <v>0</v>
      </c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</row>
    <row r="30" spans="1:35" s="212" customFormat="1" ht="16.5">
      <c r="A30" s="277" t="s">
        <v>130</v>
      </c>
      <c r="B30" s="282"/>
      <c r="C30" s="270"/>
      <c r="D30" s="46">
        <v>0</v>
      </c>
      <c r="E30" s="270"/>
      <c r="F30" s="46">
        <v>0</v>
      </c>
      <c r="G30" s="270"/>
      <c r="H30" s="46">
        <v>0</v>
      </c>
      <c r="I30" s="270">
        <v>0</v>
      </c>
      <c r="J30" s="269"/>
      <c r="K30" s="269"/>
      <c r="L30" s="46">
        <v>0</v>
      </c>
      <c r="M30" s="269"/>
      <c r="N30" s="46">
        <v>0</v>
      </c>
      <c r="O30" s="269"/>
      <c r="P30" s="46">
        <v>1850288</v>
      </c>
      <c r="Q30" s="269"/>
      <c r="R30" s="46">
        <v>1850288</v>
      </c>
      <c r="S30" s="209"/>
      <c r="T30" s="209"/>
      <c r="U30" s="283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</row>
    <row r="31" spans="1:35" s="212" customFormat="1" ht="16.5">
      <c r="A31" s="277" t="s">
        <v>137</v>
      </c>
      <c r="B31" s="282"/>
      <c r="C31" s="270"/>
      <c r="D31" s="46"/>
      <c r="E31" s="270"/>
      <c r="F31" s="46"/>
      <c r="G31" s="270"/>
      <c r="H31" s="46"/>
      <c r="I31" s="270"/>
      <c r="J31" s="269"/>
      <c r="K31" s="269"/>
      <c r="L31" s="46"/>
      <c r="M31" s="269"/>
      <c r="N31" s="46"/>
      <c r="O31" s="269"/>
      <c r="P31" s="46"/>
      <c r="Q31" s="269"/>
      <c r="R31" s="46"/>
      <c r="S31" s="209"/>
      <c r="T31" s="209"/>
      <c r="U31" s="283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</row>
    <row r="32" spans="1:35" s="212" customFormat="1" ht="16.5">
      <c r="A32" s="277" t="s">
        <v>138</v>
      </c>
      <c r="B32" s="282"/>
      <c r="C32" s="270"/>
      <c r="D32" s="46"/>
      <c r="E32" s="270"/>
      <c r="F32" s="46"/>
      <c r="G32" s="270"/>
      <c r="H32" s="46"/>
      <c r="I32" s="270"/>
      <c r="J32" s="269"/>
      <c r="K32" s="269"/>
      <c r="L32" s="46"/>
      <c r="M32" s="269"/>
      <c r="N32" s="209"/>
      <c r="O32" s="269"/>
      <c r="P32" s="46"/>
      <c r="Q32" s="269"/>
      <c r="R32" s="46"/>
      <c r="S32" s="209"/>
      <c r="T32" s="209"/>
      <c r="U32" s="283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  <c r="AI32" s="209"/>
    </row>
    <row r="33" spans="1:35" s="212" customFormat="1" ht="18" customHeight="1">
      <c r="A33" s="277" t="s">
        <v>139</v>
      </c>
      <c r="B33" s="282" t="s">
        <v>103</v>
      </c>
      <c r="C33" s="270"/>
      <c r="D33" s="46">
        <v>0</v>
      </c>
      <c r="E33" s="270"/>
      <c r="F33" s="46">
        <v>0</v>
      </c>
      <c r="G33" s="270"/>
      <c r="H33" s="46">
        <v>0</v>
      </c>
      <c r="I33" s="270"/>
      <c r="J33" s="269"/>
      <c r="K33" s="269"/>
      <c r="L33" s="46">
        <v>0</v>
      </c>
      <c r="M33" s="269"/>
      <c r="N33" s="46">
        <v>-10880</v>
      </c>
      <c r="O33" s="269"/>
      <c r="P33" s="284">
        <v>0</v>
      </c>
      <c r="Q33" s="269"/>
      <c r="R33" s="46">
        <v>-10880</v>
      </c>
      <c r="S33" s="209"/>
      <c r="T33" s="209"/>
      <c r="U33" s="283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</row>
    <row r="34" spans="1:35" s="212" customFormat="1" ht="16.5" hidden="1">
      <c r="A34" s="285" t="s">
        <v>140</v>
      </c>
      <c r="B34" s="281"/>
      <c r="C34" s="270"/>
      <c r="D34" s="46">
        <v>0</v>
      </c>
      <c r="E34" s="270"/>
      <c r="F34" s="46">
        <v>0</v>
      </c>
      <c r="G34" s="270"/>
      <c r="H34" s="46">
        <v>0</v>
      </c>
      <c r="I34" s="270">
        <v>0</v>
      </c>
      <c r="J34" s="269"/>
      <c r="K34" s="269"/>
      <c r="L34" s="46">
        <v>0</v>
      </c>
      <c r="M34" s="286"/>
      <c r="N34" s="287">
        <v>0</v>
      </c>
      <c r="O34" s="286"/>
      <c r="P34" s="46">
        <v>0</v>
      </c>
      <c r="Q34" s="286"/>
      <c r="R34" s="46">
        <v>0</v>
      </c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  <c r="AI34" s="209"/>
    </row>
    <row r="35" spans="1:35" s="212" customFormat="1" ht="16.5" hidden="1">
      <c r="A35" s="210" t="s">
        <v>141</v>
      </c>
      <c r="B35" s="281"/>
      <c r="C35" s="288"/>
      <c r="D35" s="288">
        <v>0</v>
      </c>
      <c r="E35" s="288"/>
      <c r="F35" s="288">
        <v>0</v>
      </c>
      <c r="G35" s="288"/>
      <c r="H35" s="288">
        <v>0</v>
      </c>
      <c r="I35" s="288"/>
      <c r="J35" s="288"/>
      <c r="K35" s="288"/>
      <c r="L35" s="288">
        <v>0</v>
      </c>
      <c r="M35" s="288"/>
      <c r="N35" s="288">
        <v>0</v>
      </c>
      <c r="O35" s="289"/>
      <c r="P35" s="288">
        <v>0</v>
      </c>
      <c r="Q35" s="289"/>
      <c r="R35" s="290">
        <v>0</v>
      </c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</row>
    <row r="36" spans="1:35" s="212" customFormat="1" ht="16.5" hidden="1">
      <c r="A36" s="291" t="s">
        <v>142</v>
      </c>
      <c r="B36" s="281"/>
      <c r="C36" s="269"/>
      <c r="D36" s="292">
        <v>0</v>
      </c>
      <c r="E36" s="269"/>
      <c r="F36" s="292">
        <v>0</v>
      </c>
      <c r="G36" s="269"/>
      <c r="H36" s="292">
        <v>0</v>
      </c>
      <c r="I36" s="269"/>
      <c r="J36" s="269"/>
      <c r="K36" s="269"/>
      <c r="L36" s="293">
        <v>0</v>
      </c>
      <c r="M36" s="269"/>
      <c r="N36" s="294">
        <v>-10880</v>
      </c>
      <c r="O36" s="269"/>
      <c r="P36" s="295">
        <v>0</v>
      </c>
      <c r="Q36" s="269"/>
      <c r="R36" s="295">
        <v>-10880</v>
      </c>
      <c r="S36" s="209"/>
      <c r="T36" s="209"/>
      <c r="U36" s="283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</row>
    <row r="37" spans="1:35" s="212" customFormat="1" ht="16.5">
      <c r="A37" s="291" t="s">
        <v>106</v>
      </c>
      <c r="B37" s="281"/>
      <c r="C37" s="269"/>
      <c r="D37" s="292">
        <v>0</v>
      </c>
      <c r="E37" s="269"/>
      <c r="F37" s="292">
        <v>0</v>
      </c>
      <c r="G37" s="269"/>
      <c r="H37" s="292">
        <v>0</v>
      </c>
      <c r="I37" s="269"/>
      <c r="J37" s="269"/>
      <c r="K37" s="269"/>
      <c r="L37" s="292">
        <v>0</v>
      </c>
      <c r="M37" s="269"/>
      <c r="N37" s="292">
        <v>143296.35</v>
      </c>
      <c r="O37" s="269"/>
      <c r="P37" s="293">
        <v>1850288</v>
      </c>
      <c r="Q37" s="269"/>
      <c r="R37" s="293">
        <v>1839408</v>
      </c>
      <c r="S37" s="209"/>
      <c r="T37" s="209"/>
      <c r="U37" s="283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</row>
    <row r="38" spans="1:35" s="212" customFormat="1" ht="10.5" customHeight="1">
      <c r="A38" s="291"/>
      <c r="B38" s="281"/>
      <c r="C38" s="269"/>
      <c r="D38" s="296"/>
      <c r="E38" s="269"/>
      <c r="F38" s="296"/>
      <c r="G38" s="269"/>
      <c r="H38" s="296"/>
      <c r="I38" s="269"/>
      <c r="J38" s="269"/>
      <c r="K38" s="269"/>
      <c r="L38" s="296"/>
      <c r="M38" s="269"/>
      <c r="N38" s="296"/>
      <c r="O38" s="269"/>
      <c r="P38" s="296"/>
      <c r="Q38" s="269"/>
      <c r="R38" s="296"/>
      <c r="S38" s="209"/>
      <c r="T38" s="209"/>
      <c r="U38" s="283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</row>
    <row r="39" spans="1:35" s="212" customFormat="1" ht="16.5" hidden="1">
      <c r="A39" s="210" t="s">
        <v>131</v>
      </c>
      <c r="B39" s="281"/>
      <c r="C39" s="286"/>
      <c r="D39" s="269"/>
      <c r="E39" s="286"/>
      <c r="F39" s="269"/>
      <c r="G39" s="286"/>
      <c r="H39" s="269"/>
      <c r="I39" s="269"/>
      <c r="J39" s="286"/>
      <c r="K39" s="286"/>
      <c r="L39" s="286"/>
      <c r="M39" s="286"/>
      <c r="N39" s="286"/>
      <c r="O39" s="286"/>
      <c r="P39" s="269"/>
      <c r="Q39" s="286"/>
      <c r="R39" s="46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/>
    </row>
    <row r="40" spans="1:35" s="212" customFormat="1" ht="16.5" hidden="1">
      <c r="A40" s="210" t="s">
        <v>132</v>
      </c>
      <c r="B40" s="281"/>
      <c r="C40" s="286"/>
      <c r="D40" s="46">
        <v>0</v>
      </c>
      <c r="E40" s="286"/>
      <c r="F40" s="46">
        <v>0</v>
      </c>
      <c r="G40" s="286"/>
      <c r="H40" s="46">
        <v>0</v>
      </c>
      <c r="I40" s="269"/>
      <c r="J40" s="286"/>
      <c r="K40" s="286"/>
      <c r="L40" s="288">
        <v>0</v>
      </c>
      <c r="M40" s="286"/>
      <c r="N40" s="288">
        <v>0</v>
      </c>
      <c r="O40" s="286"/>
      <c r="P40" s="46">
        <v>0</v>
      </c>
      <c r="Q40" s="286"/>
      <c r="R40" s="46">
        <v>0</v>
      </c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</row>
    <row r="41" spans="1:35" s="212" customFormat="1" ht="16.5" hidden="1">
      <c r="A41" s="210" t="s">
        <v>143</v>
      </c>
      <c r="B41" s="281"/>
      <c r="C41" s="286"/>
      <c r="D41" s="46">
        <v>0</v>
      </c>
      <c r="E41" s="286"/>
      <c r="F41" s="46">
        <v>0</v>
      </c>
      <c r="G41" s="286"/>
      <c r="H41" s="46">
        <v>0</v>
      </c>
      <c r="I41" s="269"/>
      <c r="J41" s="286"/>
      <c r="K41" s="286"/>
      <c r="L41" s="288">
        <v>0</v>
      </c>
      <c r="M41" s="286"/>
      <c r="N41" s="288">
        <v>0</v>
      </c>
      <c r="O41" s="286"/>
      <c r="P41" s="46">
        <v>0</v>
      </c>
      <c r="Q41" s="286">
        <v>0</v>
      </c>
      <c r="R41" s="46">
        <v>0</v>
      </c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</row>
    <row r="42" spans="1:35" s="212" customFormat="1" ht="16.5" hidden="1">
      <c r="A42" s="210" t="s">
        <v>144</v>
      </c>
      <c r="B42" s="281"/>
      <c r="C42" s="270"/>
      <c r="D42" s="292">
        <v>0</v>
      </c>
      <c r="E42" s="270"/>
      <c r="F42" s="292">
        <v>0</v>
      </c>
      <c r="G42" s="270"/>
      <c r="H42" s="292">
        <v>0</v>
      </c>
      <c r="I42" s="270"/>
      <c r="J42" s="269"/>
      <c r="K42" s="269"/>
      <c r="L42" s="292">
        <v>0</v>
      </c>
      <c r="M42" s="269"/>
      <c r="N42" s="292">
        <v>0</v>
      </c>
      <c r="O42" s="269"/>
      <c r="P42" s="292">
        <v>0</v>
      </c>
      <c r="Q42" s="269"/>
      <c r="R42" s="292">
        <v>0</v>
      </c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</row>
    <row r="43" spans="1:35" s="212" customFormat="1" ht="16.5" hidden="1">
      <c r="A43" s="210"/>
      <c r="B43" s="281"/>
      <c r="C43" s="270"/>
      <c r="D43" s="46"/>
      <c r="E43" s="270"/>
      <c r="F43" s="46"/>
      <c r="G43" s="270"/>
      <c r="H43" s="46"/>
      <c r="I43" s="270"/>
      <c r="J43" s="269"/>
      <c r="K43" s="269"/>
      <c r="L43" s="46"/>
      <c r="M43" s="269"/>
      <c r="N43" s="46"/>
      <c r="O43" s="269"/>
      <c r="P43" s="46"/>
      <c r="Q43" s="269"/>
      <c r="R43" s="46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  <c r="AI43" s="209"/>
    </row>
    <row r="44" spans="1:35" s="212" customFormat="1" ht="16.5">
      <c r="A44" s="210" t="s">
        <v>145</v>
      </c>
      <c r="B44" s="281"/>
      <c r="C44" s="270"/>
      <c r="D44" s="46"/>
      <c r="E44" s="270"/>
      <c r="F44" s="46"/>
      <c r="G44" s="270"/>
      <c r="H44" s="46"/>
      <c r="I44" s="270"/>
      <c r="J44" s="269"/>
      <c r="K44" s="269"/>
      <c r="L44" s="46"/>
      <c r="M44" s="269"/>
      <c r="N44" s="46"/>
      <c r="O44" s="269"/>
      <c r="P44" s="46"/>
      <c r="Q44" s="269"/>
      <c r="R44" s="46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  <c r="AI44" s="209"/>
    </row>
    <row r="45" spans="1:35" s="212" customFormat="1" ht="16.5">
      <c r="A45" s="210" t="s">
        <v>134</v>
      </c>
      <c r="B45" s="281"/>
      <c r="C45" s="270"/>
      <c r="D45" s="46">
        <v>0</v>
      </c>
      <c r="E45" s="270"/>
      <c r="F45" s="46">
        <v>0</v>
      </c>
      <c r="G45" s="270"/>
      <c r="H45" s="46">
        <v>0</v>
      </c>
      <c r="I45" s="270">
        <v>0</v>
      </c>
      <c r="J45" s="269"/>
      <c r="K45" s="269"/>
      <c r="L45" s="46">
        <v>0</v>
      </c>
      <c r="M45" s="269"/>
      <c r="N45" s="46">
        <v>0</v>
      </c>
      <c r="O45" s="269"/>
      <c r="P45" s="46">
        <v>-21792</v>
      </c>
      <c r="Q45" s="269"/>
      <c r="R45" s="46">
        <v>-21792</v>
      </c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</row>
    <row r="46" spans="1:35" s="212" customFormat="1" ht="16.5" hidden="1">
      <c r="A46" s="210" t="s">
        <v>146</v>
      </c>
      <c r="B46" s="281"/>
      <c r="C46" s="270"/>
      <c r="D46" s="292">
        <v>0</v>
      </c>
      <c r="E46" s="270"/>
      <c r="F46" s="292">
        <v>0</v>
      </c>
      <c r="G46" s="270"/>
      <c r="H46" s="292">
        <v>0</v>
      </c>
      <c r="I46" s="270"/>
      <c r="J46" s="269"/>
      <c r="K46" s="269"/>
      <c r="L46" s="292">
        <v>0</v>
      </c>
      <c r="M46" s="269"/>
      <c r="N46" s="292">
        <v>0</v>
      </c>
      <c r="O46" s="269"/>
      <c r="P46" s="292">
        <v>0</v>
      </c>
      <c r="Q46" s="269"/>
      <c r="R46" s="292">
        <v>0</v>
      </c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</row>
    <row r="47" spans="1:35" s="212" customFormat="1" ht="26.25" customHeight="1" thickBot="1">
      <c r="A47" s="297" t="s">
        <v>147</v>
      </c>
      <c r="B47" s="262"/>
      <c r="C47" s="269"/>
      <c r="D47" s="298">
        <v>150000</v>
      </c>
      <c r="E47" s="269">
        <v>0</v>
      </c>
      <c r="F47" s="298">
        <v>2089458</v>
      </c>
      <c r="G47" s="269"/>
      <c r="H47" s="299">
        <v>0</v>
      </c>
      <c r="I47" s="300" t="e">
        <v>#REF!</v>
      </c>
      <c r="J47" s="269">
        <v>0</v>
      </c>
      <c r="K47" s="269"/>
      <c r="L47" s="298">
        <v>-6342</v>
      </c>
      <c r="M47" s="269"/>
      <c r="N47" s="298">
        <v>143296.35</v>
      </c>
      <c r="O47" s="269"/>
      <c r="P47" s="301">
        <v>28988728.93</v>
      </c>
      <c r="Q47" s="269"/>
      <c r="R47" s="301">
        <v>31365141.280000001</v>
      </c>
      <c r="S47" s="302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09"/>
    </row>
    <row r="48" spans="1:35" ht="12.75" customHeight="1" thickTop="1">
      <c r="A48" s="303"/>
      <c r="B48" s="303"/>
      <c r="C48" s="274"/>
      <c r="D48" s="304"/>
      <c r="E48" s="274"/>
      <c r="F48" s="270"/>
      <c r="G48" s="274"/>
      <c r="H48" s="270"/>
      <c r="I48" s="270"/>
      <c r="J48" s="274"/>
      <c r="K48" s="274"/>
      <c r="L48" s="274"/>
      <c r="M48" s="274"/>
      <c r="N48" s="274"/>
      <c r="O48" s="274"/>
      <c r="P48" s="274"/>
      <c r="Q48" s="274"/>
      <c r="R48" s="26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</row>
    <row r="49" spans="1:35" ht="12.75" customHeight="1">
      <c r="A49" s="303"/>
      <c r="B49" s="303"/>
      <c r="C49" s="305"/>
      <c r="D49" s="306"/>
      <c r="E49" s="305"/>
      <c r="F49" s="307"/>
      <c r="G49" s="305"/>
      <c r="H49" s="307"/>
      <c r="I49" s="307"/>
      <c r="J49" s="305"/>
      <c r="K49" s="305"/>
      <c r="L49" s="305"/>
      <c r="M49" s="305"/>
      <c r="N49" s="305"/>
      <c r="O49" s="305"/>
      <c r="P49" s="305"/>
      <c r="Q49" s="289"/>
      <c r="R49" s="308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</row>
    <row r="50" spans="1:35" ht="16.5">
      <c r="A50" s="309"/>
      <c r="B50" s="309"/>
      <c r="C50" s="305"/>
      <c r="D50" s="306"/>
      <c r="E50" s="305"/>
      <c r="F50" s="307"/>
      <c r="G50" s="305"/>
      <c r="H50" s="307"/>
      <c r="I50" s="307"/>
      <c r="J50" s="305"/>
      <c r="K50" s="305"/>
      <c r="L50" s="305"/>
      <c r="M50" s="305"/>
      <c r="N50" s="305"/>
      <c r="O50" s="305"/>
      <c r="P50" s="305"/>
      <c r="Q50" s="289"/>
      <c r="R50" s="310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</row>
    <row r="51" spans="1:35" ht="16.5">
      <c r="A51" s="303"/>
      <c r="B51" s="303"/>
      <c r="C51" s="305"/>
      <c r="D51" s="306"/>
      <c r="E51" s="305"/>
      <c r="F51" s="307"/>
      <c r="G51" s="305"/>
      <c r="H51" s="307"/>
      <c r="I51" s="307"/>
      <c r="J51" s="305"/>
      <c r="K51" s="305"/>
      <c r="L51" s="305"/>
      <c r="M51" s="305"/>
      <c r="N51" s="305"/>
      <c r="O51" s="305"/>
      <c r="P51" s="305"/>
      <c r="Q51" s="289"/>
      <c r="R51" s="310"/>
      <c r="S51" s="209"/>
      <c r="T51" s="209"/>
      <c r="U51" s="209"/>
      <c r="V51" s="209"/>
      <c r="W51" s="209"/>
      <c r="X51" s="209"/>
      <c r="Y51" s="209"/>
      <c r="Z51" s="209"/>
      <c r="AA51" s="209"/>
      <c r="AB51" s="209"/>
      <c r="AC51" s="209"/>
      <c r="AD51" s="209"/>
      <c r="AE51" s="209"/>
      <c r="AF51" s="209"/>
      <c r="AG51" s="209"/>
      <c r="AH51" s="209"/>
      <c r="AI51" s="209"/>
    </row>
    <row r="52" spans="1:35">
      <c r="A52" s="74"/>
      <c r="B52" s="74"/>
      <c r="C52" s="70"/>
      <c r="D52" s="74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311"/>
      <c r="Q52" s="82"/>
      <c r="R52" s="83"/>
      <c r="S52" s="209"/>
      <c r="T52" s="209"/>
      <c r="U52" s="209"/>
      <c r="V52" s="209"/>
      <c r="W52" s="209"/>
      <c r="X52" s="209"/>
      <c r="Y52" s="209"/>
      <c r="Z52" s="209"/>
      <c r="AA52" s="209"/>
      <c r="AB52" s="209"/>
      <c r="AC52" s="209"/>
      <c r="AD52" s="209"/>
      <c r="AE52" s="209"/>
      <c r="AF52" s="209"/>
      <c r="AG52" s="209"/>
      <c r="AH52" s="209"/>
      <c r="AI52" s="209"/>
    </row>
    <row r="53" spans="1:35">
      <c r="A53" s="213"/>
      <c r="B53" s="213"/>
      <c r="C53" s="70"/>
      <c r="D53" s="74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311"/>
      <c r="Q53" s="82"/>
      <c r="R53" s="83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</row>
    <row r="54" spans="1:35">
      <c r="A54" s="312"/>
      <c r="B54" s="312"/>
      <c r="C54" s="313"/>
      <c r="D54" s="314"/>
      <c r="E54" s="313"/>
      <c r="F54" s="138"/>
      <c r="G54" s="313"/>
      <c r="H54" s="138"/>
      <c r="I54" s="138"/>
      <c r="J54" s="313"/>
      <c r="K54" s="313"/>
      <c r="L54" s="313"/>
      <c r="M54" s="313"/>
      <c r="N54" s="313"/>
      <c r="O54" s="313"/>
      <c r="P54" s="313"/>
      <c r="Q54" s="261"/>
      <c r="R54" s="315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</row>
    <row r="55" spans="1:35">
      <c r="A55" s="312"/>
      <c r="B55" s="312"/>
      <c r="C55" s="316"/>
      <c r="D55" s="316">
        <f>+'[1]Estado de situación financiera'!I39-[1]Patrimonio!D47</f>
        <v>0</v>
      </c>
      <c r="E55" s="316">
        <f t="shared" ref="E55" si="0">+ROUND(E47,0)</f>
        <v>0</v>
      </c>
      <c r="F55" s="316">
        <f>+F47-'[1]Estado de situación financiera'!I40</f>
        <v>0</v>
      </c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209"/>
      <c r="T55" s="209"/>
      <c r="U55" s="209"/>
      <c r="V55" s="209"/>
      <c r="W55" s="209"/>
      <c r="X55" s="209"/>
      <c r="Y55" s="209"/>
      <c r="Z55" s="209"/>
      <c r="AA55" s="209"/>
      <c r="AB55" s="209"/>
      <c r="AC55" s="209"/>
      <c r="AD55" s="209"/>
      <c r="AE55" s="209"/>
      <c r="AF55" s="209"/>
      <c r="AG55" s="209"/>
      <c r="AH55" s="209"/>
      <c r="AI55" s="209"/>
    </row>
    <row r="56" spans="1:35">
      <c r="A56" s="312"/>
      <c r="B56" s="312"/>
      <c r="C56" s="317"/>
      <c r="D56" s="318"/>
      <c r="E56" s="317"/>
      <c r="F56" s="319"/>
      <c r="G56" s="317"/>
      <c r="H56" s="319"/>
      <c r="I56" s="319"/>
      <c r="J56" s="317"/>
      <c r="K56" s="317"/>
      <c r="L56" s="317"/>
      <c r="M56" s="317"/>
      <c r="N56" s="317"/>
      <c r="O56" s="317"/>
      <c r="P56" s="320"/>
      <c r="Q56" s="317"/>
      <c r="R56" s="321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</row>
    <row r="57" spans="1:35">
      <c r="A57" s="312"/>
      <c r="B57" s="312"/>
      <c r="C57" s="317"/>
      <c r="D57" s="318"/>
      <c r="E57" s="317"/>
      <c r="F57" s="319"/>
      <c r="G57" s="317"/>
      <c r="H57" s="319"/>
      <c r="I57" s="319"/>
      <c r="J57" s="317"/>
      <c r="K57" s="317"/>
      <c r="L57" s="317"/>
      <c r="M57" s="317"/>
      <c r="N57" s="317"/>
      <c r="O57" s="317"/>
      <c r="P57" s="317"/>
      <c r="Q57" s="317"/>
      <c r="R57" s="321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</row>
    <row r="58" spans="1:35">
      <c r="A58" s="312"/>
      <c r="B58" s="312"/>
      <c r="C58" s="317"/>
      <c r="D58" s="318"/>
      <c r="E58" s="317"/>
      <c r="F58" s="319"/>
      <c r="G58" s="317"/>
      <c r="H58" s="319"/>
      <c r="I58" s="319"/>
      <c r="J58" s="317" t="s">
        <v>148</v>
      </c>
      <c r="K58" s="317"/>
      <c r="L58" s="317"/>
      <c r="M58" s="317"/>
      <c r="N58" s="317"/>
      <c r="O58" s="317"/>
      <c r="P58" s="317"/>
      <c r="Q58" s="317"/>
      <c r="R58" s="321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</row>
    <row r="59" spans="1:35">
      <c r="A59" s="322"/>
      <c r="B59" s="322"/>
      <c r="C59" s="323"/>
      <c r="D59" s="324"/>
      <c r="E59" s="323"/>
      <c r="F59" s="324"/>
      <c r="G59" s="323"/>
      <c r="H59" s="324"/>
      <c r="I59" s="324"/>
      <c r="J59" s="323"/>
      <c r="K59" s="323"/>
      <c r="L59" s="323"/>
      <c r="M59" s="323"/>
      <c r="N59" s="323"/>
      <c r="O59" s="323"/>
      <c r="P59" s="323"/>
      <c r="Q59" s="323"/>
      <c r="R59" s="325"/>
      <c r="S59" s="209"/>
      <c r="T59" s="209"/>
      <c r="U59" s="209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09"/>
      <c r="AI59" s="209"/>
    </row>
    <row r="60" spans="1:35">
      <c r="A60" s="322"/>
      <c r="B60" s="322"/>
      <c r="C60" s="313"/>
      <c r="D60" s="138"/>
      <c r="E60" s="313"/>
      <c r="F60" s="138"/>
      <c r="G60" s="313"/>
      <c r="H60" s="138"/>
      <c r="I60" s="138"/>
      <c r="J60" s="313"/>
      <c r="K60" s="313"/>
      <c r="L60" s="313"/>
      <c r="M60" s="313"/>
      <c r="N60" s="313"/>
      <c r="O60" s="313"/>
      <c r="P60" s="313"/>
      <c r="Q60" s="261"/>
      <c r="R60" s="315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</row>
    <row r="61" spans="1:35">
      <c r="A61" s="322"/>
      <c r="B61" s="322"/>
      <c r="C61" s="261"/>
      <c r="D61" s="326"/>
      <c r="E61" s="261"/>
      <c r="F61" s="326"/>
      <c r="G61" s="261"/>
      <c r="H61" s="326"/>
      <c r="I61" s="326"/>
      <c r="J61" s="261"/>
      <c r="K61" s="261"/>
      <c r="L61" s="261"/>
      <c r="M61" s="261"/>
      <c r="N61" s="261"/>
      <c r="O61" s="261"/>
      <c r="P61" s="261"/>
      <c r="Q61" s="261"/>
      <c r="R61" s="315"/>
      <c r="S61" s="209"/>
      <c r="T61" s="209"/>
      <c r="U61" s="209"/>
      <c r="V61" s="209"/>
      <c r="W61" s="209"/>
      <c r="X61" s="209"/>
      <c r="Y61" s="209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</row>
    <row r="62" spans="1:35">
      <c r="A62" s="322"/>
      <c r="B62" s="322"/>
      <c r="C62" s="261"/>
      <c r="D62" s="326"/>
      <c r="E62" s="261"/>
      <c r="F62" s="326"/>
      <c r="G62" s="261"/>
      <c r="H62" s="326"/>
      <c r="I62" s="326"/>
      <c r="J62" s="261"/>
      <c r="K62" s="261"/>
      <c r="L62" s="261"/>
      <c r="M62" s="261"/>
      <c r="N62" s="261"/>
      <c r="O62" s="261"/>
      <c r="P62" s="261"/>
      <c r="Q62" s="261"/>
      <c r="R62" s="315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</row>
    <row r="63" spans="1:35">
      <c r="A63" s="322"/>
      <c r="B63" s="322"/>
      <c r="C63" s="261"/>
      <c r="D63" s="326"/>
      <c r="E63" s="261"/>
      <c r="F63" s="326"/>
      <c r="G63" s="261"/>
      <c r="H63" s="326"/>
      <c r="I63" s="326"/>
      <c r="J63" s="261"/>
      <c r="K63" s="261"/>
      <c r="L63" s="261"/>
      <c r="M63" s="261"/>
      <c r="N63" s="261"/>
      <c r="O63" s="261"/>
      <c r="P63" s="261"/>
      <c r="Q63" s="261"/>
      <c r="R63" s="315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</row>
    <row r="64" spans="1:35">
      <c r="A64" s="327"/>
      <c r="B64" s="327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</row>
    <row r="65" spans="1:35">
      <c r="A65" s="327"/>
      <c r="B65" s="327"/>
      <c r="C65" s="327"/>
      <c r="D65" s="327"/>
      <c r="E65" s="327"/>
      <c r="F65" s="327"/>
      <c r="G65" s="327"/>
      <c r="H65" s="327"/>
      <c r="I65" s="327"/>
      <c r="J65" s="261"/>
      <c r="K65" s="261"/>
      <c r="L65" s="261"/>
      <c r="M65" s="261"/>
      <c r="N65" s="261"/>
      <c r="O65" s="261"/>
      <c r="P65" s="261"/>
      <c r="Q65" s="261"/>
      <c r="R65" s="315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</row>
    <row r="66" spans="1:35">
      <c r="A66" s="322"/>
      <c r="B66" s="322"/>
      <c r="C66" s="261"/>
      <c r="D66" s="326"/>
      <c r="E66" s="261"/>
      <c r="F66" s="326"/>
      <c r="G66" s="261"/>
      <c r="H66" s="326"/>
      <c r="I66" s="326"/>
      <c r="J66" s="261"/>
      <c r="K66" s="261"/>
      <c r="L66" s="261"/>
      <c r="M66" s="261"/>
      <c r="N66" s="261"/>
      <c r="O66" s="261"/>
      <c r="P66" s="261"/>
      <c r="Q66" s="261"/>
      <c r="R66" s="315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209"/>
      <c r="AI66" s="209"/>
    </row>
    <row r="67" spans="1:35">
      <c r="A67" s="315"/>
      <c r="B67" s="315"/>
      <c r="C67" s="315"/>
      <c r="D67" s="315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</row>
    <row r="68" spans="1:35">
      <c r="A68" s="329"/>
      <c r="B68" s="329"/>
      <c r="C68" s="330"/>
      <c r="D68" s="330"/>
      <c r="E68" s="330"/>
      <c r="F68" s="330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209"/>
      <c r="T68" s="209"/>
      <c r="U68" s="209"/>
      <c r="V68" s="209"/>
      <c r="W68" s="209"/>
      <c r="X68" s="209"/>
      <c r="Y68" s="209"/>
      <c r="Z68" s="209"/>
      <c r="AA68" s="209"/>
      <c r="AB68" s="209"/>
      <c r="AC68" s="209"/>
      <c r="AD68" s="209"/>
      <c r="AE68" s="209"/>
      <c r="AF68" s="209"/>
      <c r="AG68" s="209"/>
      <c r="AH68" s="209"/>
      <c r="AI68" s="209"/>
    </row>
    <row r="69" spans="1:35">
      <c r="A69" s="331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31"/>
      <c r="S69" s="209"/>
      <c r="T69" s="209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09"/>
      <c r="AF69" s="209"/>
      <c r="AG69" s="209"/>
      <c r="AH69" s="209"/>
      <c r="AI69" s="209"/>
    </row>
    <row r="70" spans="1:35">
      <c r="A70" s="332"/>
      <c r="B70" s="332"/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09"/>
      <c r="AE70" s="209"/>
      <c r="AF70" s="209"/>
      <c r="AG70" s="209"/>
      <c r="AH70" s="209"/>
      <c r="AI70" s="209"/>
    </row>
    <row r="71" spans="1:35">
      <c r="A71" s="334"/>
      <c r="B71" s="334"/>
      <c r="C71" s="335"/>
      <c r="D71" s="336"/>
      <c r="E71" s="335"/>
      <c r="F71" s="336"/>
      <c r="G71" s="335"/>
      <c r="H71" s="336"/>
      <c r="I71" s="336"/>
      <c r="J71" s="335"/>
      <c r="K71" s="335"/>
      <c r="L71" s="335"/>
      <c r="M71" s="335"/>
      <c r="N71" s="335"/>
      <c r="O71" s="335"/>
      <c r="P71" s="335"/>
      <c r="Q71" s="335"/>
      <c r="R71" s="336"/>
      <c r="S71" s="209"/>
      <c r="T71" s="209"/>
      <c r="U71" s="209"/>
      <c r="V71" s="209"/>
      <c r="W71" s="209"/>
      <c r="X71" s="209"/>
      <c r="Y71" s="209"/>
      <c r="Z71" s="209"/>
      <c r="AA71" s="209"/>
      <c r="AB71" s="209"/>
      <c r="AC71" s="209"/>
      <c r="AD71" s="209"/>
      <c r="AE71" s="209"/>
      <c r="AF71" s="209"/>
      <c r="AG71" s="209"/>
      <c r="AH71" s="209"/>
      <c r="AI71" s="209"/>
    </row>
    <row r="72" spans="1:35">
      <c r="A72" s="334"/>
      <c r="B72" s="334"/>
      <c r="C72" s="335"/>
      <c r="D72" s="336"/>
      <c r="E72" s="335"/>
      <c r="F72" s="336"/>
      <c r="G72" s="335"/>
      <c r="H72" s="336"/>
      <c r="I72" s="336"/>
      <c r="J72" s="335"/>
      <c r="K72" s="335"/>
      <c r="L72" s="335"/>
      <c r="M72" s="335"/>
      <c r="N72" s="335"/>
      <c r="O72" s="335"/>
      <c r="P72" s="335"/>
      <c r="Q72" s="335"/>
      <c r="R72" s="336"/>
      <c r="S72" s="209"/>
      <c r="T72" s="209"/>
      <c r="U72" s="209"/>
      <c r="V72" s="209"/>
      <c r="W72" s="209"/>
      <c r="X72" s="209"/>
      <c r="Y72" s="209"/>
      <c r="Z72" s="209"/>
      <c r="AA72" s="209"/>
      <c r="AB72" s="209"/>
      <c r="AC72" s="209"/>
      <c r="AD72" s="209"/>
      <c r="AE72" s="209"/>
      <c r="AF72" s="209"/>
      <c r="AG72" s="209"/>
      <c r="AH72" s="209"/>
      <c r="AI72" s="209"/>
    </row>
    <row r="73" spans="1:35">
      <c r="A73" s="322"/>
      <c r="B73" s="322"/>
      <c r="C73" s="261"/>
      <c r="D73" s="326"/>
      <c r="E73" s="261"/>
      <c r="F73" s="326"/>
      <c r="G73" s="261"/>
      <c r="H73" s="326"/>
      <c r="I73" s="326"/>
      <c r="J73" s="261"/>
      <c r="K73" s="261"/>
      <c r="L73" s="261"/>
      <c r="M73" s="261"/>
      <c r="N73" s="261"/>
      <c r="O73" s="261"/>
      <c r="P73" s="261"/>
      <c r="Q73" s="261"/>
      <c r="R73" s="326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09"/>
      <c r="AE73" s="209"/>
      <c r="AF73" s="209"/>
      <c r="AG73" s="209"/>
      <c r="AH73" s="209"/>
      <c r="AI73" s="209"/>
    </row>
    <row r="74" spans="1:35">
      <c r="A74" s="322"/>
      <c r="B74" s="322"/>
      <c r="C74" s="261"/>
      <c r="D74" s="326"/>
      <c r="E74" s="261"/>
      <c r="F74" s="326"/>
      <c r="G74" s="261"/>
      <c r="H74" s="326"/>
      <c r="I74" s="326"/>
      <c r="J74" s="261"/>
      <c r="K74" s="261"/>
      <c r="L74" s="261"/>
      <c r="M74" s="261"/>
      <c r="N74" s="261"/>
      <c r="O74" s="261"/>
      <c r="P74" s="261"/>
      <c r="Q74" s="261"/>
      <c r="R74" s="326"/>
      <c r="S74" s="209"/>
      <c r="T74" s="209"/>
      <c r="U74" s="209"/>
      <c r="V74" s="209"/>
      <c r="W74" s="209"/>
      <c r="X74" s="209"/>
      <c r="Y74" s="209"/>
      <c r="Z74" s="209"/>
      <c r="AA74" s="209"/>
      <c r="AB74" s="209"/>
      <c r="AC74" s="209"/>
      <c r="AD74" s="209"/>
      <c r="AE74" s="209"/>
      <c r="AF74" s="209"/>
      <c r="AG74" s="209"/>
      <c r="AH74" s="209"/>
      <c r="AI74" s="209"/>
    </row>
    <row r="75" spans="1:35">
      <c r="A75" s="322"/>
      <c r="B75" s="322"/>
      <c r="C75" s="261"/>
      <c r="D75" s="326"/>
      <c r="E75" s="261"/>
      <c r="F75" s="326"/>
      <c r="G75" s="261"/>
      <c r="H75" s="326"/>
      <c r="I75" s="326"/>
      <c r="J75" s="261"/>
      <c r="K75" s="261"/>
      <c r="L75" s="261"/>
      <c r="M75" s="261"/>
      <c r="N75" s="261"/>
      <c r="O75" s="261"/>
      <c r="P75" s="261"/>
      <c r="Q75" s="261"/>
      <c r="R75" s="326"/>
      <c r="S75" s="209"/>
      <c r="T75" s="209"/>
      <c r="U75" s="209"/>
      <c r="V75" s="209"/>
      <c r="W75" s="209"/>
      <c r="X75" s="209"/>
      <c r="Y75" s="209"/>
      <c r="Z75" s="209"/>
      <c r="AA75" s="209"/>
      <c r="AB75" s="209"/>
      <c r="AC75" s="209"/>
      <c r="AD75" s="209"/>
      <c r="AE75" s="209"/>
      <c r="AF75" s="209"/>
      <c r="AG75" s="209"/>
      <c r="AH75" s="209"/>
      <c r="AI75" s="209"/>
    </row>
    <row r="76" spans="1:35">
      <c r="A76" s="322"/>
      <c r="B76" s="322"/>
      <c r="C76" s="261"/>
      <c r="D76" s="326"/>
      <c r="E76" s="261"/>
      <c r="F76" s="326"/>
      <c r="G76" s="261"/>
      <c r="H76" s="326"/>
      <c r="I76" s="326"/>
      <c r="J76" s="261"/>
      <c r="K76" s="261"/>
      <c r="L76" s="261"/>
      <c r="M76" s="261"/>
      <c r="N76" s="261"/>
      <c r="O76" s="261"/>
      <c r="P76" s="261"/>
      <c r="Q76" s="261"/>
      <c r="R76" s="326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</row>
    <row r="77" spans="1:35">
      <c r="A77" s="322"/>
      <c r="B77" s="322"/>
      <c r="C77" s="261"/>
      <c r="D77" s="326"/>
      <c r="E77" s="261"/>
      <c r="F77" s="326"/>
      <c r="G77" s="261"/>
      <c r="H77" s="326"/>
      <c r="I77" s="326"/>
      <c r="J77" s="261"/>
      <c r="K77" s="261"/>
      <c r="L77" s="261"/>
      <c r="M77" s="261"/>
      <c r="N77" s="261"/>
      <c r="O77" s="261"/>
      <c r="P77" s="261"/>
      <c r="Q77" s="261"/>
      <c r="R77" s="326"/>
      <c r="S77" s="209"/>
      <c r="T77" s="209"/>
      <c r="U77" s="209"/>
      <c r="V77" s="209"/>
      <c r="W77" s="209"/>
      <c r="X77" s="209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</row>
    <row r="78" spans="1:35">
      <c r="A78" s="322"/>
      <c r="B78" s="322"/>
      <c r="C78" s="261"/>
      <c r="D78" s="326"/>
      <c r="E78" s="261"/>
      <c r="F78" s="326"/>
      <c r="G78" s="261"/>
      <c r="H78" s="326"/>
      <c r="I78" s="326"/>
      <c r="J78" s="261"/>
      <c r="K78" s="261"/>
      <c r="L78" s="261"/>
      <c r="M78" s="261"/>
      <c r="N78" s="261"/>
      <c r="O78" s="261"/>
      <c r="P78" s="261"/>
      <c r="Q78" s="261"/>
      <c r="R78" s="326"/>
      <c r="S78" s="209"/>
      <c r="T78" s="209"/>
      <c r="U78" s="209"/>
      <c r="V78" s="209"/>
      <c r="W78" s="209"/>
      <c r="X78" s="209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</row>
    <row r="79" spans="1:35">
      <c r="A79" s="322"/>
      <c r="B79" s="322"/>
      <c r="C79" s="261"/>
      <c r="D79" s="326"/>
      <c r="E79" s="261"/>
      <c r="F79" s="326"/>
      <c r="G79" s="261"/>
      <c r="H79" s="326"/>
      <c r="I79" s="326"/>
      <c r="J79" s="261"/>
      <c r="K79" s="261"/>
      <c r="L79" s="261"/>
      <c r="M79" s="261"/>
      <c r="N79" s="261"/>
      <c r="O79" s="261"/>
      <c r="P79" s="261"/>
      <c r="Q79" s="261"/>
      <c r="R79" s="326"/>
      <c r="S79" s="209"/>
      <c r="T79" s="209"/>
      <c r="U79" s="209"/>
      <c r="V79" s="209"/>
      <c r="W79" s="209"/>
      <c r="X79" s="209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</row>
    <row r="80" spans="1:35">
      <c r="A80" s="322"/>
      <c r="B80" s="322"/>
      <c r="C80" s="261"/>
      <c r="D80" s="326"/>
      <c r="E80" s="261"/>
      <c r="F80" s="326"/>
      <c r="G80" s="261"/>
      <c r="H80" s="326"/>
      <c r="I80" s="326"/>
      <c r="J80" s="261"/>
      <c r="K80" s="261"/>
      <c r="L80" s="261"/>
      <c r="M80" s="261"/>
      <c r="N80" s="261"/>
      <c r="O80" s="261"/>
      <c r="P80" s="261"/>
      <c r="Q80" s="261"/>
      <c r="R80" s="326"/>
      <c r="S80" s="209"/>
      <c r="T80" s="209"/>
      <c r="U80" s="209"/>
      <c r="V80" s="209"/>
      <c r="W80" s="209"/>
      <c r="X80" s="209"/>
      <c r="Y80" s="209"/>
      <c r="Z80" s="209"/>
      <c r="AA80" s="209"/>
      <c r="AB80" s="209"/>
      <c r="AC80" s="209"/>
      <c r="AD80" s="209"/>
      <c r="AE80" s="209"/>
      <c r="AF80" s="209"/>
      <c r="AG80" s="209"/>
      <c r="AH80" s="209"/>
      <c r="AI80" s="209"/>
    </row>
    <row r="81" spans="1:35">
      <c r="A81" s="322"/>
      <c r="B81" s="322"/>
      <c r="C81" s="261"/>
      <c r="D81" s="326"/>
      <c r="E81" s="261"/>
      <c r="F81" s="326"/>
      <c r="G81" s="261"/>
      <c r="H81" s="326"/>
      <c r="I81" s="326"/>
      <c r="J81" s="261"/>
      <c r="K81" s="261"/>
      <c r="L81" s="261"/>
      <c r="M81" s="261"/>
      <c r="N81" s="261"/>
      <c r="O81" s="261"/>
      <c r="P81" s="261"/>
      <c r="Q81" s="261"/>
      <c r="R81" s="326"/>
      <c r="S81" s="209"/>
      <c r="T81" s="209"/>
      <c r="U81" s="209"/>
      <c r="V81" s="209"/>
      <c r="W81" s="209"/>
      <c r="X81" s="209"/>
      <c r="Y81" s="209"/>
      <c r="Z81" s="209"/>
      <c r="AA81" s="209"/>
      <c r="AB81" s="209"/>
      <c r="AC81" s="209"/>
      <c r="AD81" s="209"/>
      <c r="AE81" s="209"/>
      <c r="AF81" s="209"/>
      <c r="AG81" s="209"/>
      <c r="AH81" s="209"/>
      <c r="AI81" s="209"/>
    </row>
    <row r="82" spans="1:35">
      <c r="A82" s="322"/>
      <c r="B82" s="322"/>
      <c r="C82" s="261"/>
      <c r="D82" s="326"/>
      <c r="E82" s="261"/>
      <c r="F82" s="326"/>
      <c r="G82" s="261"/>
      <c r="H82" s="326"/>
      <c r="I82" s="326"/>
      <c r="J82" s="261"/>
      <c r="K82" s="261"/>
      <c r="L82" s="261"/>
      <c r="M82" s="261"/>
      <c r="N82" s="261"/>
      <c r="O82" s="261"/>
      <c r="P82" s="261"/>
      <c r="Q82" s="261"/>
      <c r="R82" s="326"/>
      <c r="S82" s="209"/>
      <c r="T82" s="209"/>
      <c r="U82" s="209"/>
      <c r="V82" s="209"/>
      <c r="W82" s="209"/>
      <c r="X82" s="209"/>
      <c r="Y82" s="209"/>
      <c r="Z82" s="209"/>
      <c r="AA82" s="209"/>
      <c r="AB82" s="209"/>
      <c r="AC82" s="209"/>
      <c r="AD82" s="209"/>
      <c r="AE82" s="209"/>
      <c r="AF82" s="209"/>
      <c r="AG82" s="209"/>
      <c r="AH82" s="209"/>
      <c r="AI82" s="209"/>
    </row>
    <row r="83" spans="1:35">
      <c r="A83" s="322"/>
      <c r="B83" s="322"/>
      <c r="C83" s="261"/>
      <c r="D83" s="326"/>
      <c r="E83" s="261"/>
      <c r="F83" s="326"/>
      <c r="G83" s="261"/>
      <c r="H83" s="326"/>
      <c r="I83" s="326"/>
      <c r="J83" s="261"/>
      <c r="K83" s="261"/>
      <c r="L83" s="261"/>
      <c r="M83" s="261"/>
      <c r="N83" s="261"/>
      <c r="O83" s="261"/>
      <c r="P83" s="261"/>
      <c r="Q83" s="261"/>
      <c r="R83" s="326"/>
      <c r="S83" s="209"/>
      <c r="T83" s="209"/>
      <c r="U83" s="209"/>
      <c r="V83" s="209"/>
      <c r="W83" s="209"/>
      <c r="X83" s="209"/>
      <c r="Y83" s="209"/>
      <c r="Z83" s="209"/>
      <c r="AA83" s="209"/>
      <c r="AB83" s="209"/>
      <c r="AC83" s="209"/>
      <c r="AD83" s="209"/>
      <c r="AE83" s="209"/>
      <c r="AF83" s="209"/>
      <c r="AG83" s="209"/>
      <c r="AH83" s="209"/>
      <c r="AI83" s="209"/>
    </row>
    <row r="84" spans="1:35">
      <c r="A84" s="322"/>
      <c r="B84" s="322"/>
      <c r="C84" s="261"/>
      <c r="D84" s="326"/>
      <c r="E84" s="261"/>
      <c r="F84" s="326"/>
      <c r="G84" s="261"/>
      <c r="H84" s="326"/>
      <c r="I84" s="326"/>
      <c r="J84" s="261"/>
      <c r="K84" s="261"/>
      <c r="L84" s="261"/>
      <c r="M84" s="261"/>
      <c r="N84" s="261"/>
      <c r="O84" s="261"/>
      <c r="P84" s="261"/>
      <c r="Q84" s="261"/>
      <c r="R84" s="326"/>
      <c r="S84" s="209"/>
      <c r="T84" s="209"/>
      <c r="U84" s="209"/>
      <c r="V84" s="209"/>
      <c r="W84" s="209"/>
      <c r="X84" s="209"/>
      <c r="Y84" s="209"/>
      <c r="Z84" s="209"/>
      <c r="AA84" s="209"/>
      <c r="AB84" s="209"/>
      <c r="AC84" s="209"/>
      <c r="AD84" s="209"/>
      <c r="AE84" s="209"/>
      <c r="AF84" s="209"/>
      <c r="AG84" s="209"/>
      <c r="AH84" s="209"/>
      <c r="AI84" s="209"/>
    </row>
    <row r="85" spans="1:35">
      <c r="A85" s="322"/>
      <c r="B85" s="322"/>
      <c r="C85" s="261"/>
      <c r="D85" s="326"/>
      <c r="E85" s="261"/>
      <c r="F85" s="326"/>
      <c r="G85" s="261"/>
      <c r="H85" s="326"/>
      <c r="I85" s="326"/>
      <c r="J85" s="261"/>
      <c r="K85" s="261"/>
      <c r="L85" s="261"/>
      <c r="M85" s="261"/>
      <c r="N85" s="261"/>
      <c r="O85" s="261"/>
      <c r="P85" s="261"/>
      <c r="Q85" s="261"/>
      <c r="R85" s="326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09"/>
      <c r="AH85" s="209"/>
      <c r="AI85" s="209"/>
    </row>
    <row r="86" spans="1:35">
      <c r="A86" s="322"/>
      <c r="B86" s="322"/>
      <c r="C86" s="261"/>
      <c r="D86" s="326"/>
      <c r="E86" s="261"/>
      <c r="F86" s="326"/>
      <c r="G86" s="261"/>
      <c r="H86" s="326"/>
      <c r="I86" s="326"/>
      <c r="J86" s="261"/>
      <c r="K86" s="261"/>
      <c r="L86" s="261"/>
      <c r="M86" s="261"/>
      <c r="N86" s="261"/>
      <c r="O86" s="261"/>
      <c r="P86" s="261"/>
      <c r="Q86" s="261"/>
      <c r="R86" s="326"/>
      <c r="S86" s="209"/>
      <c r="T86" s="209"/>
      <c r="U86" s="209"/>
      <c r="V86" s="209"/>
      <c r="W86" s="209"/>
      <c r="X86" s="209"/>
      <c r="Y86" s="209"/>
      <c r="Z86" s="209"/>
      <c r="AA86" s="209"/>
      <c r="AB86" s="209"/>
      <c r="AC86" s="209"/>
      <c r="AD86" s="209"/>
      <c r="AE86" s="209"/>
      <c r="AF86" s="209"/>
      <c r="AG86" s="209"/>
      <c r="AH86" s="209"/>
      <c r="AI86" s="209"/>
    </row>
    <row r="87" spans="1:35">
      <c r="A87" s="322"/>
      <c r="B87" s="322"/>
      <c r="C87" s="261"/>
      <c r="D87" s="326"/>
      <c r="E87" s="261"/>
      <c r="F87" s="326"/>
      <c r="G87" s="261"/>
      <c r="H87" s="326"/>
      <c r="I87" s="326"/>
      <c r="J87" s="261"/>
      <c r="K87" s="261"/>
      <c r="L87" s="261"/>
      <c r="M87" s="261"/>
      <c r="N87" s="261"/>
      <c r="O87" s="261"/>
      <c r="P87" s="261"/>
      <c r="Q87" s="261"/>
      <c r="R87" s="326"/>
      <c r="S87" s="209"/>
      <c r="T87" s="209"/>
      <c r="U87" s="209"/>
      <c r="V87" s="209"/>
      <c r="W87" s="209"/>
      <c r="X87" s="209"/>
      <c r="Y87" s="209"/>
      <c r="Z87" s="209"/>
      <c r="AA87" s="209"/>
      <c r="AB87" s="209"/>
      <c r="AC87" s="209"/>
      <c r="AD87" s="209"/>
      <c r="AE87" s="209"/>
      <c r="AF87" s="209"/>
      <c r="AG87" s="209"/>
      <c r="AH87" s="209"/>
      <c r="AI87" s="209"/>
    </row>
    <row r="88" spans="1:35">
      <c r="A88" s="322"/>
      <c r="B88" s="322"/>
      <c r="C88" s="261"/>
      <c r="D88" s="326"/>
      <c r="E88" s="261"/>
      <c r="F88" s="326"/>
      <c r="G88" s="261"/>
      <c r="H88" s="326"/>
      <c r="I88" s="326"/>
      <c r="J88" s="261"/>
      <c r="K88" s="261"/>
      <c r="L88" s="261"/>
      <c r="M88" s="261"/>
      <c r="N88" s="261"/>
      <c r="O88" s="261"/>
      <c r="P88" s="261"/>
      <c r="Q88" s="261"/>
      <c r="R88" s="326"/>
      <c r="S88" s="209"/>
      <c r="T88" s="209"/>
      <c r="U88" s="209"/>
      <c r="V88" s="209"/>
      <c r="W88" s="209"/>
      <c r="X88" s="209"/>
      <c r="Y88" s="209"/>
      <c r="Z88" s="209"/>
      <c r="AA88" s="209"/>
      <c r="AB88" s="209"/>
      <c r="AC88" s="209"/>
      <c r="AD88" s="209"/>
      <c r="AE88" s="209"/>
      <c r="AF88" s="209"/>
      <c r="AG88" s="209"/>
      <c r="AH88" s="209"/>
      <c r="AI88" s="209"/>
    </row>
    <row r="89" spans="1:35">
      <c r="A89" s="322"/>
      <c r="B89" s="322"/>
      <c r="C89" s="261"/>
      <c r="D89" s="326"/>
      <c r="E89" s="261"/>
      <c r="F89" s="326"/>
      <c r="G89" s="261"/>
      <c r="H89" s="326"/>
      <c r="I89" s="326"/>
      <c r="J89" s="261"/>
      <c r="K89" s="261"/>
      <c r="L89" s="261"/>
      <c r="M89" s="261"/>
      <c r="N89" s="261"/>
      <c r="O89" s="261"/>
      <c r="P89" s="261"/>
      <c r="Q89" s="261"/>
      <c r="R89" s="326"/>
      <c r="S89" s="209"/>
      <c r="T89" s="209"/>
      <c r="U89" s="209"/>
      <c r="V89" s="209"/>
      <c r="W89" s="209"/>
      <c r="X89" s="209"/>
      <c r="Y89" s="209"/>
      <c r="Z89" s="209"/>
      <c r="AA89" s="209"/>
      <c r="AB89" s="209"/>
      <c r="AC89" s="209"/>
      <c r="AD89" s="209"/>
      <c r="AE89" s="209"/>
      <c r="AF89" s="209"/>
      <c r="AG89" s="209"/>
      <c r="AH89" s="209"/>
      <c r="AI89" s="209"/>
    </row>
    <row r="90" spans="1:35">
      <c r="A90" s="322"/>
      <c r="B90" s="322"/>
      <c r="C90" s="261"/>
      <c r="D90" s="326"/>
      <c r="E90" s="261"/>
      <c r="F90" s="326"/>
      <c r="G90" s="261"/>
      <c r="H90" s="326"/>
      <c r="I90" s="326"/>
      <c r="J90" s="261"/>
      <c r="K90" s="261"/>
      <c r="L90" s="261"/>
      <c r="M90" s="261"/>
      <c r="N90" s="261"/>
      <c r="O90" s="261"/>
      <c r="P90" s="261"/>
      <c r="Q90" s="261"/>
      <c r="R90" s="326"/>
      <c r="S90" s="209"/>
      <c r="T90" s="209"/>
      <c r="U90" s="209"/>
      <c r="V90" s="209"/>
      <c r="W90" s="209"/>
      <c r="X90" s="209"/>
      <c r="Y90" s="209"/>
      <c r="Z90" s="209"/>
      <c r="AA90" s="209"/>
      <c r="AB90" s="209"/>
      <c r="AC90" s="209"/>
      <c r="AD90" s="209"/>
      <c r="AE90" s="209"/>
      <c r="AF90" s="209"/>
      <c r="AG90" s="209"/>
      <c r="AH90" s="209"/>
      <c r="AI90" s="209"/>
    </row>
    <row r="91" spans="1:35">
      <c r="A91" s="322"/>
      <c r="B91" s="322"/>
      <c r="C91" s="261"/>
      <c r="D91" s="326"/>
      <c r="E91" s="261"/>
      <c r="F91" s="326"/>
      <c r="G91" s="261"/>
      <c r="H91" s="326"/>
      <c r="I91" s="326"/>
      <c r="J91" s="261"/>
      <c r="K91" s="261"/>
      <c r="L91" s="261"/>
      <c r="M91" s="261"/>
      <c r="N91" s="261"/>
      <c r="O91" s="261"/>
      <c r="P91" s="261"/>
      <c r="Q91" s="261"/>
      <c r="R91" s="326"/>
      <c r="S91" s="209"/>
      <c r="T91" s="209"/>
      <c r="U91" s="209"/>
      <c r="V91" s="209"/>
      <c r="W91" s="209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H91" s="209"/>
      <c r="AI91" s="209"/>
    </row>
    <row r="92" spans="1:35">
      <c r="A92" s="322"/>
      <c r="B92" s="322"/>
      <c r="C92" s="261"/>
      <c r="D92" s="326"/>
      <c r="E92" s="261"/>
      <c r="F92" s="326"/>
      <c r="G92" s="261"/>
      <c r="H92" s="326"/>
      <c r="I92" s="326"/>
      <c r="J92" s="261"/>
      <c r="K92" s="261"/>
      <c r="L92" s="261"/>
      <c r="M92" s="261"/>
      <c r="N92" s="261"/>
      <c r="O92" s="261"/>
      <c r="P92" s="261"/>
      <c r="Q92" s="261"/>
      <c r="R92" s="326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09"/>
      <c r="AH92" s="209"/>
      <c r="AI92" s="209"/>
    </row>
    <row r="93" spans="1:35">
      <c r="A93" s="322"/>
      <c r="B93" s="322"/>
      <c r="C93" s="261"/>
      <c r="D93" s="326"/>
      <c r="E93" s="261"/>
      <c r="F93" s="326"/>
      <c r="G93" s="261"/>
      <c r="H93" s="326"/>
      <c r="I93" s="326"/>
      <c r="J93" s="261"/>
      <c r="K93" s="261"/>
      <c r="L93" s="261"/>
      <c r="M93" s="261"/>
      <c r="N93" s="261"/>
      <c r="O93" s="261"/>
      <c r="P93" s="261"/>
      <c r="Q93" s="261"/>
      <c r="R93" s="326"/>
      <c r="S93" s="209"/>
      <c r="T93" s="209"/>
      <c r="U93" s="209"/>
      <c r="V93" s="209"/>
      <c r="W93" s="209"/>
      <c r="X93" s="209"/>
      <c r="Y93" s="209"/>
      <c r="Z93" s="209"/>
      <c r="AA93" s="209"/>
      <c r="AB93" s="209"/>
      <c r="AC93" s="209"/>
      <c r="AD93" s="209"/>
      <c r="AE93" s="209"/>
      <c r="AF93" s="209"/>
      <c r="AG93" s="209"/>
      <c r="AH93" s="209"/>
      <c r="AI93" s="209"/>
    </row>
    <row r="94" spans="1:35">
      <c r="A94" s="322"/>
      <c r="B94" s="322"/>
      <c r="C94" s="261"/>
      <c r="D94" s="326"/>
      <c r="E94" s="261"/>
      <c r="F94" s="326"/>
      <c r="G94" s="261"/>
      <c r="H94" s="326"/>
      <c r="I94" s="326"/>
      <c r="J94" s="261"/>
      <c r="K94" s="261"/>
      <c r="L94" s="261"/>
      <c r="M94" s="261"/>
      <c r="N94" s="261"/>
      <c r="O94" s="261"/>
      <c r="P94" s="261"/>
      <c r="Q94" s="261"/>
      <c r="R94" s="326"/>
      <c r="S94" s="209"/>
      <c r="T94" s="209"/>
      <c r="U94" s="209"/>
      <c r="V94" s="209"/>
      <c r="W94" s="209"/>
      <c r="X94" s="209"/>
      <c r="Y94" s="209"/>
      <c r="Z94" s="209"/>
      <c r="AA94" s="209"/>
      <c r="AB94" s="209"/>
      <c r="AC94" s="209"/>
      <c r="AD94" s="209"/>
      <c r="AE94" s="209"/>
      <c r="AF94" s="209"/>
      <c r="AG94" s="209"/>
      <c r="AH94" s="209"/>
      <c r="AI94" s="209"/>
    </row>
    <row r="95" spans="1:35">
      <c r="A95" s="322"/>
      <c r="B95" s="322"/>
      <c r="C95" s="261"/>
      <c r="D95" s="326"/>
      <c r="E95" s="261"/>
      <c r="F95" s="326"/>
      <c r="G95" s="261"/>
      <c r="H95" s="326"/>
      <c r="I95" s="326"/>
      <c r="J95" s="261"/>
      <c r="K95" s="261"/>
      <c r="L95" s="261"/>
      <c r="M95" s="261"/>
      <c r="N95" s="261"/>
      <c r="O95" s="261"/>
      <c r="P95" s="261"/>
      <c r="Q95" s="261"/>
      <c r="R95" s="326"/>
      <c r="S95" s="209"/>
      <c r="T95" s="209"/>
      <c r="U95" s="209"/>
      <c r="V95" s="209"/>
      <c r="W95" s="209"/>
      <c r="X95" s="209"/>
      <c r="Y95" s="209"/>
      <c r="Z95" s="209"/>
      <c r="AA95" s="209"/>
      <c r="AB95" s="209"/>
      <c r="AC95" s="209"/>
      <c r="AD95" s="209"/>
      <c r="AE95" s="209"/>
      <c r="AF95" s="209"/>
      <c r="AG95" s="209"/>
      <c r="AH95" s="209"/>
      <c r="AI95" s="209"/>
    </row>
    <row r="96" spans="1:35">
      <c r="A96" s="322"/>
      <c r="B96" s="322"/>
      <c r="C96" s="261"/>
      <c r="D96" s="326"/>
      <c r="E96" s="261"/>
      <c r="F96" s="326"/>
      <c r="G96" s="261"/>
      <c r="H96" s="326"/>
      <c r="I96" s="326"/>
      <c r="J96" s="261"/>
      <c r="K96" s="261"/>
      <c r="L96" s="261"/>
      <c r="M96" s="261"/>
      <c r="N96" s="261"/>
      <c r="O96" s="261"/>
      <c r="P96" s="261"/>
      <c r="Q96" s="261"/>
      <c r="R96" s="326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</row>
    <row r="97" spans="1:35">
      <c r="A97" s="322"/>
      <c r="B97" s="322"/>
      <c r="C97" s="261"/>
      <c r="D97" s="326"/>
      <c r="E97" s="261"/>
      <c r="F97" s="326"/>
      <c r="G97" s="261"/>
      <c r="H97" s="326"/>
      <c r="I97" s="326"/>
      <c r="J97" s="261"/>
      <c r="K97" s="261"/>
      <c r="L97" s="261"/>
      <c r="M97" s="261"/>
      <c r="N97" s="261"/>
      <c r="O97" s="261"/>
      <c r="P97" s="261"/>
      <c r="Q97" s="261"/>
      <c r="R97" s="326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209"/>
      <c r="AD97" s="209"/>
      <c r="AE97" s="209"/>
      <c r="AF97" s="209"/>
      <c r="AG97" s="209"/>
      <c r="AH97" s="209"/>
      <c r="AI97" s="209"/>
    </row>
    <row r="98" spans="1:35">
      <c r="A98" s="322"/>
      <c r="B98" s="322"/>
      <c r="C98" s="261"/>
      <c r="D98" s="326"/>
      <c r="E98" s="261"/>
      <c r="F98" s="326"/>
      <c r="G98" s="261"/>
      <c r="H98" s="326"/>
      <c r="I98" s="326"/>
      <c r="J98" s="261"/>
      <c r="K98" s="261"/>
      <c r="L98" s="261"/>
      <c r="M98" s="261"/>
      <c r="N98" s="261"/>
      <c r="O98" s="261"/>
      <c r="P98" s="261"/>
      <c r="Q98" s="261"/>
      <c r="R98" s="326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</row>
    <row r="99" spans="1:35">
      <c r="A99" s="322"/>
      <c r="B99" s="322"/>
      <c r="C99" s="261"/>
      <c r="D99" s="326"/>
      <c r="E99" s="261"/>
      <c r="F99" s="326"/>
      <c r="G99" s="261"/>
      <c r="H99" s="326"/>
      <c r="I99" s="326"/>
      <c r="J99" s="261"/>
      <c r="K99" s="261"/>
      <c r="L99" s="261"/>
      <c r="M99" s="261"/>
      <c r="N99" s="261"/>
      <c r="O99" s="261"/>
      <c r="P99" s="261"/>
      <c r="Q99" s="261"/>
      <c r="R99" s="326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  <c r="AH99" s="209"/>
      <c r="AI99" s="209"/>
    </row>
    <row r="100" spans="1:35">
      <c r="A100" s="322"/>
      <c r="B100" s="322"/>
      <c r="C100" s="261"/>
      <c r="D100" s="326"/>
      <c r="E100" s="261"/>
      <c r="F100" s="326"/>
      <c r="G100" s="261"/>
      <c r="H100" s="326"/>
      <c r="I100" s="326"/>
      <c r="J100" s="261"/>
      <c r="K100" s="261"/>
      <c r="L100" s="261"/>
      <c r="M100" s="261"/>
      <c r="N100" s="261"/>
      <c r="O100" s="261"/>
      <c r="P100" s="261"/>
      <c r="Q100" s="261"/>
      <c r="R100" s="326"/>
      <c r="S100" s="209"/>
      <c r="T100" s="209"/>
      <c r="U100" s="209"/>
      <c r="V100" s="209"/>
      <c r="W100" s="209"/>
      <c r="X100" s="209"/>
      <c r="Y100" s="209"/>
      <c r="Z100" s="209"/>
      <c r="AA100" s="209"/>
      <c r="AB100" s="209"/>
      <c r="AC100" s="209"/>
      <c r="AD100" s="209"/>
      <c r="AE100" s="209"/>
      <c r="AF100" s="209"/>
      <c r="AG100" s="209"/>
      <c r="AH100" s="209"/>
      <c r="AI100" s="209"/>
    </row>
    <row r="101" spans="1:35">
      <c r="A101" s="322"/>
      <c r="B101" s="322"/>
      <c r="C101" s="261"/>
      <c r="D101" s="326"/>
      <c r="E101" s="261"/>
      <c r="F101" s="326"/>
      <c r="G101" s="261"/>
      <c r="H101" s="326"/>
      <c r="I101" s="326"/>
      <c r="J101" s="261"/>
      <c r="K101" s="261"/>
      <c r="L101" s="261"/>
      <c r="M101" s="261"/>
      <c r="N101" s="261"/>
      <c r="O101" s="261"/>
      <c r="P101" s="261"/>
      <c r="Q101" s="261"/>
      <c r="R101" s="326"/>
      <c r="S101" s="209"/>
      <c r="T101" s="209"/>
      <c r="U101" s="209"/>
      <c r="V101" s="209"/>
      <c r="W101" s="209"/>
      <c r="X101" s="209"/>
      <c r="Y101" s="209"/>
      <c r="Z101" s="209"/>
      <c r="AA101" s="209"/>
      <c r="AB101" s="209"/>
      <c r="AC101" s="209"/>
      <c r="AD101" s="209"/>
      <c r="AE101" s="209"/>
      <c r="AF101" s="209"/>
      <c r="AG101" s="209"/>
      <c r="AH101" s="209"/>
      <c r="AI101" s="209"/>
    </row>
    <row r="102" spans="1:35">
      <c r="A102" s="322"/>
      <c r="B102" s="322"/>
      <c r="C102" s="261"/>
      <c r="D102" s="326"/>
      <c r="E102" s="261"/>
      <c r="F102" s="326"/>
      <c r="G102" s="261"/>
      <c r="H102" s="326"/>
      <c r="I102" s="326"/>
      <c r="J102" s="261"/>
      <c r="K102" s="261"/>
      <c r="L102" s="261"/>
      <c r="M102" s="261"/>
      <c r="N102" s="261"/>
      <c r="O102" s="261"/>
      <c r="P102" s="261"/>
      <c r="Q102" s="261"/>
      <c r="R102" s="326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</row>
    <row r="103" spans="1:35">
      <c r="A103" s="322"/>
      <c r="B103" s="322"/>
      <c r="C103" s="261"/>
      <c r="D103" s="326"/>
      <c r="E103" s="261"/>
      <c r="F103" s="326"/>
      <c r="G103" s="261"/>
      <c r="H103" s="326"/>
      <c r="I103" s="326"/>
      <c r="J103" s="261"/>
      <c r="K103" s="261"/>
      <c r="L103" s="261"/>
      <c r="M103" s="261"/>
      <c r="N103" s="261"/>
      <c r="O103" s="261"/>
      <c r="P103" s="261"/>
      <c r="Q103" s="261"/>
      <c r="R103" s="326"/>
      <c r="S103" s="209"/>
      <c r="T103" s="209"/>
      <c r="U103" s="209"/>
      <c r="V103" s="209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</row>
    <row r="104" spans="1:35">
      <c r="A104" s="322"/>
      <c r="B104" s="322"/>
      <c r="C104" s="261"/>
      <c r="D104" s="326"/>
      <c r="E104" s="261"/>
      <c r="F104" s="326"/>
      <c r="G104" s="261"/>
      <c r="H104" s="326"/>
      <c r="I104" s="326"/>
      <c r="J104" s="261"/>
      <c r="K104" s="261"/>
      <c r="L104" s="261"/>
      <c r="M104" s="261"/>
      <c r="N104" s="261"/>
      <c r="O104" s="261"/>
      <c r="P104" s="261"/>
      <c r="Q104" s="261"/>
      <c r="R104" s="326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</row>
    <row r="105" spans="1:35">
      <c r="A105" s="322"/>
      <c r="B105" s="322"/>
      <c r="C105" s="261"/>
      <c r="D105" s="326"/>
      <c r="E105" s="261"/>
      <c r="F105" s="326"/>
      <c r="G105" s="261"/>
      <c r="H105" s="326"/>
      <c r="I105" s="326"/>
      <c r="J105" s="261"/>
      <c r="K105" s="261"/>
      <c r="L105" s="261"/>
      <c r="M105" s="261"/>
      <c r="N105" s="261"/>
      <c r="O105" s="261"/>
      <c r="P105" s="261"/>
      <c r="Q105" s="261"/>
      <c r="R105" s="326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</row>
    <row r="106" spans="1:35">
      <c r="A106" s="322"/>
      <c r="B106" s="322"/>
      <c r="C106" s="261"/>
      <c r="D106" s="326"/>
      <c r="E106" s="261"/>
      <c r="F106" s="326"/>
      <c r="G106" s="261"/>
      <c r="H106" s="326"/>
      <c r="I106" s="326"/>
      <c r="J106" s="261"/>
      <c r="K106" s="261"/>
      <c r="L106" s="261"/>
      <c r="M106" s="261"/>
      <c r="N106" s="261"/>
      <c r="O106" s="261"/>
      <c r="P106" s="261"/>
      <c r="Q106" s="261"/>
      <c r="R106" s="326"/>
      <c r="S106" s="209"/>
      <c r="T106" s="209"/>
      <c r="U106" s="209"/>
      <c r="V106" s="209"/>
      <c r="W106" s="209"/>
      <c r="X106" s="209"/>
      <c r="Y106" s="209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</row>
    <row r="107" spans="1:35">
      <c r="A107" s="322"/>
      <c r="B107" s="322"/>
      <c r="C107" s="261"/>
      <c r="D107" s="326"/>
      <c r="E107" s="261"/>
      <c r="F107" s="326"/>
      <c r="G107" s="261"/>
      <c r="H107" s="326"/>
      <c r="I107" s="326"/>
      <c r="J107" s="261"/>
      <c r="K107" s="261"/>
      <c r="L107" s="261"/>
      <c r="M107" s="261"/>
      <c r="N107" s="261"/>
      <c r="O107" s="261"/>
      <c r="P107" s="261"/>
      <c r="Q107" s="261"/>
      <c r="R107" s="326"/>
      <c r="S107" s="209"/>
      <c r="T107" s="209"/>
      <c r="U107" s="209"/>
      <c r="V107" s="209"/>
      <c r="W107" s="209"/>
      <c r="X107" s="209"/>
      <c r="Y107" s="209"/>
      <c r="Z107" s="209"/>
      <c r="AA107" s="209"/>
      <c r="AB107" s="209"/>
      <c r="AC107" s="209"/>
      <c r="AD107" s="209"/>
      <c r="AE107" s="209"/>
      <c r="AF107" s="209"/>
      <c r="AG107" s="209"/>
      <c r="AH107" s="209"/>
      <c r="AI107" s="209"/>
    </row>
    <row r="108" spans="1:35">
      <c r="A108" s="322"/>
      <c r="B108" s="322"/>
      <c r="C108" s="261"/>
      <c r="D108" s="326"/>
      <c r="E108" s="261"/>
      <c r="F108" s="326"/>
      <c r="G108" s="261"/>
      <c r="H108" s="326"/>
      <c r="I108" s="326"/>
      <c r="J108" s="261"/>
      <c r="K108" s="261"/>
      <c r="L108" s="261"/>
      <c r="M108" s="261"/>
      <c r="N108" s="261"/>
      <c r="O108" s="261"/>
      <c r="P108" s="261"/>
      <c r="Q108" s="261"/>
      <c r="R108" s="326"/>
      <c r="S108" s="209"/>
      <c r="T108" s="209"/>
      <c r="U108" s="209"/>
      <c r="V108" s="209"/>
      <c r="W108" s="209"/>
      <c r="X108" s="209"/>
      <c r="Y108" s="209"/>
      <c r="Z108" s="209"/>
      <c r="AA108" s="209"/>
      <c r="AB108" s="209"/>
      <c r="AC108" s="209"/>
      <c r="AD108" s="209"/>
      <c r="AE108" s="209"/>
      <c r="AF108" s="209"/>
      <c r="AG108" s="209"/>
      <c r="AH108" s="209"/>
      <c r="AI108" s="209"/>
    </row>
    <row r="109" spans="1:35">
      <c r="A109" s="322"/>
      <c r="B109" s="322"/>
      <c r="C109" s="261"/>
      <c r="D109" s="326"/>
      <c r="E109" s="261"/>
      <c r="F109" s="326"/>
      <c r="G109" s="261"/>
      <c r="H109" s="326"/>
      <c r="I109" s="326"/>
      <c r="J109" s="261"/>
      <c r="K109" s="261"/>
      <c r="L109" s="261"/>
      <c r="M109" s="261"/>
      <c r="N109" s="261"/>
      <c r="O109" s="261"/>
      <c r="P109" s="261"/>
      <c r="Q109" s="261"/>
      <c r="R109" s="326"/>
      <c r="S109" s="209"/>
      <c r="T109" s="209"/>
      <c r="U109" s="209"/>
      <c r="V109" s="209"/>
      <c r="W109" s="209"/>
      <c r="X109" s="209"/>
      <c r="Y109" s="209"/>
      <c r="Z109" s="209"/>
      <c r="AA109" s="209"/>
      <c r="AB109" s="209"/>
      <c r="AC109" s="209"/>
      <c r="AD109" s="209"/>
      <c r="AE109" s="209"/>
      <c r="AF109" s="209"/>
      <c r="AG109" s="209"/>
      <c r="AH109" s="209"/>
      <c r="AI109" s="209"/>
    </row>
    <row r="110" spans="1:35">
      <c r="A110" s="322"/>
      <c r="B110" s="322"/>
      <c r="C110" s="261"/>
      <c r="D110" s="326"/>
      <c r="E110" s="261"/>
      <c r="F110" s="326"/>
      <c r="G110" s="261"/>
      <c r="H110" s="326"/>
      <c r="I110" s="326"/>
      <c r="J110" s="261"/>
      <c r="K110" s="261"/>
      <c r="L110" s="261"/>
      <c r="M110" s="261"/>
      <c r="N110" s="261"/>
      <c r="O110" s="261"/>
      <c r="P110" s="261"/>
      <c r="Q110" s="261"/>
      <c r="R110" s="326"/>
      <c r="S110" s="209"/>
      <c r="T110" s="209"/>
      <c r="U110" s="209"/>
      <c r="V110" s="209"/>
      <c r="W110" s="209"/>
      <c r="X110" s="209"/>
      <c r="Y110" s="209"/>
      <c r="Z110" s="209"/>
      <c r="AA110" s="209"/>
      <c r="AB110" s="209"/>
      <c r="AC110" s="209"/>
      <c r="AD110" s="209"/>
      <c r="AE110" s="209"/>
      <c r="AF110" s="209"/>
      <c r="AG110" s="209"/>
      <c r="AH110" s="209"/>
      <c r="AI110" s="209"/>
    </row>
    <row r="111" spans="1:35">
      <c r="A111" s="322"/>
      <c r="B111" s="322"/>
      <c r="C111" s="261"/>
      <c r="D111" s="326"/>
      <c r="E111" s="261"/>
      <c r="F111" s="326"/>
      <c r="G111" s="261"/>
      <c r="H111" s="326"/>
      <c r="I111" s="326"/>
      <c r="J111" s="261"/>
      <c r="K111" s="261"/>
      <c r="L111" s="261"/>
      <c r="M111" s="261"/>
      <c r="N111" s="261"/>
      <c r="O111" s="261"/>
      <c r="P111" s="261"/>
      <c r="Q111" s="261"/>
      <c r="R111" s="326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209"/>
      <c r="AF111" s="209"/>
      <c r="AG111" s="209"/>
      <c r="AH111" s="209"/>
      <c r="AI111" s="209"/>
    </row>
    <row r="112" spans="1:35">
      <c r="A112" s="322"/>
      <c r="B112" s="322"/>
      <c r="C112" s="261"/>
      <c r="D112" s="326"/>
      <c r="E112" s="261"/>
      <c r="F112" s="326"/>
      <c r="G112" s="261"/>
      <c r="H112" s="326"/>
      <c r="I112" s="326"/>
      <c r="J112" s="261"/>
      <c r="K112" s="261"/>
      <c r="L112" s="261"/>
      <c r="M112" s="261"/>
      <c r="N112" s="261"/>
      <c r="O112" s="261"/>
      <c r="P112" s="261"/>
      <c r="Q112" s="261"/>
      <c r="R112" s="326"/>
      <c r="S112" s="209"/>
      <c r="T112" s="209"/>
      <c r="U112" s="209"/>
      <c r="V112" s="209"/>
      <c r="W112" s="209"/>
      <c r="X112" s="209"/>
      <c r="Y112" s="209"/>
      <c r="Z112" s="209"/>
      <c r="AA112" s="209"/>
      <c r="AB112" s="209"/>
      <c r="AC112" s="209"/>
      <c r="AD112" s="209"/>
      <c r="AE112" s="209"/>
      <c r="AF112" s="209"/>
      <c r="AG112" s="209"/>
      <c r="AH112" s="209"/>
      <c r="AI112" s="209"/>
    </row>
    <row r="113" spans="1:35">
      <c r="A113" s="322"/>
      <c r="B113" s="322"/>
      <c r="C113" s="261"/>
      <c r="D113" s="326"/>
      <c r="E113" s="261"/>
      <c r="F113" s="326"/>
      <c r="G113" s="261"/>
      <c r="H113" s="326"/>
      <c r="I113" s="326"/>
      <c r="J113" s="261"/>
      <c r="K113" s="261"/>
      <c r="L113" s="261"/>
      <c r="M113" s="261"/>
      <c r="N113" s="261"/>
      <c r="O113" s="261"/>
      <c r="P113" s="261"/>
      <c r="Q113" s="261"/>
      <c r="R113" s="326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</row>
    <row r="114" spans="1:35">
      <c r="A114" s="322"/>
      <c r="B114" s="322"/>
      <c r="C114" s="261"/>
      <c r="D114" s="326"/>
      <c r="E114" s="261"/>
      <c r="F114" s="326"/>
      <c r="G114" s="261"/>
      <c r="H114" s="326"/>
      <c r="I114" s="326"/>
      <c r="J114" s="261"/>
      <c r="K114" s="261"/>
      <c r="L114" s="261"/>
      <c r="M114" s="261"/>
      <c r="N114" s="261"/>
      <c r="O114" s="261"/>
      <c r="P114" s="261"/>
      <c r="Q114" s="261"/>
      <c r="R114" s="326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</row>
    <row r="115" spans="1:35">
      <c r="A115" s="322"/>
      <c r="B115" s="322"/>
      <c r="C115" s="261"/>
      <c r="D115" s="326"/>
      <c r="E115" s="261"/>
      <c r="F115" s="326"/>
      <c r="G115" s="261"/>
      <c r="H115" s="326"/>
      <c r="I115" s="326"/>
      <c r="J115" s="261"/>
      <c r="K115" s="261"/>
      <c r="L115" s="261"/>
      <c r="M115" s="261"/>
      <c r="N115" s="261"/>
      <c r="O115" s="261"/>
      <c r="P115" s="261"/>
      <c r="Q115" s="261"/>
      <c r="R115" s="326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</row>
    <row r="116" spans="1:35">
      <c r="A116" s="322"/>
      <c r="B116" s="322"/>
      <c r="C116" s="261"/>
      <c r="D116" s="326"/>
      <c r="E116" s="261"/>
      <c r="F116" s="326"/>
      <c r="G116" s="261"/>
      <c r="H116" s="326"/>
      <c r="I116" s="326"/>
      <c r="J116" s="261"/>
      <c r="K116" s="261"/>
      <c r="L116" s="261"/>
      <c r="M116" s="261"/>
      <c r="N116" s="261"/>
      <c r="O116" s="261"/>
      <c r="P116" s="261"/>
      <c r="Q116" s="261"/>
      <c r="R116" s="326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</row>
    <row r="117" spans="1:35">
      <c r="A117" s="322"/>
      <c r="B117" s="322"/>
      <c r="C117" s="261"/>
      <c r="D117" s="326"/>
      <c r="E117" s="261"/>
      <c r="F117" s="326"/>
      <c r="G117" s="261"/>
      <c r="H117" s="326"/>
      <c r="I117" s="326"/>
      <c r="J117" s="261"/>
      <c r="K117" s="261"/>
      <c r="L117" s="261"/>
      <c r="M117" s="261"/>
      <c r="N117" s="261"/>
      <c r="O117" s="261"/>
      <c r="P117" s="261"/>
      <c r="Q117" s="261"/>
      <c r="R117" s="326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</row>
    <row r="118" spans="1:35">
      <c r="A118" s="322"/>
      <c r="B118" s="322"/>
      <c r="C118" s="261"/>
      <c r="D118" s="326"/>
      <c r="E118" s="261"/>
      <c r="F118" s="326"/>
      <c r="G118" s="261"/>
      <c r="H118" s="326"/>
      <c r="I118" s="326"/>
      <c r="J118" s="261"/>
      <c r="K118" s="261"/>
      <c r="L118" s="261"/>
      <c r="M118" s="261"/>
      <c r="N118" s="261"/>
      <c r="O118" s="261"/>
      <c r="P118" s="261"/>
      <c r="Q118" s="261"/>
      <c r="R118" s="326"/>
      <c r="S118" s="209"/>
      <c r="T118" s="209"/>
      <c r="U118" s="209"/>
      <c r="V118" s="209"/>
      <c r="W118" s="209"/>
      <c r="X118" s="209"/>
      <c r="Y118" s="209"/>
      <c r="Z118" s="209"/>
      <c r="AA118" s="209"/>
      <c r="AB118" s="209"/>
      <c r="AC118" s="209"/>
      <c r="AD118" s="209"/>
      <c r="AE118" s="209"/>
      <c r="AF118" s="209"/>
      <c r="AG118" s="209"/>
      <c r="AH118" s="209"/>
      <c r="AI118" s="209"/>
    </row>
    <row r="119" spans="1:35">
      <c r="A119" s="322"/>
      <c r="B119" s="322"/>
      <c r="C119" s="261"/>
      <c r="D119" s="326"/>
      <c r="E119" s="261"/>
      <c r="F119" s="326"/>
      <c r="G119" s="261"/>
      <c r="H119" s="326"/>
      <c r="I119" s="326"/>
      <c r="J119" s="261"/>
      <c r="K119" s="261"/>
      <c r="L119" s="261"/>
      <c r="M119" s="261"/>
      <c r="N119" s="261"/>
      <c r="O119" s="261"/>
      <c r="P119" s="261"/>
      <c r="Q119" s="261"/>
      <c r="R119" s="326"/>
      <c r="S119" s="209"/>
      <c r="T119" s="209"/>
      <c r="U119" s="209"/>
      <c r="V119" s="209"/>
      <c r="W119" s="209"/>
      <c r="X119" s="209"/>
      <c r="Y119" s="209"/>
      <c r="Z119" s="209"/>
      <c r="AA119" s="209"/>
      <c r="AB119" s="209"/>
      <c r="AC119" s="209"/>
      <c r="AD119" s="209"/>
      <c r="AE119" s="209"/>
      <c r="AF119" s="209"/>
      <c r="AG119" s="209"/>
      <c r="AH119" s="209"/>
      <c r="AI119" s="209"/>
    </row>
    <row r="120" spans="1:35">
      <c r="A120" s="322"/>
      <c r="B120" s="322"/>
      <c r="C120" s="261"/>
      <c r="D120" s="326"/>
      <c r="E120" s="261"/>
      <c r="F120" s="326"/>
      <c r="G120" s="261"/>
      <c r="H120" s="326"/>
      <c r="I120" s="326"/>
      <c r="J120" s="261"/>
      <c r="K120" s="261"/>
      <c r="L120" s="261"/>
      <c r="M120" s="261"/>
      <c r="N120" s="261"/>
      <c r="O120" s="261"/>
      <c r="P120" s="261"/>
      <c r="Q120" s="261"/>
      <c r="R120" s="326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</row>
    <row r="121" spans="1:35">
      <c r="A121" s="322"/>
      <c r="B121" s="322"/>
      <c r="C121" s="261"/>
      <c r="D121" s="326"/>
      <c r="E121" s="261"/>
      <c r="F121" s="326"/>
      <c r="G121" s="261"/>
      <c r="H121" s="326"/>
      <c r="I121" s="326"/>
      <c r="J121" s="261"/>
      <c r="K121" s="261"/>
      <c r="L121" s="261"/>
      <c r="M121" s="261"/>
      <c r="N121" s="261"/>
      <c r="O121" s="261"/>
      <c r="P121" s="261"/>
      <c r="Q121" s="261"/>
      <c r="R121" s="326"/>
      <c r="S121" s="209"/>
      <c r="T121" s="209"/>
      <c r="U121" s="209"/>
      <c r="V121" s="209"/>
      <c r="W121" s="209"/>
      <c r="X121" s="209"/>
      <c r="Y121" s="209"/>
      <c r="Z121" s="209"/>
      <c r="AA121" s="209"/>
      <c r="AB121" s="209"/>
      <c r="AC121" s="209"/>
      <c r="AD121" s="209"/>
      <c r="AE121" s="209"/>
      <c r="AF121" s="209"/>
      <c r="AG121" s="209"/>
      <c r="AH121" s="209"/>
      <c r="AI121" s="209"/>
    </row>
    <row r="122" spans="1:35">
      <c r="A122" s="322"/>
      <c r="B122" s="322"/>
      <c r="C122" s="261"/>
      <c r="D122" s="326"/>
      <c r="E122" s="261"/>
      <c r="F122" s="326"/>
      <c r="G122" s="261"/>
      <c r="H122" s="326"/>
      <c r="I122" s="326"/>
      <c r="J122" s="261"/>
      <c r="K122" s="261"/>
      <c r="L122" s="261"/>
      <c r="M122" s="261"/>
      <c r="N122" s="261"/>
      <c r="O122" s="261"/>
      <c r="P122" s="261"/>
      <c r="Q122" s="261"/>
      <c r="R122" s="326"/>
      <c r="S122" s="209"/>
      <c r="T122" s="209"/>
      <c r="U122" s="209"/>
      <c r="V122" s="209"/>
      <c r="W122" s="209"/>
      <c r="X122" s="209"/>
      <c r="Y122" s="209"/>
      <c r="Z122" s="209"/>
      <c r="AA122" s="209"/>
      <c r="AB122" s="209"/>
      <c r="AC122" s="209"/>
      <c r="AD122" s="209"/>
      <c r="AE122" s="209"/>
      <c r="AF122" s="209"/>
      <c r="AG122" s="209"/>
      <c r="AH122" s="209"/>
      <c r="AI122" s="209"/>
    </row>
    <row r="123" spans="1:35">
      <c r="A123" s="322"/>
      <c r="B123" s="322"/>
      <c r="C123" s="261"/>
      <c r="D123" s="326"/>
      <c r="E123" s="261"/>
      <c r="F123" s="326"/>
      <c r="G123" s="261"/>
      <c r="H123" s="326"/>
      <c r="I123" s="326"/>
      <c r="J123" s="261"/>
      <c r="K123" s="261"/>
      <c r="L123" s="261"/>
      <c r="M123" s="261"/>
      <c r="N123" s="261"/>
      <c r="O123" s="261"/>
      <c r="P123" s="261"/>
      <c r="Q123" s="261"/>
      <c r="R123" s="326"/>
      <c r="S123" s="209"/>
      <c r="T123" s="209"/>
      <c r="U123" s="209"/>
      <c r="V123" s="209"/>
      <c r="W123" s="209"/>
      <c r="X123" s="209"/>
      <c r="Y123" s="209"/>
      <c r="Z123" s="209"/>
      <c r="AA123" s="209"/>
      <c r="AB123" s="209"/>
      <c r="AC123" s="209"/>
      <c r="AD123" s="209"/>
      <c r="AE123" s="209"/>
      <c r="AF123" s="209"/>
      <c r="AG123" s="209"/>
      <c r="AH123" s="209"/>
      <c r="AI123" s="209"/>
    </row>
    <row r="124" spans="1:35">
      <c r="A124" s="322"/>
      <c r="B124" s="322"/>
      <c r="C124" s="261"/>
      <c r="D124" s="326"/>
      <c r="E124" s="261"/>
      <c r="F124" s="326"/>
      <c r="G124" s="261"/>
      <c r="H124" s="326"/>
      <c r="I124" s="326"/>
      <c r="J124" s="261"/>
      <c r="K124" s="261"/>
      <c r="L124" s="261"/>
      <c r="M124" s="261"/>
      <c r="N124" s="261"/>
      <c r="O124" s="261"/>
      <c r="P124" s="261"/>
      <c r="Q124" s="261"/>
      <c r="R124" s="326"/>
      <c r="S124" s="209"/>
      <c r="T124" s="209"/>
      <c r="U124" s="209"/>
      <c r="V124" s="209"/>
      <c r="W124" s="209"/>
      <c r="X124" s="209"/>
      <c r="Y124" s="209"/>
      <c r="Z124" s="209"/>
      <c r="AA124" s="209"/>
      <c r="AB124" s="209"/>
      <c r="AC124" s="209"/>
      <c r="AD124" s="209"/>
      <c r="AE124" s="209"/>
      <c r="AF124" s="209"/>
      <c r="AG124" s="209"/>
      <c r="AH124" s="209"/>
      <c r="AI124" s="209"/>
    </row>
    <row r="125" spans="1:35">
      <c r="A125" s="322"/>
      <c r="B125" s="322"/>
      <c r="C125" s="261"/>
      <c r="D125" s="326"/>
      <c r="E125" s="261"/>
      <c r="F125" s="326"/>
      <c r="G125" s="261"/>
      <c r="H125" s="326"/>
      <c r="I125" s="326"/>
      <c r="J125" s="261"/>
      <c r="K125" s="261"/>
      <c r="L125" s="261"/>
      <c r="M125" s="261"/>
      <c r="N125" s="261"/>
      <c r="O125" s="261"/>
      <c r="P125" s="261"/>
      <c r="Q125" s="261"/>
      <c r="R125" s="326"/>
      <c r="S125" s="209"/>
      <c r="T125" s="209"/>
      <c r="U125" s="209"/>
      <c r="V125" s="209"/>
      <c r="W125" s="209"/>
      <c r="X125" s="209"/>
      <c r="Y125" s="209"/>
      <c r="Z125" s="209"/>
      <c r="AA125" s="209"/>
      <c r="AB125" s="209"/>
      <c r="AC125" s="209"/>
      <c r="AD125" s="209"/>
      <c r="AE125" s="209"/>
      <c r="AF125" s="209"/>
      <c r="AG125" s="209"/>
      <c r="AH125" s="209"/>
      <c r="AI125" s="209"/>
    </row>
    <row r="126" spans="1:35">
      <c r="A126" s="322"/>
      <c r="B126" s="322"/>
      <c r="C126" s="261"/>
      <c r="D126" s="326"/>
      <c r="E126" s="261"/>
      <c r="F126" s="326"/>
      <c r="G126" s="261"/>
      <c r="H126" s="326"/>
      <c r="I126" s="326"/>
      <c r="J126" s="261"/>
      <c r="K126" s="261"/>
      <c r="L126" s="261"/>
      <c r="M126" s="261"/>
      <c r="N126" s="261"/>
      <c r="O126" s="261"/>
      <c r="P126" s="261"/>
      <c r="Q126" s="261"/>
      <c r="R126" s="326"/>
      <c r="S126" s="209"/>
      <c r="T126" s="209"/>
      <c r="U126" s="209"/>
      <c r="V126" s="209"/>
      <c r="W126" s="209"/>
      <c r="X126" s="209"/>
      <c r="Y126" s="209"/>
      <c r="Z126" s="209"/>
      <c r="AA126" s="209"/>
      <c r="AB126" s="209"/>
      <c r="AC126" s="209"/>
      <c r="AD126" s="209"/>
      <c r="AE126" s="209"/>
      <c r="AF126" s="209"/>
      <c r="AG126" s="209"/>
      <c r="AH126" s="209"/>
      <c r="AI126" s="209"/>
    </row>
    <row r="127" spans="1:35">
      <c r="A127" s="322"/>
      <c r="B127" s="322"/>
      <c r="C127" s="261"/>
      <c r="D127" s="326"/>
      <c r="E127" s="261"/>
      <c r="F127" s="326"/>
      <c r="G127" s="261"/>
      <c r="H127" s="326"/>
      <c r="I127" s="326"/>
      <c r="J127" s="261"/>
      <c r="K127" s="261"/>
      <c r="L127" s="261"/>
      <c r="M127" s="261"/>
      <c r="N127" s="261"/>
      <c r="O127" s="261"/>
      <c r="P127" s="261"/>
      <c r="Q127" s="261"/>
      <c r="R127" s="326"/>
      <c r="S127" s="209"/>
      <c r="T127" s="209"/>
      <c r="U127" s="209"/>
      <c r="V127" s="209"/>
      <c r="W127" s="209"/>
      <c r="X127" s="209"/>
      <c r="Y127" s="209"/>
      <c r="Z127" s="209"/>
      <c r="AA127" s="209"/>
      <c r="AB127" s="209"/>
      <c r="AC127" s="209"/>
      <c r="AD127" s="209"/>
      <c r="AE127" s="209"/>
      <c r="AF127" s="209"/>
      <c r="AG127" s="209"/>
      <c r="AH127" s="209"/>
      <c r="AI127" s="209"/>
    </row>
    <row r="128" spans="1:35">
      <c r="A128" s="322"/>
      <c r="B128" s="322"/>
      <c r="C128" s="261"/>
      <c r="D128" s="326"/>
      <c r="E128" s="261"/>
      <c r="F128" s="326"/>
      <c r="G128" s="261"/>
      <c r="H128" s="326"/>
      <c r="I128" s="326"/>
      <c r="J128" s="261"/>
      <c r="K128" s="261"/>
      <c r="L128" s="261"/>
      <c r="M128" s="261"/>
      <c r="N128" s="261"/>
      <c r="O128" s="261"/>
      <c r="P128" s="261"/>
      <c r="Q128" s="261"/>
      <c r="R128" s="326"/>
      <c r="S128" s="209"/>
      <c r="T128" s="209"/>
      <c r="U128" s="209"/>
      <c r="V128" s="209"/>
      <c r="W128" s="209"/>
      <c r="X128" s="209"/>
      <c r="Y128" s="209"/>
      <c r="Z128" s="209"/>
      <c r="AA128" s="209"/>
      <c r="AB128" s="209"/>
      <c r="AC128" s="209"/>
      <c r="AD128" s="209"/>
      <c r="AE128" s="209"/>
      <c r="AF128" s="209"/>
      <c r="AG128" s="209"/>
      <c r="AH128" s="209"/>
      <c r="AI128" s="209"/>
    </row>
    <row r="129" spans="1:35">
      <c r="A129" s="322"/>
      <c r="B129" s="322"/>
      <c r="C129" s="261"/>
      <c r="D129" s="326"/>
      <c r="E129" s="261"/>
      <c r="F129" s="326"/>
      <c r="G129" s="261"/>
      <c r="H129" s="326"/>
      <c r="I129" s="326"/>
      <c r="J129" s="261"/>
      <c r="K129" s="261"/>
      <c r="L129" s="261"/>
      <c r="M129" s="261"/>
      <c r="N129" s="261"/>
      <c r="O129" s="261"/>
      <c r="P129" s="261"/>
      <c r="Q129" s="261"/>
      <c r="R129" s="326"/>
      <c r="S129" s="209"/>
      <c r="T129" s="209"/>
      <c r="U129" s="209"/>
      <c r="V129" s="209"/>
      <c r="W129" s="209"/>
      <c r="X129" s="209"/>
      <c r="Y129" s="209"/>
      <c r="Z129" s="209"/>
      <c r="AA129" s="209"/>
      <c r="AB129" s="209"/>
      <c r="AC129" s="209"/>
      <c r="AD129" s="209"/>
      <c r="AE129" s="209"/>
      <c r="AF129" s="209"/>
      <c r="AG129" s="209"/>
      <c r="AH129" s="209"/>
      <c r="AI129" s="209"/>
    </row>
    <row r="130" spans="1:35">
      <c r="A130" s="322"/>
      <c r="B130" s="322"/>
      <c r="C130" s="261"/>
      <c r="D130" s="326"/>
      <c r="E130" s="261"/>
      <c r="F130" s="326"/>
      <c r="G130" s="261"/>
      <c r="H130" s="326"/>
      <c r="I130" s="326"/>
      <c r="J130" s="261"/>
      <c r="K130" s="261"/>
      <c r="L130" s="261"/>
      <c r="M130" s="261"/>
      <c r="N130" s="261"/>
      <c r="O130" s="261"/>
      <c r="P130" s="261"/>
      <c r="Q130" s="261"/>
      <c r="R130" s="326"/>
      <c r="S130" s="209"/>
      <c r="T130" s="209"/>
      <c r="U130" s="209"/>
      <c r="V130" s="209"/>
      <c r="W130" s="209"/>
      <c r="X130" s="209"/>
      <c r="Y130" s="209"/>
      <c r="Z130" s="209"/>
      <c r="AA130" s="209"/>
      <c r="AB130" s="209"/>
      <c r="AC130" s="209"/>
      <c r="AD130" s="209"/>
      <c r="AE130" s="209"/>
      <c r="AF130" s="209"/>
      <c r="AG130" s="209"/>
      <c r="AH130" s="209"/>
      <c r="AI130" s="209"/>
    </row>
    <row r="131" spans="1:35">
      <c r="A131" s="322"/>
      <c r="B131" s="322"/>
      <c r="C131" s="261"/>
      <c r="D131" s="326"/>
      <c r="E131" s="261"/>
      <c r="F131" s="326"/>
      <c r="G131" s="261"/>
      <c r="H131" s="326"/>
      <c r="I131" s="326"/>
      <c r="J131" s="261"/>
      <c r="K131" s="261"/>
      <c r="L131" s="261"/>
      <c r="M131" s="261"/>
      <c r="N131" s="261"/>
      <c r="O131" s="261"/>
      <c r="P131" s="261"/>
      <c r="Q131" s="261"/>
      <c r="R131" s="326"/>
      <c r="S131" s="209"/>
      <c r="T131" s="209"/>
      <c r="U131" s="209"/>
      <c r="V131" s="209"/>
      <c r="W131" s="209"/>
      <c r="X131" s="209"/>
      <c r="Y131" s="209"/>
      <c r="Z131" s="209"/>
      <c r="AA131" s="209"/>
      <c r="AB131" s="209"/>
      <c r="AC131" s="209"/>
      <c r="AD131" s="209"/>
      <c r="AE131" s="209"/>
      <c r="AF131" s="209"/>
      <c r="AG131" s="209"/>
      <c r="AH131" s="209"/>
      <c r="AI131" s="209"/>
    </row>
    <row r="132" spans="1:35">
      <c r="A132" s="322"/>
      <c r="B132" s="322"/>
      <c r="C132" s="261"/>
      <c r="D132" s="326"/>
      <c r="E132" s="261"/>
      <c r="F132" s="326"/>
      <c r="G132" s="261"/>
      <c r="H132" s="326"/>
      <c r="I132" s="326"/>
      <c r="J132" s="261"/>
      <c r="K132" s="261"/>
      <c r="L132" s="261"/>
      <c r="M132" s="261"/>
      <c r="N132" s="261"/>
      <c r="O132" s="261"/>
      <c r="P132" s="261"/>
      <c r="Q132" s="261"/>
      <c r="R132" s="326"/>
      <c r="S132" s="209"/>
      <c r="T132" s="209"/>
      <c r="U132" s="209"/>
      <c r="V132" s="209"/>
      <c r="W132" s="209"/>
      <c r="X132" s="209"/>
      <c r="Y132" s="209"/>
      <c r="Z132" s="209"/>
      <c r="AA132" s="209"/>
      <c r="AB132" s="209"/>
      <c r="AC132" s="209"/>
      <c r="AD132" s="209"/>
      <c r="AE132" s="209"/>
      <c r="AF132" s="209"/>
      <c r="AG132" s="209"/>
      <c r="AH132" s="209"/>
      <c r="AI132" s="209"/>
    </row>
    <row r="133" spans="1:35">
      <c r="A133" s="322"/>
      <c r="B133" s="322"/>
      <c r="C133" s="261"/>
      <c r="D133" s="326"/>
      <c r="E133" s="261"/>
      <c r="F133" s="326"/>
      <c r="G133" s="261"/>
      <c r="H133" s="326"/>
      <c r="I133" s="326"/>
      <c r="J133" s="261"/>
      <c r="K133" s="261"/>
      <c r="L133" s="261"/>
      <c r="M133" s="261"/>
      <c r="N133" s="261"/>
      <c r="O133" s="261"/>
      <c r="P133" s="261"/>
      <c r="Q133" s="261"/>
      <c r="R133" s="326"/>
      <c r="S133" s="209"/>
      <c r="T133" s="209"/>
      <c r="U133" s="209"/>
      <c r="V133" s="209"/>
      <c r="W133" s="209"/>
      <c r="X133" s="209"/>
      <c r="Y133" s="209"/>
      <c r="Z133" s="209"/>
      <c r="AA133" s="209"/>
      <c r="AB133" s="209"/>
      <c r="AC133" s="209"/>
      <c r="AD133" s="209"/>
      <c r="AE133" s="209"/>
      <c r="AF133" s="209"/>
      <c r="AG133" s="209"/>
      <c r="AH133" s="209"/>
      <c r="AI133" s="209"/>
    </row>
    <row r="134" spans="1:35">
      <c r="A134" s="322"/>
      <c r="B134" s="322"/>
      <c r="C134" s="261"/>
      <c r="D134" s="326"/>
      <c r="E134" s="261"/>
      <c r="F134" s="326"/>
      <c r="G134" s="261"/>
      <c r="H134" s="326"/>
      <c r="I134" s="326"/>
      <c r="J134" s="261"/>
      <c r="K134" s="261"/>
      <c r="L134" s="261"/>
      <c r="M134" s="261"/>
      <c r="N134" s="261"/>
      <c r="O134" s="261"/>
      <c r="P134" s="261"/>
      <c r="Q134" s="261"/>
      <c r="R134" s="326"/>
      <c r="S134" s="209"/>
      <c r="T134" s="209"/>
      <c r="U134" s="209"/>
      <c r="V134" s="209"/>
      <c r="W134" s="209"/>
      <c r="X134" s="209"/>
      <c r="Y134" s="209"/>
      <c r="Z134" s="209"/>
      <c r="AA134" s="209"/>
      <c r="AB134" s="209"/>
      <c r="AC134" s="209"/>
      <c r="AD134" s="209"/>
      <c r="AE134" s="209"/>
      <c r="AF134" s="209"/>
      <c r="AG134" s="209"/>
      <c r="AH134" s="209"/>
      <c r="AI134" s="209"/>
    </row>
    <row r="135" spans="1:35">
      <c r="A135" s="322"/>
      <c r="B135" s="322"/>
      <c r="C135" s="261"/>
      <c r="D135" s="326"/>
      <c r="E135" s="261"/>
      <c r="F135" s="326"/>
      <c r="G135" s="261"/>
      <c r="H135" s="326"/>
      <c r="I135" s="326"/>
      <c r="J135" s="261"/>
      <c r="K135" s="261"/>
      <c r="L135" s="261"/>
      <c r="M135" s="261"/>
      <c r="N135" s="261"/>
      <c r="O135" s="261"/>
      <c r="P135" s="261"/>
      <c r="Q135" s="261"/>
      <c r="R135" s="326"/>
      <c r="S135" s="209"/>
      <c r="T135" s="209"/>
      <c r="U135" s="209"/>
      <c r="V135" s="209"/>
      <c r="W135" s="209"/>
      <c r="X135" s="209"/>
      <c r="Y135" s="209"/>
      <c r="Z135" s="209"/>
      <c r="AA135" s="209"/>
      <c r="AB135" s="209"/>
      <c r="AC135" s="209"/>
      <c r="AD135" s="209"/>
      <c r="AE135" s="209"/>
      <c r="AF135" s="209"/>
      <c r="AG135" s="209"/>
      <c r="AH135" s="209"/>
      <c r="AI135" s="209"/>
    </row>
    <row r="136" spans="1:35">
      <c r="A136" s="322"/>
      <c r="B136" s="322"/>
      <c r="C136" s="261"/>
      <c r="D136" s="326"/>
      <c r="E136" s="261"/>
      <c r="F136" s="326"/>
      <c r="G136" s="261"/>
      <c r="H136" s="326"/>
      <c r="I136" s="326"/>
      <c r="J136" s="261"/>
      <c r="K136" s="261"/>
      <c r="L136" s="261"/>
      <c r="M136" s="261"/>
      <c r="N136" s="261"/>
      <c r="O136" s="261"/>
      <c r="P136" s="261"/>
      <c r="Q136" s="261"/>
      <c r="R136" s="326"/>
      <c r="S136" s="209"/>
      <c r="T136" s="209"/>
      <c r="U136" s="209"/>
      <c r="V136" s="209"/>
      <c r="W136" s="209"/>
      <c r="X136" s="209"/>
      <c r="Y136" s="209"/>
      <c r="Z136" s="209"/>
      <c r="AA136" s="209"/>
      <c r="AB136" s="209"/>
      <c r="AC136" s="209"/>
      <c r="AD136" s="209"/>
      <c r="AE136" s="209"/>
      <c r="AF136" s="209"/>
      <c r="AG136" s="209"/>
      <c r="AH136" s="209"/>
      <c r="AI136" s="209"/>
    </row>
    <row r="137" spans="1:35">
      <c r="A137" s="322"/>
      <c r="B137" s="322"/>
      <c r="C137" s="261"/>
      <c r="D137" s="326"/>
      <c r="E137" s="261"/>
      <c r="F137" s="326"/>
      <c r="G137" s="261"/>
      <c r="H137" s="326"/>
      <c r="I137" s="326"/>
      <c r="J137" s="261"/>
      <c r="K137" s="261"/>
      <c r="L137" s="261"/>
      <c r="M137" s="261"/>
      <c r="N137" s="261"/>
      <c r="O137" s="261"/>
      <c r="P137" s="261"/>
      <c r="Q137" s="261"/>
      <c r="R137" s="326"/>
      <c r="S137" s="209"/>
      <c r="T137" s="209"/>
      <c r="U137" s="209"/>
      <c r="V137" s="209"/>
      <c r="W137" s="209"/>
      <c r="X137" s="209"/>
      <c r="Y137" s="209"/>
      <c r="Z137" s="209"/>
      <c r="AA137" s="209"/>
      <c r="AB137" s="209"/>
      <c r="AC137" s="209"/>
      <c r="AD137" s="209"/>
      <c r="AE137" s="209"/>
      <c r="AF137" s="209"/>
      <c r="AG137" s="209"/>
      <c r="AH137" s="209"/>
      <c r="AI137" s="209"/>
    </row>
    <row r="138" spans="1:35">
      <c r="A138" s="322"/>
      <c r="B138" s="322"/>
      <c r="C138" s="261"/>
      <c r="D138" s="326"/>
      <c r="E138" s="261"/>
      <c r="F138" s="326"/>
      <c r="G138" s="261"/>
      <c r="H138" s="326"/>
      <c r="I138" s="326"/>
      <c r="J138" s="261"/>
      <c r="K138" s="261"/>
      <c r="L138" s="261"/>
      <c r="M138" s="261"/>
      <c r="N138" s="261"/>
      <c r="O138" s="261"/>
      <c r="P138" s="261"/>
      <c r="Q138" s="261"/>
      <c r="R138" s="326"/>
      <c r="S138" s="209"/>
      <c r="T138" s="209"/>
      <c r="U138" s="209"/>
      <c r="V138" s="209"/>
      <c r="W138" s="209"/>
      <c r="X138" s="209"/>
      <c r="Y138" s="209"/>
      <c r="Z138" s="209"/>
      <c r="AA138" s="209"/>
      <c r="AB138" s="209"/>
      <c r="AC138" s="209"/>
      <c r="AD138" s="209"/>
      <c r="AE138" s="209"/>
      <c r="AF138" s="209"/>
      <c r="AG138" s="209"/>
      <c r="AH138" s="209"/>
      <c r="AI138" s="209"/>
    </row>
    <row r="139" spans="1:35">
      <c r="A139" s="322"/>
      <c r="B139" s="322"/>
      <c r="C139" s="261"/>
      <c r="D139" s="326"/>
      <c r="E139" s="261"/>
      <c r="F139" s="326"/>
      <c r="G139" s="261"/>
      <c r="H139" s="326"/>
      <c r="I139" s="326"/>
      <c r="J139" s="261"/>
      <c r="K139" s="261"/>
      <c r="L139" s="261"/>
      <c r="M139" s="261"/>
      <c r="N139" s="261"/>
      <c r="O139" s="261"/>
      <c r="P139" s="261"/>
      <c r="Q139" s="261"/>
      <c r="R139" s="326"/>
      <c r="S139" s="209"/>
      <c r="T139" s="209"/>
      <c r="U139" s="209"/>
      <c r="V139" s="209"/>
      <c r="W139" s="209"/>
      <c r="X139" s="209"/>
      <c r="Y139" s="209"/>
      <c r="Z139" s="209"/>
      <c r="AA139" s="209"/>
      <c r="AB139" s="209"/>
      <c r="AC139" s="209"/>
      <c r="AD139" s="209"/>
      <c r="AE139" s="209"/>
      <c r="AF139" s="209"/>
      <c r="AG139" s="209"/>
      <c r="AH139" s="209"/>
      <c r="AI139" s="209"/>
    </row>
    <row r="140" spans="1:35">
      <c r="A140" s="322"/>
      <c r="B140" s="322"/>
      <c r="C140" s="261"/>
      <c r="D140" s="326"/>
      <c r="E140" s="261"/>
      <c r="F140" s="326"/>
      <c r="G140" s="261"/>
      <c r="H140" s="326"/>
      <c r="I140" s="326"/>
      <c r="J140" s="261"/>
      <c r="K140" s="261"/>
      <c r="L140" s="261"/>
      <c r="M140" s="261"/>
      <c r="N140" s="261"/>
      <c r="O140" s="261"/>
      <c r="P140" s="261"/>
      <c r="Q140" s="261"/>
      <c r="R140" s="326"/>
      <c r="S140" s="209"/>
      <c r="T140" s="209"/>
      <c r="U140" s="209"/>
      <c r="V140" s="209"/>
      <c r="W140" s="209"/>
      <c r="X140" s="209"/>
      <c r="Y140" s="209"/>
      <c r="Z140" s="209"/>
      <c r="AA140" s="209"/>
      <c r="AB140" s="209"/>
      <c r="AC140" s="209"/>
      <c r="AD140" s="209"/>
      <c r="AE140" s="209"/>
      <c r="AF140" s="209"/>
      <c r="AG140" s="209"/>
      <c r="AH140" s="209"/>
      <c r="AI140" s="209"/>
    </row>
    <row r="141" spans="1:35">
      <c r="A141" s="322"/>
      <c r="B141" s="322"/>
      <c r="C141" s="261"/>
      <c r="D141" s="326"/>
      <c r="E141" s="261"/>
      <c r="F141" s="326"/>
      <c r="G141" s="261"/>
      <c r="H141" s="326"/>
      <c r="I141" s="326"/>
      <c r="J141" s="261"/>
      <c r="K141" s="261"/>
      <c r="L141" s="261"/>
      <c r="M141" s="261"/>
      <c r="N141" s="261"/>
      <c r="O141" s="261"/>
      <c r="P141" s="261"/>
      <c r="Q141" s="261"/>
      <c r="R141" s="326"/>
      <c r="S141" s="209"/>
      <c r="T141" s="209"/>
      <c r="U141" s="209"/>
      <c r="V141" s="209"/>
      <c r="W141" s="209"/>
      <c r="X141" s="209"/>
      <c r="Y141" s="209"/>
      <c r="Z141" s="209"/>
      <c r="AA141" s="209"/>
      <c r="AB141" s="209"/>
      <c r="AC141" s="209"/>
      <c r="AD141" s="209"/>
      <c r="AE141" s="209"/>
      <c r="AF141" s="209"/>
      <c r="AG141" s="209"/>
      <c r="AH141" s="209"/>
      <c r="AI141" s="209"/>
    </row>
    <row r="142" spans="1:35">
      <c r="A142" s="322"/>
      <c r="B142" s="322"/>
      <c r="C142" s="261"/>
      <c r="D142" s="326"/>
      <c r="E142" s="261"/>
      <c r="F142" s="326"/>
      <c r="G142" s="261"/>
      <c r="H142" s="326"/>
      <c r="I142" s="326"/>
      <c r="J142" s="261"/>
      <c r="K142" s="261"/>
      <c r="L142" s="261"/>
      <c r="M142" s="261"/>
      <c r="N142" s="261"/>
      <c r="O142" s="261"/>
      <c r="P142" s="261"/>
      <c r="Q142" s="261"/>
      <c r="R142" s="326"/>
      <c r="S142" s="209"/>
      <c r="T142" s="209"/>
      <c r="U142" s="209"/>
      <c r="V142" s="209"/>
      <c r="W142" s="209"/>
      <c r="X142" s="209"/>
      <c r="Y142" s="209"/>
      <c r="Z142" s="209"/>
      <c r="AA142" s="209"/>
      <c r="AB142" s="209"/>
      <c r="AC142" s="209"/>
      <c r="AD142" s="209"/>
      <c r="AE142" s="209"/>
      <c r="AF142" s="209"/>
      <c r="AG142" s="209"/>
      <c r="AH142" s="209"/>
      <c r="AI142" s="209"/>
    </row>
    <row r="143" spans="1:35">
      <c r="A143" s="322"/>
      <c r="B143" s="322"/>
      <c r="C143" s="261"/>
      <c r="D143" s="326"/>
      <c r="E143" s="261"/>
      <c r="F143" s="326"/>
      <c r="G143" s="261"/>
      <c r="H143" s="326"/>
      <c r="I143" s="326"/>
      <c r="J143" s="261"/>
      <c r="K143" s="261"/>
      <c r="L143" s="261"/>
      <c r="M143" s="261"/>
      <c r="N143" s="261"/>
      <c r="O143" s="261"/>
      <c r="P143" s="261"/>
      <c r="Q143" s="261"/>
      <c r="R143" s="326"/>
      <c r="S143" s="209"/>
      <c r="T143" s="209"/>
      <c r="U143" s="209"/>
      <c r="V143" s="209"/>
      <c r="W143" s="209"/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  <c r="AH143" s="209"/>
      <c r="AI143" s="209"/>
    </row>
    <row r="144" spans="1:35">
      <c r="A144" s="322"/>
      <c r="B144" s="322"/>
      <c r="C144" s="261"/>
      <c r="D144" s="326"/>
      <c r="E144" s="261"/>
      <c r="F144" s="326"/>
      <c r="G144" s="261"/>
      <c r="H144" s="326"/>
      <c r="I144" s="326"/>
      <c r="J144" s="261"/>
      <c r="K144" s="261"/>
      <c r="L144" s="261"/>
      <c r="M144" s="261"/>
      <c r="N144" s="261"/>
      <c r="O144" s="261"/>
      <c r="P144" s="261"/>
      <c r="Q144" s="261"/>
      <c r="R144" s="326"/>
      <c r="S144" s="209"/>
      <c r="T144" s="209"/>
      <c r="U144" s="209"/>
      <c r="V144" s="209"/>
      <c r="W144" s="209"/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  <c r="AH144" s="209"/>
      <c r="AI144" s="209"/>
    </row>
    <row r="145" spans="1:35">
      <c r="A145" s="322"/>
      <c r="B145" s="322"/>
      <c r="C145" s="261"/>
      <c r="D145" s="326"/>
      <c r="E145" s="261"/>
      <c r="F145" s="326"/>
      <c r="G145" s="261"/>
      <c r="H145" s="326"/>
      <c r="I145" s="326"/>
      <c r="J145" s="261"/>
      <c r="K145" s="261"/>
      <c r="L145" s="261"/>
      <c r="M145" s="261"/>
      <c r="N145" s="261"/>
      <c r="O145" s="261"/>
      <c r="P145" s="261"/>
      <c r="Q145" s="261"/>
      <c r="R145" s="326"/>
      <c r="S145" s="209"/>
      <c r="T145" s="209"/>
      <c r="U145" s="209"/>
      <c r="V145" s="209"/>
      <c r="W145" s="209"/>
      <c r="X145" s="209"/>
      <c r="Y145" s="209"/>
      <c r="Z145" s="209"/>
      <c r="AA145" s="209"/>
      <c r="AB145" s="209"/>
      <c r="AC145" s="209"/>
      <c r="AD145" s="209"/>
      <c r="AE145" s="209"/>
      <c r="AF145" s="209"/>
      <c r="AG145" s="209"/>
      <c r="AH145" s="209"/>
      <c r="AI145" s="209"/>
    </row>
    <row r="146" spans="1:35">
      <c r="A146" s="322"/>
      <c r="B146" s="322"/>
      <c r="C146" s="261"/>
      <c r="D146" s="326"/>
      <c r="E146" s="261"/>
      <c r="F146" s="326"/>
      <c r="G146" s="261"/>
      <c r="H146" s="326"/>
      <c r="I146" s="326"/>
      <c r="J146" s="261"/>
      <c r="K146" s="261"/>
      <c r="L146" s="261"/>
      <c r="M146" s="261"/>
      <c r="N146" s="261"/>
      <c r="O146" s="261"/>
      <c r="P146" s="261"/>
      <c r="Q146" s="261"/>
      <c r="R146" s="326"/>
      <c r="S146" s="209"/>
      <c r="T146" s="209"/>
      <c r="U146" s="209"/>
      <c r="V146" s="209"/>
      <c r="W146" s="209"/>
      <c r="X146" s="209"/>
      <c r="Y146" s="209"/>
      <c r="Z146" s="209"/>
      <c r="AA146" s="209"/>
      <c r="AB146" s="209"/>
      <c r="AC146" s="209"/>
      <c r="AD146" s="209"/>
      <c r="AE146" s="209"/>
      <c r="AF146" s="209"/>
      <c r="AG146" s="209"/>
      <c r="AH146" s="209"/>
      <c r="AI146" s="209"/>
    </row>
    <row r="147" spans="1:35">
      <c r="A147" s="322"/>
      <c r="B147" s="322"/>
      <c r="C147" s="261"/>
      <c r="D147" s="326"/>
      <c r="E147" s="261"/>
      <c r="F147" s="326"/>
      <c r="G147" s="261"/>
      <c r="H147" s="326"/>
      <c r="I147" s="326"/>
      <c r="J147" s="261"/>
      <c r="K147" s="261"/>
      <c r="L147" s="261"/>
      <c r="M147" s="261"/>
      <c r="N147" s="261"/>
      <c r="O147" s="261"/>
      <c r="P147" s="261"/>
      <c r="Q147" s="261"/>
      <c r="R147" s="326"/>
      <c r="S147" s="209"/>
      <c r="T147" s="209"/>
      <c r="U147" s="209"/>
      <c r="V147" s="209"/>
      <c r="W147" s="209"/>
      <c r="X147" s="209"/>
      <c r="Y147" s="209"/>
      <c r="Z147" s="209"/>
      <c r="AA147" s="209"/>
      <c r="AB147" s="209"/>
      <c r="AC147" s="209"/>
      <c r="AD147" s="209"/>
      <c r="AE147" s="209"/>
      <c r="AF147" s="209"/>
      <c r="AG147" s="209"/>
      <c r="AH147" s="209"/>
      <c r="AI147" s="209"/>
    </row>
    <row r="148" spans="1:35">
      <c r="A148" s="322"/>
      <c r="B148" s="322"/>
      <c r="C148" s="261"/>
      <c r="D148" s="326"/>
      <c r="E148" s="261"/>
      <c r="F148" s="326"/>
      <c r="G148" s="261"/>
      <c r="H148" s="326"/>
      <c r="I148" s="326"/>
      <c r="J148" s="261"/>
      <c r="K148" s="261"/>
      <c r="L148" s="261"/>
      <c r="M148" s="261"/>
      <c r="N148" s="261"/>
      <c r="O148" s="261"/>
      <c r="P148" s="261"/>
      <c r="Q148" s="261"/>
      <c r="R148" s="326"/>
      <c r="S148" s="209"/>
      <c r="T148" s="209"/>
      <c r="U148" s="209"/>
      <c r="V148" s="209"/>
      <c r="W148" s="209"/>
      <c r="X148" s="209"/>
      <c r="Y148" s="209"/>
      <c r="Z148" s="209"/>
      <c r="AA148" s="209"/>
      <c r="AB148" s="209"/>
      <c r="AC148" s="209"/>
      <c r="AD148" s="209"/>
      <c r="AE148" s="209"/>
      <c r="AF148" s="209"/>
      <c r="AG148" s="209"/>
      <c r="AH148" s="209"/>
      <c r="AI148" s="209"/>
    </row>
    <row r="149" spans="1:35">
      <c r="A149" s="322"/>
      <c r="B149" s="322"/>
      <c r="C149" s="261"/>
      <c r="D149" s="326"/>
      <c r="E149" s="261"/>
      <c r="F149" s="326"/>
      <c r="G149" s="261"/>
      <c r="H149" s="326"/>
      <c r="I149" s="326"/>
      <c r="J149" s="261"/>
      <c r="K149" s="261"/>
      <c r="L149" s="261"/>
      <c r="M149" s="261"/>
      <c r="N149" s="261"/>
      <c r="O149" s="261"/>
      <c r="P149" s="261"/>
      <c r="Q149" s="261"/>
      <c r="R149" s="326"/>
      <c r="S149" s="209"/>
      <c r="T149" s="209"/>
      <c r="U149" s="209"/>
      <c r="V149" s="209"/>
      <c r="W149" s="209"/>
      <c r="X149" s="209"/>
      <c r="Y149" s="209"/>
      <c r="Z149" s="209"/>
      <c r="AA149" s="209"/>
      <c r="AB149" s="209"/>
      <c r="AC149" s="209"/>
      <c r="AD149" s="209"/>
      <c r="AE149" s="209"/>
      <c r="AF149" s="209"/>
      <c r="AG149" s="209"/>
      <c r="AH149" s="209"/>
      <c r="AI149" s="209"/>
    </row>
    <row r="150" spans="1:35">
      <c r="A150" s="322"/>
      <c r="B150" s="322"/>
      <c r="C150" s="261"/>
      <c r="D150" s="326"/>
      <c r="E150" s="261"/>
      <c r="F150" s="326"/>
      <c r="G150" s="261"/>
      <c r="H150" s="326"/>
      <c r="I150" s="326"/>
      <c r="J150" s="261"/>
      <c r="K150" s="261"/>
      <c r="L150" s="261"/>
      <c r="M150" s="261"/>
      <c r="N150" s="261"/>
      <c r="O150" s="261"/>
      <c r="P150" s="261"/>
      <c r="Q150" s="261"/>
      <c r="R150" s="326"/>
      <c r="S150" s="209"/>
      <c r="T150" s="209"/>
      <c r="U150" s="209"/>
      <c r="V150" s="209"/>
      <c r="W150" s="209"/>
      <c r="X150" s="209"/>
      <c r="Y150" s="209"/>
      <c r="Z150" s="209"/>
      <c r="AA150" s="209"/>
      <c r="AB150" s="209"/>
      <c r="AC150" s="209"/>
      <c r="AD150" s="209"/>
      <c r="AE150" s="209"/>
      <c r="AF150" s="209"/>
      <c r="AG150" s="209"/>
      <c r="AH150" s="209"/>
      <c r="AI150" s="209"/>
    </row>
    <row r="151" spans="1:35">
      <c r="A151" s="322"/>
      <c r="B151" s="322"/>
      <c r="C151" s="261"/>
      <c r="D151" s="326"/>
      <c r="E151" s="261"/>
      <c r="F151" s="326"/>
      <c r="G151" s="261"/>
      <c r="H151" s="326"/>
      <c r="I151" s="326"/>
      <c r="J151" s="261"/>
      <c r="K151" s="261"/>
      <c r="L151" s="261"/>
      <c r="M151" s="261"/>
      <c r="N151" s="261"/>
      <c r="O151" s="261"/>
      <c r="P151" s="261"/>
      <c r="Q151" s="261"/>
      <c r="R151" s="326"/>
      <c r="S151" s="209"/>
      <c r="T151" s="209"/>
      <c r="U151" s="209"/>
      <c r="V151" s="209"/>
      <c r="W151" s="209"/>
      <c r="X151" s="209"/>
      <c r="Y151" s="209"/>
      <c r="Z151" s="209"/>
      <c r="AA151" s="209"/>
      <c r="AB151" s="209"/>
      <c r="AC151" s="209"/>
      <c r="AD151" s="209"/>
      <c r="AE151" s="209"/>
      <c r="AF151" s="209"/>
      <c r="AG151" s="209"/>
      <c r="AH151" s="209"/>
      <c r="AI151" s="209"/>
    </row>
    <row r="152" spans="1:35">
      <c r="A152" s="322"/>
      <c r="B152" s="322"/>
      <c r="C152" s="261"/>
      <c r="D152" s="326"/>
      <c r="E152" s="261"/>
      <c r="F152" s="326"/>
      <c r="G152" s="261"/>
      <c r="H152" s="326"/>
      <c r="I152" s="326"/>
      <c r="J152" s="261"/>
      <c r="K152" s="261"/>
      <c r="L152" s="261"/>
      <c r="M152" s="261"/>
      <c r="N152" s="261"/>
      <c r="O152" s="261"/>
      <c r="P152" s="261"/>
      <c r="Q152" s="261"/>
      <c r="R152" s="326"/>
      <c r="S152" s="209"/>
      <c r="T152" s="209"/>
      <c r="U152" s="209"/>
      <c r="V152" s="209"/>
      <c r="W152" s="209"/>
      <c r="X152" s="209"/>
      <c r="Y152" s="209"/>
      <c r="Z152" s="209"/>
      <c r="AA152" s="209"/>
      <c r="AB152" s="209"/>
      <c r="AC152" s="209"/>
      <c r="AD152" s="209"/>
      <c r="AE152" s="209"/>
      <c r="AF152" s="209"/>
      <c r="AG152" s="209"/>
      <c r="AH152" s="209"/>
      <c r="AI152" s="209"/>
    </row>
    <row r="153" spans="1:35">
      <c r="A153" s="322"/>
      <c r="B153" s="322"/>
      <c r="C153" s="261"/>
      <c r="D153" s="326"/>
      <c r="E153" s="261"/>
      <c r="F153" s="326"/>
      <c r="G153" s="261"/>
      <c r="H153" s="326"/>
      <c r="I153" s="326"/>
      <c r="J153" s="261"/>
      <c r="K153" s="261"/>
      <c r="L153" s="261"/>
      <c r="M153" s="261"/>
      <c r="N153" s="261"/>
      <c r="O153" s="261"/>
      <c r="P153" s="261"/>
      <c r="Q153" s="261"/>
      <c r="R153" s="326"/>
      <c r="S153" s="209"/>
      <c r="T153" s="209"/>
      <c r="U153" s="209"/>
      <c r="V153" s="209"/>
      <c r="W153" s="209"/>
      <c r="X153" s="209"/>
      <c r="Y153" s="209"/>
      <c r="Z153" s="209"/>
      <c r="AA153" s="209"/>
      <c r="AB153" s="209"/>
      <c r="AC153" s="209"/>
      <c r="AD153" s="209"/>
      <c r="AE153" s="209"/>
      <c r="AF153" s="209"/>
      <c r="AG153" s="209"/>
      <c r="AH153" s="209"/>
      <c r="AI153" s="209"/>
    </row>
    <row r="154" spans="1:35">
      <c r="A154" s="322"/>
      <c r="B154" s="322"/>
      <c r="C154" s="261"/>
      <c r="D154" s="326"/>
      <c r="E154" s="261"/>
      <c r="F154" s="326"/>
      <c r="G154" s="261"/>
      <c r="H154" s="326"/>
      <c r="I154" s="326"/>
      <c r="J154" s="261"/>
      <c r="K154" s="261"/>
      <c r="L154" s="261"/>
      <c r="M154" s="261"/>
      <c r="N154" s="261"/>
      <c r="O154" s="261"/>
      <c r="P154" s="261"/>
      <c r="Q154" s="261"/>
      <c r="R154" s="326"/>
      <c r="S154" s="209"/>
      <c r="T154" s="209"/>
      <c r="U154" s="209"/>
      <c r="V154" s="209"/>
      <c r="W154" s="209"/>
      <c r="X154" s="209"/>
      <c r="Y154" s="209"/>
      <c r="Z154" s="209"/>
      <c r="AA154" s="209"/>
      <c r="AB154" s="209"/>
      <c r="AC154" s="209"/>
      <c r="AD154" s="209"/>
      <c r="AE154" s="209"/>
      <c r="AF154" s="209"/>
      <c r="AG154" s="209"/>
      <c r="AH154" s="209"/>
      <c r="AI154" s="209"/>
    </row>
    <row r="155" spans="1:35">
      <c r="A155" s="322"/>
      <c r="B155" s="322"/>
      <c r="C155" s="261"/>
      <c r="D155" s="326"/>
      <c r="E155" s="261"/>
      <c r="F155" s="326"/>
      <c r="G155" s="261"/>
      <c r="H155" s="326"/>
      <c r="I155" s="326"/>
      <c r="J155" s="261"/>
      <c r="K155" s="261"/>
      <c r="L155" s="261"/>
      <c r="M155" s="261"/>
      <c r="N155" s="261"/>
      <c r="O155" s="261"/>
      <c r="P155" s="261"/>
      <c r="Q155" s="261"/>
      <c r="R155" s="326"/>
      <c r="S155" s="209"/>
      <c r="T155" s="209"/>
      <c r="U155" s="209"/>
      <c r="V155" s="209"/>
      <c r="W155" s="209"/>
      <c r="X155" s="209"/>
      <c r="Y155" s="209"/>
      <c r="Z155" s="209"/>
      <c r="AA155" s="209"/>
      <c r="AB155" s="209"/>
      <c r="AC155" s="209"/>
      <c r="AD155" s="209"/>
      <c r="AE155" s="209"/>
      <c r="AF155" s="209"/>
      <c r="AG155" s="209"/>
      <c r="AH155" s="209"/>
      <c r="AI155" s="209"/>
    </row>
    <row r="156" spans="1:35">
      <c r="A156" s="322"/>
      <c r="B156" s="322"/>
      <c r="C156" s="261"/>
      <c r="D156" s="326"/>
      <c r="E156" s="261"/>
      <c r="F156" s="326"/>
      <c r="G156" s="261"/>
      <c r="H156" s="326"/>
      <c r="I156" s="326"/>
      <c r="J156" s="261"/>
      <c r="K156" s="261"/>
      <c r="L156" s="261"/>
      <c r="M156" s="261"/>
      <c r="N156" s="261"/>
      <c r="O156" s="261"/>
      <c r="P156" s="261"/>
      <c r="Q156" s="261"/>
      <c r="R156" s="326"/>
      <c r="S156" s="209"/>
      <c r="T156" s="209"/>
      <c r="U156" s="209"/>
      <c r="V156" s="209"/>
      <c r="W156" s="209"/>
      <c r="X156" s="209"/>
      <c r="Y156" s="209"/>
      <c r="Z156" s="209"/>
      <c r="AA156" s="209"/>
      <c r="AB156" s="209"/>
      <c r="AC156" s="209"/>
      <c r="AD156" s="209"/>
      <c r="AE156" s="209"/>
      <c r="AF156" s="209"/>
      <c r="AG156" s="209"/>
      <c r="AH156" s="209"/>
      <c r="AI156" s="209"/>
    </row>
    <row r="157" spans="1:35">
      <c r="A157" s="322"/>
      <c r="B157" s="322"/>
      <c r="C157" s="261"/>
      <c r="D157" s="326"/>
      <c r="E157" s="261"/>
      <c r="F157" s="326"/>
      <c r="G157" s="261"/>
      <c r="H157" s="326"/>
      <c r="I157" s="326"/>
      <c r="J157" s="261"/>
      <c r="K157" s="261"/>
      <c r="L157" s="261"/>
      <c r="M157" s="261"/>
      <c r="N157" s="261"/>
      <c r="O157" s="261"/>
      <c r="P157" s="261"/>
      <c r="Q157" s="261"/>
      <c r="R157" s="326"/>
      <c r="S157" s="209"/>
      <c r="T157" s="209"/>
      <c r="U157" s="209"/>
      <c r="V157" s="209"/>
      <c r="W157" s="209"/>
      <c r="X157" s="209"/>
      <c r="Y157" s="209"/>
      <c r="Z157" s="209"/>
      <c r="AA157" s="209"/>
      <c r="AB157" s="209"/>
      <c r="AC157" s="209"/>
      <c r="AD157" s="209"/>
      <c r="AE157" s="209"/>
      <c r="AF157" s="209"/>
      <c r="AG157" s="209"/>
      <c r="AH157" s="209"/>
      <c r="AI157" s="209"/>
    </row>
    <row r="158" spans="1:35">
      <c r="A158" s="322"/>
      <c r="B158" s="322"/>
      <c r="C158" s="261"/>
      <c r="D158" s="326"/>
      <c r="E158" s="261"/>
      <c r="F158" s="326"/>
      <c r="G158" s="261"/>
      <c r="H158" s="326"/>
      <c r="I158" s="326"/>
      <c r="J158" s="261"/>
      <c r="K158" s="261"/>
      <c r="L158" s="261"/>
      <c r="M158" s="261"/>
      <c r="N158" s="261"/>
      <c r="O158" s="261"/>
      <c r="P158" s="261"/>
      <c r="Q158" s="261"/>
      <c r="R158" s="326"/>
      <c r="S158" s="209"/>
      <c r="T158" s="209"/>
      <c r="U158" s="209"/>
      <c r="V158" s="209"/>
      <c r="W158" s="209"/>
      <c r="X158" s="209"/>
      <c r="Y158" s="209"/>
      <c r="Z158" s="209"/>
      <c r="AA158" s="209"/>
      <c r="AB158" s="209"/>
      <c r="AC158" s="209"/>
      <c r="AD158" s="209"/>
      <c r="AE158" s="209"/>
      <c r="AF158" s="209"/>
      <c r="AG158" s="209"/>
      <c r="AH158" s="209"/>
      <c r="AI158" s="209"/>
    </row>
    <row r="159" spans="1:35">
      <c r="A159" s="322"/>
      <c r="B159" s="322"/>
      <c r="C159" s="261"/>
      <c r="D159" s="326"/>
      <c r="E159" s="261"/>
      <c r="F159" s="326"/>
      <c r="G159" s="261"/>
      <c r="H159" s="326"/>
      <c r="I159" s="326"/>
      <c r="J159" s="261"/>
      <c r="K159" s="261"/>
      <c r="L159" s="261"/>
      <c r="M159" s="261"/>
      <c r="N159" s="261"/>
      <c r="O159" s="261"/>
      <c r="P159" s="261"/>
      <c r="Q159" s="261"/>
      <c r="R159" s="326"/>
      <c r="S159" s="209"/>
      <c r="T159" s="209"/>
      <c r="U159" s="209"/>
      <c r="V159" s="209"/>
      <c r="W159" s="209"/>
      <c r="X159" s="209"/>
      <c r="Y159" s="209"/>
      <c r="Z159" s="209"/>
      <c r="AA159" s="209"/>
      <c r="AB159" s="209"/>
      <c r="AC159" s="209"/>
      <c r="AD159" s="209"/>
      <c r="AE159" s="209"/>
      <c r="AF159" s="209"/>
      <c r="AG159" s="209"/>
      <c r="AH159" s="209"/>
      <c r="AI159" s="209"/>
    </row>
    <row r="160" spans="1:35">
      <c r="A160" s="322"/>
      <c r="B160" s="322"/>
      <c r="C160" s="261"/>
      <c r="D160" s="326"/>
      <c r="E160" s="261"/>
      <c r="F160" s="326"/>
      <c r="G160" s="261"/>
      <c r="H160" s="326"/>
      <c r="I160" s="326"/>
      <c r="J160" s="261"/>
      <c r="K160" s="261"/>
      <c r="L160" s="261"/>
      <c r="M160" s="261"/>
      <c r="N160" s="261"/>
      <c r="O160" s="261"/>
      <c r="P160" s="261"/>
      <c r="Q160" s="261"/>
      <c r="R160" s="326"/>
      <c r="S160" s="209"/>
      <c r="T160" s="209"/>
      <c r="U160" s="209"/>
      <c r="V160" s="209"/>
      <c r="W160" s="209"/>
      <c r="X160" s="209"/>
      <c r="Y160" s="209"/>
      <c r="Z160" s="209"/>
      <c r="AA160" s="209"/>
      <c r="AB160" s="209"/>
      <c r="AC160" s="209"/>
      <c r="AD160" s="209"/>
      <c r="AE160" s="209"/>
      <c r="AF160" s="209"/>
      <c r="AG160" s="209"/>
      <c r="AH160" s="209"/>
      <c r="AI160" s="209"/>
    </row>
    <row r="161" spans="1:35">
      <c r="A161" s="322"/>
      <c r="B161" s="322"/>
      <c r="C161" s="261"/>
      <c r="D161" s="326"/>
      <c r="E161" s="261"/>
      <c r="F161" s="326"/>
      <c r="G161" s="261"/>
      <c r="H161" s="326"/>
      <c r="I161" s="326"/>
      <c r="J161" s="261"/>
      <c r="K161" s="261"/>
      <c r="L161" s="261"/>
      <c r="M161" s="261"/>
      <c r="N161" s="261"/>
      <c r="O161" s="261"/>
      <c r="P161" s="261"/>
      <c r="Q161" s="261"/>
      <c r="R161" s="326"/>
      <c r="S161" s="209"/>
      <c r="T161" s="209"/>
      <c r="U161" s="209"/>
      <c r="V161" s="209"/>
      <c r="W161" s="209"/>
      <c r="X161" s="209"/>
      <c r="Y161" s="209"/>
      <c r="Z161" s="209"/>
      <c r="AA161" s="209"/>
      <c r="AB161" s="209"/>
      <c r="AC161" s="209"/>
      <c r="AD161" s="209"/>
      <c r="AE161" s="209"/>
      <c r="AF161" s="209"/>
      <c r="AG161" s="209"/>
      <c r="AH161" s="209"/>
      <c r="AI161" s="209"/>
    </row>
    <row r="162" spans="1:35">
      <c r="A162" s="322"/>
      <c r="B162" s="322"/>
      <c r="C162" s="261"/>
      <c r="D162" s="326"/>
      <c r="E162" s="261"/>
      <c r="F162" s="326"/>
      <c r="G162" s="261"/>
      <c r="H162" s="326"/>
      <c r="I162" s="326"/>
      <c r="J162" s="261"/>
      <c r="K162" s="261"/>
      <c r="L162" s="261"/>
      <c r="M162" s="261"/>
      <c r="N162" s="261"/>
      <c r="O162" s="261"/>
      <c r="P162" s="261"/>
      <c r="Q162" s="261"/>
      <c r="R162" s="326"/>
      <c r="S162" s="209"/>
      <c r="T162" s="209"/>
      <c r="U162" s="209"/>
      <c r="V162" s="209"/>
      <c r="W162" s="209"/>
      <c r="X162" s="209"/>
      <c r="Y162" s="209"/>
      <c r="Z162" s="209"/>
      <c r="AA162" s="209"/>
      <c r="AB162" s="209"/>
      <c r="AC162" s="209"/>
      <c r="AD162" s="209"/>
      <c r="AE162" s="209"/>
      <c r="AF162" s="209"/>
      <c r="AG162" s="209"/>
      <c r="AH162" s="209"/>
      <c r="AI162" s="209"/>
    </row>
    <row r="163" spans="1:35">
      <c r="A163" s="322"/>
      <c r="B163" s="322"/>
      <c r="C163" s="261"/>
      <c r="D163" s="326"/>
      <c r="E163" s="261"/>
      <c r="F163" s="326"/>
      <c r="G163" s="261"/>
      <c r="H163" s="326"/>
      <c r="I163" s="326"/>
      <c r="J163" s="261"/>
      <c r="K163" s="261"/>
      <c r="L163" s="261"/>
      <c r="M163" s="261"/>
      <c r="N163" s="261"/>
      <c r="O163" s="261"/>
      <c r="P163" s="261"/>
      <c r="Q163" s="261"/>
      <c r="R163" s="326"/>
      <c r="S163" s="209"/>
      <c r="T163" s="209"/>
      <c r="U163" s="209"/>
      <c r="V163" s="209"/>
      <c r="W163" s="209"/>
      <c r="X163" s="209"/>
      <c r="Y163" s="209"/>
      <c r="Z163" s="209"/>
      <c r="AA163" s="209"/>
      <c r="AB163" s="209"/>
      <c r="AC163" s="209"/>
      <c r="AD163" s="209"/>
      <c r="AE163" s="209"/>
      <c r="AF163" s="209"/>
      <c r="AG163" s="209"/>
      <c r="AH163" s="209"/>
      <c r="AI163" s="209"/>
    </row>
    <row r="164" spans="1:35">
      <c r="A164" s="322"/>
      <c r="B164" s="322"/>
      <c r="C164" s="261"/>
      <c r="D164" s="326"/>
      <c r="E164" s="261"/>
      <c r="F164" s="326"/>
      <c r="G164" s="261"/>
      <c r="H164" s="326"/>
      <c r="I164" s="326"/>
      <c r="J164" s="261"/>
      <c r="K164" s="261"/>
      <c r="L164" s="261"/>
      <c r="M164" s="261"/>
      <c r="N164" s="261"/>
      <c r="O164" s="261"/>
      <c r="P164" s="261"/>
      <c r="Q164" s="261"/>
      <c r="R164" s="326"/>
      <c r="S164" s="209"/>
      <c r="T164" s="209"/>
      <c r="U164" s="209"/>
      <c r="V164" s="209"/>
      <c r="W164" s="209"/>
      <c r="X164" s="209"/>
      <c r="Y164" s="209"/>
      <c r="Z164" s="209"/>
      <c r="AA164" s="209"/>
      <c r="AB164" s="209"/>
      <c r="AC164" s="209"/>
      <c r="AD164" s="209"/>
      <c r="AE164" s="209"/>
      <c r="AF164" s="209"/>
      <c r="AG164" s="209"/>
      <c r="AH164" s="209"/>
      <c r="AI164" s="209"/>
    </row>
    <row r="165" spans="1:35">
      <c r="A165" s="322"/>
      <c r="B165" s="322"/>
      <c r="C165" s="261"/>
      <c r="D165" s="326"/>
      <c r="E165" s="261"/>
      <c r="F165" s="326"/>
      <c r="G165" s="261"/>
      <c r="H165" s="326"/>
      <c r="I165" s="326"/>
      <c r="J165" s="261"/>
      <c r="K165" s="261"/>
      <c r="L165" s="261"/>
      <c r="M165" s="261"/>
      <c r="N165" s="261"/>
      <c r="O165" s="261"/>
      <c r="P165" s="261"/>
      <c r="Q165" s="261"/>
      <c r="R165" s="326"/>
      <c r="S165" s="209"/>
      <c r="T165" s="209"/>
      <c r="U165" s="209"/>
      <c r="V165" s="209"/>
      <c r="W165" s="209"/>
      <c r="X165" s="209"/>
      <c r="Y165" s="209"/>
      <c r="Z165" s="209"/>
      <c r="AA165" s="209"/>
      <c r="AB165" s="209"/>
      <c r="AC165" s="209"/>
      <c r="AD165" s="209"/>
      <c r="AE165" s="209"/>
      <c r="AF165" s="209"/>
      <c r="AG165" s="209"/>
      <c r="AH165" s="209"/>
      <c r="AI165" s="209"/>
    </row>
    <row r="166" spans="1:35">
      <c r="A166" s="322"/>
      <c r="B166" s="322"/>
      <c r="C166" s="261"/>
      <c r="D166" s="326"/>
      <c r="E166" s="261"/>
      <c r="F166" s="326"/>
      <c r="G166" s="261"/>
      <c r="H166" s="326"/>
      <c r="I166" s="326"/>
      <c r="J166" s="261"/>
      <c r="K166" s="261"/>
      <c r="L166" s="261"/>
      <c r="M166" s="261"/>
      <c r="N166" s="261"/>
      <c r="O166" s="261"/>
      <c r="P166" s="261"/>
      <c r="Q166" s="261"/>
      <c r="R166" s="326"/>
      <c r="S166" s="209"/>
      <c r="T166" s="209"/>
      <c r="U166" s="209"/>
      <c r="V166" s="209"/>
      <c r="W166" s="209"/>
      <c r="X166" s="209"/>
      <c r="Y166" s="209"/>
      <c r="Z166" s="209"/>
      <c r="AA166" s="209"/>
      <c r="AB166" s="209"/>
      <c r="AC166" s="209"/>
      <c r="AD166" s="209"/>
      <c r="AE166" s="209"/>
      <c r="AF166" s="209"/>
      <c r="AG166" s="209"/>
      <c r="AH166" s="209"/>
      <c r="AI166" s="209"/>
    </row>
    <row r="167" spans="1:35">
      <c r="A167" s="322"/>
      <c r="B167" s="322"/>
      <c r="C167" s="261"/>
      <c r="D167" s="326"/>
      <c r="E167" s="261"/>
      <c r="F167" s="326"/>
      <c r="G167" s="261"/>
      <c r="H167" s="326"/>
      <c r="I167" s="326"/>
      <c r="J167" s="261"/>
      <c r="K167" s="261"/>
      <c r="L167" s="261"/>
      <c r="M167" s="261"/>
      <c r="N167" s="261"/>
      <c r="O167" s="261"/>
      <c r="P167" s="261"/>
      <c r="Q167" s="261"/>
      <c r="R167" s="326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</row>
    <row r="168" spans="1:35">
      <c r="A168" s="322"/>
      <c r="B168" s="322"/>
      <c r="C168" s="261"/>
      <c r="D168" s="326"/>
      <c r="E168" s="261"/>
      <c r="F168" s="326"/>
      <c r="G168" s="261"/>
      <c r="H168" s="326"/>
      <c r="I168" s="326"/>
      <c r="J168" s="261"/>
      <c r="K168" s="261"/>
      <c r="L168" s="261"/>
      <c r="M168" s="261"/>
      <c r="N168" s="261"/>
      <c r="O168" s="261"/>
      <c r="P168" s="261"/>
      <c r="Q168" s="261"/>
      <c r="R168" s="326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</row>
    <row r="169" spans="1:35">
      <c r="A169" s="322"/>
      <c r="B169" s="322"/>
      <c r="C169" s="261"/>
      <c r="D169" s="326"/>
      <c r="E169" s="261"/>
      <c r="F169" s="326"/>
      <c r="G169" s="261"/>
      <c r="H169" s="326"/>
      <c r="I169" s="326"/>
      <c r="J169" s="261"/>
      <c r="K169" s="261"/>
      <c r="L169" s="261"/>
      <c r="M169" s="261"/>
      <c r="N169" s="261"/>
      <c r="O169" s="261"/>
      <c r="P169" s="261"/>
      <c r="Q169" s="261"/>
      <c r="R169" s="326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</row>
    <row r="170" spans="1:35">
      <c r="A170" s="322"/>
      <c r="B170" s="322"/>
      <c r="C170" s="261"/>
      <c r="D170" s="326"/>
      <c r="E170" s="261"/>
      <c r="F170" s="326"/>
      <c r="G170" s="261"/>
      <c r="H170" s="326"/>
      <c r="I170" s="326"/>
      <c r="J170" s="261"/>
      <c r="K170" s="261"/>
      <c r="L170" s="261"/>
      <c r="M170" s="261"/>
      <c r="N170" s="261"/>
      <c r="O170" s="261"/>
      <c r="P170" s="261"/>
      <c r="Q170" s="261"/>
      <c r="R170" s="326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</row>
    <row r="171" spans="1:35">
      <c r="A171" s="322"/>
      <c r="B171" s="322"/>
      <c r="C171" s="261"/>
      <c r="D171" s="326"/>
      <c r="E171" s="261"/>
      <c r="F171" s="326"/>
      <c r="G171" s="261"/>
      <c r="H171" s="326"/>
      <c r="I171" s="326"/>
      <c r="J171" s="261"/>
      <c r="K171" s="261"/>
      <c r="L171" s="261"/>
      <c r="M171" s="261"/>
      <c r="N171" s="261"/>
      <c r="O171" s="261"/>
      <c r="P171" s="261"/>
      <c r="Q171" s="261"/>
      <c r="R171" s="326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</row>
    <row r="172" spans="1:35">
      <c r="A172" s="322"/>
      <c r="B172" s="322"/>
      <c r="C172" s="261"/>
      <c r="D172" s="326"/>
      <c r="E172" s="261"/>
      <c r="F172" s="326"/>
      <c r="G172" s="261"/>
      <c r="H172" s="326"/>
      <c r="I172" s="326"/>
      <c r="J172" s="261"/>
      <c r="K172" s="261"/>
      <c r="L172" s="261"/>
      <c r="M172" s="261"/>
      <c r="N172" s="261"/>
      <c r="O172" s="261"/>
      <c r="P172" s="261"/>
      <c r="Q172" s="261"/>
      <c r="R172" s="326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</row>
    <row r="173" spans="1:35">
      <c r="A173" s="322"/>
      <c r="B173" s="322"/>
      <c r="C173" s="261"/>
      <c r="D173" s="326"/>
      <c r="E173" s="261"/>
      <c r="F173" s="326"/>
      <c r="G173" s="261"/>
      <c r="H173" s="326"/>
      <c r="I173" s="326"/>
      <c r="J173" s="261"/>
      <c r="K173" s="261"/>
      <c r="L173" s="261"/>
      <c r="M173" s="261"/>
      <c r="N173" s="261"/>
      <c r="O173" s="261"/>
      <c r="P173" s="261"/>
      <c r="Q173" s="261"/>
      <c r="R173" s="326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</row>
    <row r="174" spans="1:35">
      <c r="A174" s="322"/>
      <c r="B174" s="322"/>
      <c r="C174" s="261"/>
      <c r="D174" s="326"/>
      <c r="E174" s="261"/>
      <c r="F174" s="326"/>
      <c r="G174" s="261"/>
      <c r="H174" s="326"/>
      <c r="I174" s="326"/>
      <c r="J174" s="261"/>
      <c r="K174" s="261"/>
      <c r="L174" s="261"/>
      <c r="M174" s="261"/>
      <c r="N174" s="261"/>
      <c r="O174" s="261"/>
      <c r="P174" s="261"/>
      <c r="Q174" s="261"/>
      <c r="R174" s="326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</row>
    <row r="175" spans="1:35">
      <c r="A175" s="322"/>
      <c r="B175" s="322"/>
      <c r="C175" s="261"/>
      <c r="D175" s="326"/>
      <c r="E175" s="261"/>
      <c r="F175" s="326"/>
      <c r="G175" s="261"/>
      <c r="H175" s="326"/>
      <c r="I175" s="326"/>
      <c r="J175" s="261"/>
      <c r="K175" s="261"/>
      <c r="L175" s="261"/>
      <c r="M175" s="261"/>
      <c r="N175" s="261"/>
      <c r="O175" s="261"/>
      <c r="P175" s="261"/>
      <c r="Q175" s="261"/>
      <c r="R175" s="326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</row>
    <row r="176" spans="1:35">
      <c r="A176" s="322"/>
      <c r="B176" s="322"/>
      <c r="C176" s="261"/>
      <c r="D176" s="326"/>
      <c r="E176" s="261"/>
      <c r="F176" s="326"/>
      <c r="G176" s="261"/>
      <c r="H176" s="326"/>
      <c r="I176" s="326"/>
      <c r="J176" s="261"/>
      <c r="K176" s="261"/>
      <c r="L176" s="261"/>
      <c r="M176" s="261"/>
      <c r="N176" s="261"/>
      <c r="O176" s="261"/>
      <c r="P176" s="261"/>
      <c r="Q176" s="261"/>
      <c r="R176" s="326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</row>
    <row r="177" spans="1:35">
      <c r="A177" s="322"/>
      <c r="B177" s="322"/>
      <c r="C177" s="261"/>
      <c r="D177" s="326"/>
      <c r="E177" s="261"/>
      <c r="F177" s="326"/>
      <c r="G177" s="261"/>
      <c r="H177" s="326"/>
      <c r="I177" s="326"/>
      <c r="J177" s="261"/>
      <c r="K177" s="261"/>
      <c r="L177" s="261"/>
      <c r="M177" s="261"/>
      <c r="N177" s="261"/>
      <c r="O177" s="261"/>
      <c r="P177" s="261"/>
      <c r="Q177" s="261"/>
      <c r="R177" s="326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/>
      <c r="AH177" s="209"/>
      <c r="AI177" s="209"/>
    </row>
    <row r="178" spans="1:35">
      <c r="A178" s="322"/>
      <c r="B178" s="322"/>
      <c r="C178" s="261"/>
      <c r="D178" s="326"/>
      <c r="E178" s="261"/>
      <c r="F178" s="326"/>
      <c r="G178" s="261"/>
      <c r="H178" s="326"/>
      <c r="I178" s="326"/>
      <c r="J178" s="261"/>
      <c r="K178" s="261"/>
      <c r="L178" s="261"/>
      <c r="M178" s="261"/>
      <c r="N178" s="261"/>
      <c r="O178" s="261"/>
      <c r="P178" s="261"/>
      <c r="Q178" s="261"/>
      <c r="R178" s="326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/>
      <c r="AH178" s="209"/>
      <c r="AI178" s="209"/>
    </row>
    <row r="179" spans="1:35">
      <c r="A179" s="322"/>
      <c r="B179" s="322"/>
      <c r="C179" s="261"/>
      <c r="D179" s="326"/>
      <c r="E179" s="261"/>
      <c r="F179" s="326"/>
      <c r="G179" s="261"/>
      <c r="H179" s="326"/>
      <c r="I179" s="326"/>
      <c r="J179" s="261"/>
      <c r="K179" s="261"/>
      <c r="L179" s="261"/>
      <c r="M179" s="261"/>
      <c r="N179" s="261"/>
      <c r="O179" s="261"/>
      <c r="P179" s="261"/>
      <c r="Q179" s="261"/>
      <c r="R179" s="326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</row>
    <row r="180" spans="1:35">
      <c r="A180" s="322"/>
      <c r="B180" s="322"/>
      <c r="C180" s="261"/>
      <c r="D180" s="326"/>
      <c r="E180" s="261"/>
      <c r="F180" s="326"/>
      <c r="G180" s="261"/>
      <c r="H180" s="326"/>
      <c r="I180" s="326"/>
      <c r="J180" s="261"/>
      <c r="K180" s="261"/>
      <c r="L180" s="261"/>
      <c r="M180" s="261"/>
      <c r="N180" s="261"/>
      <c r="O180" s="261"/>
      <c r="P180" s="261"/>
      <c r="Q180" s="261"/>
      <c r="R180" s="326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/>
      <c r="AH180" s="209"/>
      <c r="AI180" s="209"/>
    </row>
    <row r="181" spans="1:35">
      <c r="A181" s="322"/>
      <c r="B181" s="322"/>
      <c r="C181" s="261"/>
      <c r="D181" s="326"/>
      <c r="E181" s="261"/>
      <c r="F181" s="326"/>
      <c r="G181" s="261"/>
      <c r="H181" s="326"/>
      <c r="I181" s="326"/>
      <c r="J181" s="261"/>
      <c r="K181" s="261"/>
      <c r="L181" s="261"/>
      <c r="M181" s="261"/>
      <c r="N181" s="261"/>
      <c r="O181" s="261"/>
      <c r="P181" s="261"/>
      <c r="Q181" s="261"/>
      <c r="R181" s="326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/>
      <c r="AH181" s="209"/>
      <c r="AI181" s="209"/>
    </row>
    <row r="182" spans="1:35">
      <c r="A182" s="322"/>
      <c r="B182" s="322"/>
      <c r="C182" s="261"/>
      <c r="D182" s="326"/>
      <c r="E182" s="261"/>
      <c r="F182" s="326"/>
      <c r="G182" s="261"/>
      <c r="H182" s="326"/>
      <c r="I182" s="326"/>
      <c r="J182" s="261"/>
      <c r="K182" s="261"/>
      <c r="L182" s="261"/>
      <c r="M182" s="261"/>
      <c r="N182" s="261"/>
      <c r="O182" s="261"/>
      <c r="P182" s="261"/>
      <c r="Q182" s="261"/>
      <c r="R182" s="326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09"/>
      <c r="AI182" s="209"/>
    </row>
    <row r="183" spans="1:35">
      <c r="A183" s="322"/>
      <c r="B183" s="322"/>
      <c r="C183" s="261"/>
      <c r="D183" s="326"/>
      <c r="E183" s="261"/>
      <c r="F183" s="326"/>
      <c r="G183" s="261"/>
      <c r="H183" s="326"/>
      <c r="I183" s="326"/>
      <c r="J183" s="261"/>
      <c r="K183" s="261"/>
      <c r="L183" s="261"/>
      <c r="M183" s="261"/>
      <c r="N183" s="261"/>
      <c r="O183" s="261"/>
      <c r="P183" s="261"/>
      <c r="Q183" s="261"/>
      <c r="R183" s="326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</row>
    <row r="184" spans="1:35">
      <c r="A184" s="322"/>
      <c r="B184" s="322"/>
      <c r="C184" s="261"/>
      <c r="D184" s="326"/>
      <c r="E184" s="261"/>
      <c r="F184" s="326"/>
      <c r="G184" s="261"/>
      <c r="H184" s="326"/>
      <c r="I184" s="326"/>
      <c r="J184" s="261"/>
      <c r="K184" s="261"/>
      <c r="L184" s="261"/>
      <c r="M184" s="261"/>
      <c r="N184" s="261"/>
      <c r="O184" s="261"/>
      <c r="P184" s="261"/>
      <c r="Q184" s="261"/>
      <c r="R184" s="326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</row>
    <row r="185" spans="1:35">
      <c r="A185" s="322"/>
      <c r="B185" s="322"/>
      <c r="C185" s="261"/>
      <c r="D185" s="326"/>
      <c r="E185" s="261"/>
      <c r="F185" s="326"/>
      <c r="G185" s="261"/>
      <c r="H185" s="326"/>
      <c r="I185" s="326"/>
      <c r="J185" s="261"/>
      <c r="K185" s="261"/>
      <c r="L185" s="261"/>
      <c r="M185" s="261"/>
      <c r="N185" s="261"/>
      <c r="O185" s="261"/>
      <c r="P185" s="261"/>
      <c r="Q185" s="261"/>
      <c r="R185" s="326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</row>
    <row r="186" spans="1:35">
      <c r="A186" s="322"/>
      <c r="B186" s="322"/>
      <c r="C186" s="261"/>
      <c r="D186" s="326"/>
      <c r="E186" s="261"/>
      <c r="F186" s="326"/>
      <c r="G186" s="261"/>
      <c r="H186" s="326"/>
      <c r="I186" s="326"/>
      <c r="J186" s="261"/>
      <c r="K186" s="261"/>
      <c r="L186" s="261"/>
      <c r="M186" s="261"/>
      <c r="N186" s="261"/>
      <c r="O186" s="261"/>
      <c r="P186" s="261"/>
      <c r="Q186" s="261"/>
      <c r="R186" s="326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</row>
    <row r="187" spans="1:35">
      <c r="A187" s="322"/>
      <c r="B187" s="322"/>
      <c r="C187" s="261"/>
      <c r="D187" s="326"/>
      <c r="E187" s="261"/>
      <c r="F187" s="326"/>
      <c r="G187" s="261"/>
      <c r="H187" s="326"/>
      <c r="I187" s="326"/>
      <c r="J187" s="261"/>
      <c r="K187" s="261"/>
      <c r="L187" s="261"/>
      <c r="M187" s="261"/>
      <c r="N187" s="261"/>
      <c r="O187" s="261"/>
      <c r="P187" s="261"/>
      <c r="Q187" s="261"/>
      <c r="R187" s="326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</row>
    <row r="188" spans="1:35">
      <c r="A188" s="322"/>
      <c r="B188" s="322"/>
      <c r="C188" s="261"/>
      <c r="D188" s="326"/>
      <c r="E188" s="261"/>
      <c r="F188" s="326"/>
      <c r="G188" s="261"/>
      <c r="H188" s="326"/>
      <c r="I188" s="326"/>
      <c r="J188" s="261"/>
      <c r="K188" s="261"/>
      <c r="L188" s="261"/>
      <c r="M188" s="261"/>
      <c r="N188" s="261"/>
      <c r="O188" s="261"/>
      <c r="P188" s="261"/>
      <c r="Q188" s="261"/>
      <c r="R188" s="326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</row>
    <row r="189" spans="1:35">
      <c r="A189" s="322"/>
      <c r="B189" s="322"/>
      <c r="C189" s="261"/>
      <c r="D189" s="326"/>
      <c r="E189" s="261"/>
      <c r="F189" s="326"/>
      <c r="G189" s="261"/>
      <c r="H189" s="326"/>
      <c r="I189" s="326"/>
      <c r="J189" s="261"/>
      <c r="K189" s="261"/>
      <c r="L189" s="261"/>
      <c r="M189" s="261"/>
      <c r="N189" s="261"/>
      <c r="O189" s="261"/>
      <c r="P189" s="261"/>
      <c r="Q189" s="261"/>
      <c r="R189" s="326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</row>
    <row r="190" spans="1:35">
      <c r="A190" s="322"/>
      <c r="B190" s="322"/>
      <c r="C190" s="261"/>
      <c r="D190" s="326"/>
      <c r="E190" s="261"/>
      <c r="F190" s="326"/>
      <c r="G190" s="261"/>
      <c r="H190" s="326"/>
      <c r="I190" s="326"/>
      <c r="J190" s="261"/>
      <c r="K190" s="261"/>
      <c r="L190" s="261"/>
      <c r="M190" s="261"/>
      <c r="N190" s="261"/>
      <c r="O190" s="261"/>
      <c r="P190" s="261"/>
      <c r="Q190" s="261"/>
      <c r="R190" s="326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</row>
    <row r="191" spans="1:35">
      <c r="A191" s="322"/>
      <c r="B191" s="322"/>
      <c r="C191" s="261"/>
      <c r="D191" s="326"/>
      <c r="E191" s="261"/>
      <c r="F191" s="326"/>
      <c r="G191" s="261"/>
      <c r="H191" s="326"/>
      <c r="I191" s="326"/>
      <c r="J191" s="261"/>
      <c r="K191" s="261"/>
      <c r="L191" s="261"/>
      <c r="M191" s="261"/>
      <c r="N191" s="261"/>
      <c r="O191" s="261"/>
      <c r="P191" s="261"/>
      <c r="Q191" s="261"/>
      <c r="R191" s="326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</row>
    <row r="192" spans="1:35">
      <c r="A192" s="322"/>
      <c r="B192" s="322"/>
      <c r="C192" s="261"/>
      <c r="D192" s="326"/>
      <c r="E192" s="261"/>
      <c r="F192" s="326"/>
      <c r="G192" s="261"/>
      <c r="H192" s="326"/>
      <c r="I192" s="326"/>
      <c r="J192" s="261"/>
      <c r="K192" s="261"/>
      <c r="L192" s="261"/>
      <c r="M192" s="261"/>
      <c r="N192" s="261"/>
      <c r="O192" s="261"/>
      <c r="P192" s="261"/>
      <c r="Q192" s="261"/>
      <c r="R192" s="326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</row>
    <row r="193" spans="1:35">
      <c r="A193" s="322"/>
      <c r="B193" s="322"/>
      <c r="C193" s="261"/>
      <c r="D193" s="326"/>
      <c r="E193" s="261"/>
      <c r="F193" s="326"/>
      <c r="G193" s="261"/>
      <c r="H193" s="326"/>
      <c r="I193" s="326"/>
      <c r="J193" s="261"/>
      <c r="K193" s="261"/>
      <c r="L193" s="261"/>
      <c r="M193" s="261"/>
      <c r="N193" s="261"/>
      <c r="O193" s="261"/>
      <c r="P193" s="261"/>
      <c r="Q193" s="261"/>
      <c r="R193" s="326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</row>
    <row r="194" spans="1:35">
      <c r="A194" s="322"/>
      <c r="B194" s="322"/>
      <c r="C194" s="261"/>
      <c r="D194" s="326"/>
      <c r="E194" s="261"/>
      <c r="F194" s="326"/>
      <c r="G194" s="261"/>
      <c r="H194" s="326"/>
      <c r="I194" s="326"/>
      <c r="J194" s="261"/>
      <c r="K194" s="261"/>
      <c r="L194" s="261"/>
      <c r="M194" s="261"/>
      <c r="N194" s="261"/>
      <c r="O194" s="261"/>
      <c r="P194" s="261"/>
      <c r="Q194" s="261"/>
      <c r="R194" s="326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</row>
    <row r="195" spans="1:35">
      <c r="A195" s="322"/>
      <c r="B195" s="322"/>
      <c r="C195" s="261"/>
      <c r="D195" s="326"/>
      <c r="E195" s="261"/>
      <c r="F195" s="326"/>
      <c r="G195" s="261"/>
      <c r="H195" s="326"/>
      <c r="I195" s="326"/>
      <c r="J195" s="261"/>
      <c r="K195" s="261"/>
      <c r="L195" s="261"/>
      <c r="M195" s="261"/>
      <c r="N195" s="261"/>
      <c r="O195" s="261"/>
      <c r="P195" s="261"/>
      <c r="Q195" s="261"/>
      <c r="R195" s="326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</row>
    <row r="196" spans="1:35">
      <c r="A196" s="322"/>
      <c r="B196" s="322"/>
      <c r="C196" s="261"/>
      <c r="D196" s="326"/>
      <c r="E196" s="261"/>
      <c r="F196" s="326"/>
      <c r="G196" s="261"/>
      <c r="H196" s="326"/>
      <c r="I196" s="326"/>
      <c r="J196" s="261"/>
      <c r="K196" s="261"/>
      <c r="L196" s="261"/>
      <c r="M196" s="261"/>
      <c r="N196" s="261"/>
      <c r="O196" s="261"/>
      <c r="P196" s="261"/>
      <c r="Q196" s="261"/>
      <c r="R196" s="326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</row>
    <row r="197" spans="1:35">
      <c r="A197" s="322"/>
      <c r="B197" s="322"/>
      <c r="C197" s="261"/>
      <c r="D197" s="326"/>
      <c r="E197" s="261"/>
      <c r="F197" s="326"/>
      <c r="G197" s="261"/>
      <c r="H197" s="326"/>
      <c r="I197" s="326"/>
      <c r="J197" s="261"/>
      <c r="K197" s="261"/>
      <c r="L197" s="261"/>
      <c r="M197" s="261"/>
      <c r="N197" s="261"/>
      <c r="O197" s="261"/>
      <c r="P197" s="261"/>
      <c r="Q197" s="261"/>
      <c r="R197" s="326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</row>
    <row r="198" spans="1:35">
      <c r="A198" s="322"/>
      <c r="B198" s="322"/>
      <c r="C198" s="261"/>
      <c r="D198" s="326"/>
      <c r="E198" s="261"/>
      <c r="F198" s="326"/>
      <c r="G198" s="261"/>
      <c r="H198" s="326"/>
      <c r="I198" s="326"/>
      <c r="J198" s="261"/>
      <c r="K198" s="261"/>
      <c r="L198" s="261"/>
      <c r="M198" s="261"/>
      <c r="N198" s="261"/>
      <c r="O198" s="261"/>
      <c r="P198" s="261"/>
      <c r="Q198" s="261"/>
      <c r="R198" s="326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</row>
    <row r="199" spans="1:35">
      <c r="A199" s="322"/>
      <c r="B199" s="322"/>
      <c r="C199" s="261"/>
      <c r="D199" s="326"/>
      <c r="E199" s="261"/>
      <c r="F199" s="326"/>
      <c r="G199" s="261"/>
      <c r="H199" s="326"/>
      <c r="I199" s="326"/>
      <c r="J199" s="261"/>
      <c r="K199" s="261"/>
      <c r="L199" s="261"/>
      <c r="M199" s="261"/>
      <c r="N199" s="261"/>
      <c r="O199" s="261"/>
      <c r="P199" s="261"/>
      <c r="Q199" s="261"/>
      <c r="R199" s="326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</row>
    <row r="200" spans="1:35">
      <c r="A200" s="322"/>
      <c r="B200" s="322"/>
      <c r="C200" s="261"/>
      <c r="D200" s="326"/>
      <c r="E200" s="261"/>
      <c r="F200" s="326"/>
      <c r="G200" s="261"/>
      <c r="H200" s="326"/>
      <c r="I200" s="326"/>
      <c r="J200" s="261"/>
      <c r="K200" s="261"/>
      <c r="L200" s="261"/>
      <c r="M200" s="261"/>
      <c r="N200" s="261"/>
      <c r="O200" s="261"/>
      <c r="P200" s="261"/>
      <c r="Q200" s="261"/>
      <c r="R200" s="326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9CD84-BED6-43B1-AA0C-471F0E520A4B}">
  <dimension ref="A1:IO79"/>
  <sheetViews>
    <sheetView topLeftCell="A35" zoomScale="91" zoomScaleNormal="91" workbookViewId="0">
      <selection activeCell="H41" sqref="H41"/>
    </sheetView>
  </sheetViews>
  <sheetFormatPr baseColWidth="10" defaultColWidth="9.140625" defaultRowHeight="15.75"/>
  <cols>
    <col min="1" max="1" width="9.140625" style="5"/>
    <col min="2" max="2" width="57.7109375" style="5" customWidth="1"/>
    <col min="3" max="3" width="9" style="76" customWidth="1"/>
    <col min="4" max="4" width="16" style="75" customWidth="1"/>
    <col min="5" max="5" width="1.7109375" style="5" customWidth="1"/>
    <col min="6" max="6" width="15.5703125" style="4" customWidth="1"/>
    <col min="7" max="7" width="15.5703125" style="5" customWidth="1"/>
    <col min="8" max="8" width="16.42578125" style="5" bestFit="1" customWidth="1"/>
    <col min="9" max="9" width="9.140625" style="5"/>
    <col min="10" max="10" width="14.42578125" style="5" bestFit="1" customWidth="1"/>
    <col min="11" max="11" width="9.85546875" style="5" bestFit="1" customWidth="1"/>
    <col min="12" max="16384" width="9.140625" style="5"/>
  </cols>
  <sheetData>
    <row r="1" spans="1:6" ht="18">
      <c r="A1" s="1" t="s">
        <v>0</v>
      </c>
      <c r="B1" s="2"/>
      <c r="C1" s="3"/>
      <c r="D1" s="14"/>
      <c r="F1" s="5"/>
    </row>
    <row r="2" spans="1:6">
      <c r="A2" s="337" t="s">
        <v>1</v>
      </c>
      <c r="B2" s="2"/>
      <c r="C2" s="3"/>
      <c r="D2" s="14"/>
      <c r="F2" s="5"/>
    </row>
    <row r="3" spans="1:6" ht="18.75">
      <c r="A3" s="338"/>
      <c r="B3" s="2"/>
      <c r="C3" s="3"/>
      <c r="D3" s="14"/>
      <c r="F3" s="5"/>
    </row>
    <row r="4" spans="1:6" s="69" customFormat="1" ht="18">
      <c r="A4" s="95" t="s">
        <v>149</v>
      </c>
      <c r="B4" s="2"/>
      <c r="C4" s="339"/>
      <c r="D4" s="313"/>
      <c r="E4" s="339"/>
      <c r="F4" s="339"/>
    </row>
    <row r="5" spans="1:6" s="69" customFormat="1" ht="18">
      <c r="A5" s="1" t="str">
        <f>+'[1]Estado ganancias o pérdidas'!A5</f>
        <v>Por el período de nueve meses terminado el 30 de septiembre de 2019</v>
      </c>
      <c r="B5" s="2"/>
      <c r="C5" s="339"/>
      <c r="D5" s="313"/>
      <c r="E5" s="339"/>
      <c r="F5" s="339"/>
    </row>
    <row r="6" spans="1:6" s="69" customFormat="1" ht="18.75">
      <c r="A6" s="29" t="str">
        <f>+'[1]Estado de situación financiera'!A6</f>
        <v>(Cifras en balboas)</v>
      </c>
      <c r="B6" s="340"/>
      <c r="C6" s="340"/>
      <c r="D6" s="351"/>
      <c r="E6" s="340"/>
      <c r="F6" s="340"/>
    </row>
    <row r="7" spans="1:6" s="69" customFormat="1" ht="18.75">
      <c r="A7" s="109"/>
      <c r="B7" s="82"/>
      <c r="C7" s="82"/>
      <c r="D7" s="352"/>
      <c r="E7" s="82"/>
      <c r="F7" s="82"/>
    </row>
    <row r="8" spans="1:6" s="69" customFormat="1" hidden="1">
      <c r="A8" s="33"/>
      <c r="B8" s="82"/>
      <c r="C8" s="82"/>
      <c r="D8" s="114" t="s">
        <v>53</v>
      </c>
      <c r="E8" s="82"/>
      <c r="F8" s="114" t="s">
        <v>53</v>
      </c>
    </row>
    <row r="9" spans="1:6" s="117" customFormat="1">
      <c r="A9" s="5"/>
      <c r="B9" s="341"/>
      <c r="C9" s="82" t="s">
        <v>7</v>
      </c>
      <c r="D9" s="27">
        <v>2019</v>
      </c>
      <c r="E9" s="27"/>
      <c r="F9" s="27">
        <v>2018</v>
      </c>
    </row>
    <row r="10" spans="1:6" s="117" customFormat="1">
      <c r="A10" s="33"/>
      <c r="B10" s="341"/>
      <c r="C10" s="27"/>
      <c r="D10" s="383" t="s">
        <v>8</v>
      </c>
      <c r="E10" s="383"/>
      <c r="F10" s="383"/>
    </row>
    <row r="11" spans="1:6" s="117" customFormat="1">
      <c r="A11" s="33"/>
      <c r="B11" s="341"/>
      <c r="C11" s="27"/>
      <c r="D11" s="41"/>
      <c r="E11" s="22"/>
      <c r="F11" s="22"/>
    </row>
    <row r="12" spans="1:6" ht="13.5" customHeight="1">
      <c r="A12" s="2" t="s">
        <v>150</v>
      </c>
      <c r="C12" s="3"/>
      <c r="D12" s="41"/>
      <c r="F12" s="353"/>
    </row>
    <row r="13" spans="1:6" ht="14.25" customHeight="1">
      <c r="A13" s="69" t="s">
        <v>97</v>
      </c>
      <c r="C13" s="3"/>
      <c r="D13" s="354">
        <v>1850288</v>
      </c>
      <c r="E13" s="355"/>
      <c r="F13" s="356">
        <v>1009201.7199999997</v>
      </c>
    </row>
    <row r="14" spans="1:6" ht="14.25" customHeight="1">
      <c r="A14" s="5" t="s">
        <v>151</v>
      </c>
      <c r="C14" s="3"/>
      <c r="D14" s="41"/>
      <c r="E14" s="355"/>
      <c r="F14" s="179"/>
    </row>
    <row r="15" spans="1:6" ht="14.25" customHeight="1">
      <c r="A15" s="5" t="s">
        <v>152</v>
      </c>
      <c r="C15" s="3"/>
      <c r="D15" s="41"/>
      <c r="E15" s="355"/>
      <c r="F15" s="179"/>
    </row>
    <row r="16" spans="1:6" ht="14.25" customHeight="1">
      <c r="A16" s="5" t="s">
        <v>153</v>
      </c>
      <c r="C16" s="3">
        <v>6</v>
      </c>
      <c r="D16" s="354">
        <v>23971</v>
      </c>
      <c r="E16" s="355"/>
      <c r="F16" s="41">
        <v>25478</v>
      </c>
    </row>
    <row r="17" spans="1:22" ht="14.25" customHeight="1">
      <c r="A17" s="5" t="s">
        <v>154</v>
      </c>
      <c r="C17" s="3">
        <v>7</v>
      </c>
      <c r="D17" s="354">
        <v>72818</v>
      </c>
      <c r="E17" s="355"/>
      <c r="F17" s="41">
        <v>163840</v>
      </c>
    </row>
    <row r="18" spans="1:22" ht="14.25" customHeight="1">
      <c r="A18" s="5" t="s">
        <v>155</v>
      </c>
      <c r="C18" s="3">
        <v>8</v>
      </c>
      <c r="D18" s="354">
        <v>8827</v>
      </c>
      <c r="E18" s="355"/>
      <c r="F18" s="357">
        <v>9231</v>
      </c>
    </row>
    <row r="19" spans="1:22" ht="14.25" customHeight="1">
      <c r="A19" s="5" t="s">
        <v>156</v>
      </c>
      <c r="C19" s="3"/>
      <c r="D19" s="358">
        <v>-4395099</v>
      </c>
      <c r="E19" s="355"/>
      <c r="F19" s="357">
        <v>-4423017</v>
      </c>
    </row>
    <row r="20" spans="1:22" ht="14.25" customHeight="1">
      <c r="A20" s="5" t="s">
        <v>157</v>
      </c>
      <c r="C20" s="3">
        <v>14</v>
      </c>
      <c r="D20" s="358">
        <v>1251770</v>
      </c>
      <c r="E20" s="355"/>
      <c r="F20" s="357">
        <v>1562949</v>
      </c>
    </row>
    <row r="21" spans="1:22" ht="14.25" hidden="1" customHeight="1">
      <c r="A21" s="5" t="s">
        <v>158</v>
      </c>
      <c r="C21" s="3"/>
      <c r="D21" s="359">
        <v>0</v>
      </c>
      <c r="E21" s="355"/>
      <c r="F21" s="47">
        <v>0</v>
      </c>
    </row>
    <row r="22" spans="1:22" ht="14.25" customHeight="1">
      <c r="A22" s="5" t="s">
        <v>159</v>
      </c>
      <c r="C22" s="3" t="s">
        <v>30</v>
      </c>
      <c r="D22" s="354">
        <v>108032</v>
      </c>
      <c r="E22" s="355"/>
      <c r="F22" s="359">
        <v>87690</v>
      </c>
    </row>
    <row r="23" spans="1:22" ht="14.25" hidden="1" customHeight="1">
      <c r="A23" s="5" t="s">
        <v>160</v>
      </c>
      <c r="C23" s="3">
        <v>5</v>
      </c>
      <c r="D23" s="360">
        <v>0</v>
      </c>
      <c r="E23" s="355"/>
      <c r="F23" s="357">
        <v>0</v>
      </c>
    </row>
    <row r="24" spans="1:22" ht="14.25" customHeight="1">
      <c r="A24" s="5" t="s">
        <v>161</v>
      </c>
      <c r="C24" s="3">
        <v>5</v>
      </c>
      <c r="D24" s="358">
        <v>-36339436</v>
      </c>
      <c r="F24" s="73">
        <v>-42791000</v>
      </c>
    </row>
    <row r="25" spans="1:22" ht="14.25" customHeight="1">
      <c r="A25" s="5" t="s">
        <v>162</v>
      </c>
      <c r="C25" s="5"/>
      <c r="D25" s="5"/>
      <c r="F25" s="5"/>
    </row>
    <row r="26" spans="1:22" ht="14.25" customHeight="1">
      <c r="A26" s="5" t="s">
        <v>163</v>
      </c>
      <c r="C26" s="3">
        <v>5</v>
      </c>
      <c r="D26" s="354">
        <v>27551461</v>
      </c>
      <c r="F26" s="41">
        <v>37846000</v>
      </c>
    </row>
    <row r="27" spans="1:22" ht="14.25" customHeight="1">
      <c r="A27" s="5" t="s">
        <v>164</v>
      </c>
      <c r="C27" s="5"/>
      <c r="D27" s="47"/>
      <c r="F27" s="73"/>
    </row>
    <row r="28" spans="1:22" ht="14.25" customHeight="1">
      <c r="A28" s="5" t="s">
        <v>165</v>
      </c>
      <c r="C28" s="3">
        <v>5</v>
      </c>
      <c r="D28" s="354">
        <v>-405004</v>
      </c>
      <c r="E28" s="41"/>
      <c r="F28" s="41">
        <v>76838</v>
      </c>
    </row>
    <row r="29" spans="1:22" ht="14.25" customHeight="1">
      <c r="A29" s="5" t="s">
        <v>166</v>
      </c>
      <c r="C29" s="3"/>
      <c r="D29" s="47"/>
      <c r="E29" s="355"/>
      <c r="F29" s="157"/>
    </row>
    <row r="30" spans="1:22" ht="14.25" customHeight="1">
      <c r="A30" s="5" t="s">
        <v>167</v>
      </c>
      <c r="C30" s="3"/>
      <c r="D30" s="181">
        <v>474372</v>
      </c>
      <c r="E30" s="355"/>
      <c r="F30" s="361">
        <v>500000</v>
      </c>
    </row>
    <row r="31" spans="1:22" hidden="1">
      <c r="A31" s="5" t="s">
        <v>168</v>
      </c>
      <c r="C31" s="3"/>
      <c r="D31" s="359">
        <v>0</v>
      </c>
      <c r="E31" s="355"/>
      <c r="F31" s="47">
        <v>0</v>
      </c>
    </row>
    <row r="32" spans="1:22" s="342" customFormat="1" ht="14.25" customHeight="1">
      <c r="A32" s="5" t="s">
        <v>169</v>
      </c>
      <c r="B32" s="5"/>
      <c r="C32" s="3"/>
      <c r="D32" s="362">
        <v>0</v>
      </c>
      <c r="E32" s="355"/>
      <c r="F32" s="361">
        <v>-494209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11" ht="14.25" customHeight="1">
      <c r="A33" s="5" t="s">
        <v>170</v>
      </c>
      <c r="C33" s="3"/>
      <c r="D33" s="358">
        <v>2049275</v>
      </c>
      <c r="E33" s="355"/>
      <c r="F33" s="179">
        <v>355571</v>
      </c>
    </row>
    <row r="34" spans="1:11" ht="14.25" customHeight="1">
      <c r="A34" s="5" t="s">
        <v>171</v>
      </c>
      <c r="C34" s="3"/>
      <c r="D34" s="354">
        <v>-2013504</v>
      </c>
      <c r="E34" s="355"/>
      <c r="F34" s="179">
        <v>8718723</v>
      </c>
    </row>
    <row r="35" spans="1:11" ht="14.25" customHeight="1">
      <c r="A35" s="5" t="s">
        <v>172</v>
      </c>
      <c r="C35" s="3"/>
      <c r="D35" s="362">
        <v>0</v>
      </c>
      <c r="E35" s="355"/>
      <c r="F35" s="179">
        <v>-10352024</v>
      </c>
    </row>
    <row r="36" spans="1:11" ht="14.25" customHeight="1">
      <c r="C36" s="3"/>
      <c r="D36" s="47"/>
      <c r="E36" s="355"/>
      <c r="F36" s="356"/>
    </row>
    <row r="37" spans="1:11" ht="14.25" customHeight="1">
      <c r="A37" s="2" t="s">
        <v>173</v>
      </c>
      <c r="C37" s="3"/>
      <c r="D37" s="41"/>
      <c r="E37" s="355"/>
      <c r="F37" s="179"/>
    </row>
    <row r="38" spans="1:11" ht="14.25" customHeight="1">
      <c r="A38" s="5" t="s">
        <v>174</v>
      </c>
      <c r="C38" s="3"/>
      <c r="D38" s="363">
        <v>4291656</v>
      </c>
      <c r="E38" s="179"/>
      <c r="F38" s="179">
        <v>4161110</v>
      </c>
    </row>
    <row r="39" spans="1:11" ht="14.25" customHeight="1">
      <c r="A39" s="5" t="s">
        <v>175</v>
      </c>
      <c r="C39" s="3"/>
      <c r="D39" s="181">
        <v>-18476</v>
      </c>
      <c r="E39" s="355"/>
      <c r="F39" s="73">
        <v>0</v>
      </c>
      <c r="G39" s="179"/>
    </row>
    <row r="40" spans="1:11" ht="14.25" customHeight="1">
      <c r="A40" s="5" t="s">
        <v>176</v>
      </c>
      <c r="C40" s="3"/>
      <c r="D40" s="364">
        <v>-1272917</v>
      </c>
      <c r="E40" s="365"/>
      <c r="F40" s="366">
        <v>-1818838</v>
      </c>
      <c r="K40" s="343"/>
    </row>
    <row r="41" spans="1:11">
      <c r="A41" s="5" t="s">
        <v>177</v>
      </c>
      <c r="C41" s="3"/>
      <c r="D41" s="108">
        <v>-6761966</v>
      </c>
      <c r="E41" s="365"/>
      <c r="F41" s="108">
        <v>-5362456.2800000012</v>
      </c>
    </row>
    <row r="42" spans="1:11" ht="14.25" customHeight="1">
      <c r="C42" s="3"/>
      <c r="D42" s="367"/>
      <c r="E42" s="365"/>
      <c r="F42" s="111"/>
    </row>
    <row r="43" spans="1:11" ht="13.5" customHeight="1">
      <c r="A43" s="2" t="s">
        <v>178</v>
      </c>
      <c r="C43" s="3"/>
      <c r="D43" s="367"/>
      <c r="E43" s="365"/>
      <c r="F43" s="111"/>
    </row>
    <row r="44" spans="1:11" ht="13.5" hidden="1" customHeight="1">
      <c r="A44" s="98" t="s">
        <v>179</v>
      </c>
      <c r="C44" s="3">
        <v>5</v>
      </c>
      <c r="D44" s="359">
        <v>0</v>
      </c>
      <c r="E44" s="355"/>
      <c r="F44" s="359">
        <v>0</v>
      </c>
    </row>
    <row r="45" spans="1:11" ht="14.25" customHeight="1">
      <c r="A45" s="98" t="s">
        <v>180</v>
      </c>
      <c r="C45" s="3" t="s">
        <v>103</v>
      </c>
      <c r="D45" s="354">
        <v>25000</v>
      </c>
      <c r="E45" s="355"/>
      <c r="F45" s="362" t="s">
        <v>62</v>
      </c>
    </row>
    <row r="46" spans="1:11" ht="14.25" customHeight="1">
      <c r="A46" s="98" t="s">
        <v>181</v>
      </c>
      <c r="C46" s="3">
        <v>7</v>
      </c>
      <c r="D46" s="354">
        <v>-251581</v>
      </c>
      <c r="E46" s="355"/>
      <c r="F46" s="362" t="s">
        <v>62</v>
      </c>
    </row>
    <row r="47" spans="1:11" ht="14.25" customHeight="1">
      <c r="A47" s="5" t="s">
        <v>182</v>
      </c>
      <c r="C47" s="3">
        <v>6</v>
      </c>
      <c r="D47" s="364">
        <v>-3650</v>
      </c>
      <c r="E47" s="365"/>
      <c r="F47" s="368">
        <v>0</v>
      </c>
    </row>
    <row r="48" spans="1:11">
      <c r="A48" s="5" t="s">
        <v>183</v>
      </c>
      <c r="C48" s="3"/>
      <c r="D48" s="369">
        <v>-230231</v>
      </c>
      <c r="E48" s="365"/>
      <c r="F48" s="368">
        <v>0</v>
      </c>
    </row>
    <row r="49" spans="1:249" ht="14.25" customHeight="1">
      <c r="C49" s="3"/>
      <c r="D49" s="367"/>
      <c r="E49" s="365"/>
      <c r="F49" s="367"/>
      <c r="H49" s="344"/>
      <c r="I49" s="344"/>
      <c r="J49" s="344"/>
    </row>
    <row r="50" spans="1:249" ht="18" customHeight="1">
      <c r="A50" s="2" t="s">
        <v>184</v>
      </c>
      <c r="C50" s="3"/>
      <c r="D50" s="370"/>
      <c r="E50" s="365"/>
      <c r="F50" s="371"/>
      <c r="H50" s="344"/>
      <c r="I50" s="344"/>
      <c r="J50" s="345"/>
    </row>
    <row r="51" spans="1:249" ht="13.5" customHeight="1">
      <c r="A51" s="5" t="s">
        <v>185</v>
      </c>
      <c r="C51" s="3"/>
      <c r="D51" s="358">
        <v>-12849</v>
      </c>
      <c r="E51" s="365"/>
      <c r="F51" s="41">
        <v>-14047</v>
      </c>
    </row>
    <row r="52" spans="1:249" ht="13.5" customHeight="1">
      <c r="A52" s="5" t="s">
        <v>186</v>
      </c>
      <c r="C52" s="3"/>
      <c r="D52" s="46">
        <v>-21792</v>
      </c>
      <c r="E52" s="365"/>
      <c r="F52" s="372">
        <v>-12623</v>
      </c>
    </row>
    <row r="53" spans="1:249" ht="13.5" hidden="1" customHeight="1">
      <c r="A53" s="5" t="s">
        <v>187</v>
      </c>
      <c r="C53" s="3"/>
      <c r="D53" s="359">
        <v>0</v>
      </c>
      <c r="E53" s="365"/>
      <c r="F53" s="356">
        <v>0</v>
      </c>
      <c r="G53" s="346"/>
    </row>
    <row r="54" spans="1:249">
      <c r="A54" s="5" t="s">
        <v>188</v>
      </c>
      <c r="C54" s="3"/>
      <c r="D54" s="43">
        <v>-34641</v>
      </c>
      <c r="E54" s="346"/>
      <c r="F54" s="43">
        <v>-26670</v>
      </c>
    </row>
    <row r="55" spans="1:249" ht="14.25" customHeight="1">
      <c r="C55" s="3"/>
      <c r="D55" s="14"/>
      <c r="E55" s="346"/>
      <c r="F55" s="373"/>
    </row>
    <row r="56" spans="1:249">
      <c r="A56" s="5" t="s">
        <v>189</v>
      </c>
      <c r="C56" s="3"/>
      <c r="D56" s="14">
        <v>-7026838</v>
      </c>
      <c r="E56" s="344"/>
      <c r="F56" s="14">
        <v>-5389126.2800000012</v>
      </c>
    </row>
    <row r="57" spans="1:249" s="14" customFormat="1">
      <c r="A57" s="5" t="s">
        <v>190</v>
      </c>
      <c r="B57" s="5"/>
      <c r="C57" s="3"/>
      <c r="D57" s="42">
        <v>10138158</v>
      </c>
      <c r="E57" s="346"/>
      <c r="F57" s="42">
        <v>17195866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</row>
    <row r="58" spans="1:249" s="14" customFormat="1" ht="16.5" thickBot="1">
      <c r="A58" s="5" t="s">
        <v>191</v>
      </c>
      <c r="B58" s="5"/>
      <c r="C58" s="3">
        <v>4</v>
      </c>
      <c r="D58" s="374">
        <v>3111320</v>
      </c>
      <c r="E58" s="375"/>
      <c r="F58" s="374">
        <v>11806739.719999999</v>
      </c>
      <c r="G58" s="344"/>
      <c r="H58" s="34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1:249" s="14" customFormat="1" ht="16.5" thickTop="1">
      <c r="A59" s="5"/>
      <c r="B59" s="5"/>
      <c r="C59" s="3"/>
      <c r="D59" s="41"/>
      <c r="E59" s="346"/>
      <c r="F59" s="373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</row>
    <row r="60" spans="1:249" s="75" customFormat="1">
      <c r="A60" s="5"/>
      <c r="B60" s="5"/>
      <c r="C60" s="3"/>
      <c r="D60" s="14"/>
      <c r="E60" s="346"/>
      <c r="F60" s="373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342"/>
      <c r="X60" s="342"/>
      <c r="Y60" s="342"/>
      <c r="Z60" s="342"/>
      <c r="AA60" s="342"/>
      <c r="AB60" s="342"/>
      <c r="AC60" s="342"/>
      <c r="AD60" s="342"/>
      <c r="AE60" s="342"/>
      <c r="AF60" s="342"/>
      <c r="AG60" s="342"/>
      <c r="AH60" s="342"/>
      <c r="AI60" s="342"/>
      <c r="AJ60" s="342"/>
      <c r="AK60" s="342"/>
      <c r="AL60" s="342"/>
      <c r="AM60" s="342"/>
      <c r="AN60" s="342"/>
      <c r="AO60" s="342"/>
      <c r="AP60" s="342"/>
      <c r="AQ60" s="342"/>
      <c r="AR60" s="342"/>
      <c r="AS60" s="342"/>
      <c r="AT60" s="342"/>
      <c r="AU60" s="342"/>
      <c r="AV60" s="342"/>
      <c r="AW60" s="342"/>
      <c r="AX60" s="342"/>
      <c r="AY60" s="342"/>
      <c r="AZ60" s="342"/>
      <c r="BA60" s="342"/>
      <c r="BB60" s="342"/>
      <c r="BC60" s="342"/>
      <c r="BD60" s="342"/>
      <c r="BE60" s="342"/>
      <c r="BF60" s="342"/>
      <c r="BG60" s="342"/>
      <c r="BH60" s="342"/>
      <c r="BI60" s="342"/>
      <c r="BJ60" s="342"/>
      <c r="BK60" s="342"/>
      <c r="BL60" s="342"/>
      <c r="BM60" s="342"/>
      <c r="BN60" s="342"/>
      <c r="BO60" s="342"/>
      <c r="BP60" s="342"/>
      <c r="BQ60" s="342"/>
      <c r="BR60" s="342"/>
      <c r="BS60" s="342"/>
      <c r="BT60" s="342"/>
      <c r="BU60" s="342"/>
      <c r="BV60" s="342"/>
      <c r="BW60" s="342"/>
      <c r="BX60" s="342"/>
      <c r="BY60" s="342"/>
      <c r="BZ60" s="342"/>
      <c r="CA60" s="342"/>
      <c r="CB60" s="342"/>
      <c r="CC60" s="342"/>
      <c r="CD60" s="342"/>
      <c r="CE60" s="342"/>
      <c r="CF60" s="342"/>
      <c r="CG60" s="342"/>
      <c r="CH60" s="342"/>
      <c r="CI60" s="342"/>
      <c r="CJ60" s="342"/>
      <c r="CK60" s="342"/>
      <c r="CL60" s="342"/>
      <c r="CM60" s="342"/>
      <c r="CN60" s="342"/>
      <c r="CO60" s="342"/>
      <c r="CP60" s="342"/>
      <c r="CQ60" s="342"/>
      <c r="CR60" s="342"/>
      <c r="CS60" s="342"/>
      <c r="CT60" s="342"/>
      <c r="CU60" s="342"/>
      <c r="CV60" s="342"/>
      <c r="CW60" s="342"/>
      <c r="CX60" s="342"/>
      <c r="CY60" s="342"/>
      <c r="CZ60" s="342"/>
      <c r="DA60" s="342"/>
      <c r="DB60" s="342"/>
      <c r="DC60" s="342"/>
      <c r="DD60" s="342"/>
      <c r="DE60" s="342"/>
      <c r="DF60" s="342"/>
      <c r="DG60" s="342"/>
      <c r="DH60" s="342"/>
      <c r="DI60" s="342"/>
      <c r="DJ60" s="342"/>
      <c r="DK60" s="342"/>
      <c r="DL60" s="342"/>
      <c r="DM60" s="342"/>
      <c r="DN60" s="342"/>
      <c r="DO60" s="342"/>
      <c r="DP60" s="342"/>
      <c r="DQ60" s="342"/>
      <c r="DR60" s="342"/>
      <c r="DS60" s="342"/>
      <c r="DT60" s="342"/>
      <c r="DU60" s="342"/>
      <c r="DV60" s="342"/>
      <c r="DW60" s="342"/>
      <c r="DX60" s="342"/>
      <c r="DY60" s="342"/>
      <c r="DZ60" s="342"/>
      <c r="EA60" s="342"/>
      <c r="EB60" s="342"/>
      <c r="EC60" s="342"/>
      <c r="ED60" s="342"/>
      <c r="EE60" s="342"/>
      <c r="EF60" s="342"/>
      <c r="EG60" s="342"/>
      <c r="EH60" s="342"/>
      <c r="EI60" s="342"/>
      <c r="EJ60" s="342"/>
      <c r="EK60" s="342"/>
      <c r="EL60" s="342"/>
      <c r="EM60" s="342"/>
      <c r="EN60" s="342"/>
      <c r="EO60" s="342"/>
      <c r="EP60" s="342"/>
      <c r="EQ60" s="342"/>
      <c r="ER60" s="342"/>
      <c r="ES60" s="342"/>
      <c r="ET60" s="342"/>
      <c r="EU60" s="342"/>
      <c r="EV60" s="342"/>
      <c r="EW60" s="342"/>
      <c r="EX60" s="342"/>
      <c r="EY60" s="342"/>
      <c r="EZ60" s="342"/>
      <c r="FA60" s="342"/>
      <c r="FB60" s="342"/>
      <c r="FC60" s="342"/>
      <c r="FD60" s="342"/>
      <c r="FE60" s="342"/>
      <c r="FF60" s="342"/>
      <c r="FG60" s="342"/>
      <c r="FH60" s="342"/>
      <c r="FI60" s="342"/>
      <c r="FJ60" s="342"/>
      <c r="FK60" s="342"/>
      <c r="FL60" s="342"/>
      <c r="FM60" s="342"/>
      <c r="FN60" s="342"/>
      <c r="FO60" s="342"/>
      <c r="FP60" s="342"/>
      <c r="FQ60" s="342"/>
      <c r="FR60" s="342"/>
      <c r="FS60" s="342"/>
      <c r="FT60" s="342"/>
      <c r="FU60" s="342"/>
      <c r="FV60" s="342"/>
      <c r="FW60" s="342"/>
      <c r="FX60" s="342"/>
      <c r="FY60" s="342"/>
      <c r="FZ60" s="342"/>
      <c r="GA60" s="342"/>
      <c r="GB60" s="342"/>
      <c r="GC60" s="342"/>
      <c r="GD60" s="342"/>
      <c r="GE60" s="342"/>
      <c r="GF60" s="342"/>
      <c r="GG60" s="342"/>
      <c r="GH60" s="342"/>
      <c r="GI60" s="342"/>
      <c r="GJ60" s="342"/>
      <c r="GK60" s="342"/>
      <c r="GL60" s="342"/>
      <c r="GM60" s="342"/>
      <c r="GN60" s="342"/>
      <c r="GO60" s="342"/>
      <c r="GP60" s="342"/>
      <c r="GQ60" s="342"/>
      <c r="GR60" s="342"/>
      <c r="GS60" s="342"/>
      <c r="GT60" s="342"/>
      <c r="GU60" s="342"/>
      <c r="GV60" s="342"/>
      <c r="GW60" s="342"/>
      <c r="GX60" s="342"/>
      <c r="GY60" s="342"/>
      <c r="GZ60" s="342"/>
      <c r="HA60" s="342"/>
      <c r="HB60" s="342"/>
      <c r="HC60" s="342"/>
      <c r="HD60" s="342"/>
      <c r="HE60" s="342"/>
      <c r="HF60" s="342"/>
      <c r="HG60" s="342"/>
      <c r="HH60" s="342"/>
      <c r="HI60" s="342"/>
      <c r="HJ60" s="342"/>
      <c r="HK60" s="342"/>
      <c r="HL60" s="342"/>
      <c r="HM60" s="342"/>
      <c r="HN60" s="342"/>
      <c r="HO60" s="342"/>
      <c r="HP60" s="342"/>
      <c r="HQ60" s="342"/>
      <c r="HR60" s="342"/>
      <c r="HS60" s="342"/>
      <c r="HT60" s="342"/>
      <c r="HU60" s="342"/>
      <c r="HV60" s="342"/>
      <c r="HW60" s="342"/>
      <c r="HX60" s="342"/>
      <c r="HY60" s="342"/>
      <c r="HZ60" s="342"/>
      <c r="IA60" s="342"/>
      <c r="IB60" s="342"/>
      <c r="IC60" s="342"/>
      <c r="ID60" s="342"/>
      <c r="IE60" s="342"/>
      <c r="IF60" s="342"/>
      <c r="IG60" s="342"/>
      <c r="IH60" s="342"/>
      <c r="II60" s="342"/>
      <c r="IJ60" s="342"/>
      <c r="IK60" s="342"/>
      <c r="IL60" s="342"/>
      <c r="IM60" s="342"/>
      <c r="IN60" s="342"/>
      <c r="IO60" s="342"/>
    </row>
    <row r="61" spans="1:249" s="14" customFormat="1">
      <c r="A61" s="5"/>
      <c r="B61" s="5"/>
      <c r="C61" s="3"/>
      <c r="E61" s="346"/>
      <c r="F61" s="41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</row>
    <row r="62" spans="1:249" s="14" customFormat="1">
      <c r="A62" s="5"/>
      <c r="B62" s="5"/>
      <c r="C62" s="3"/>
      <c r="D62" s="376"/>
      <c r="E62" s="346"/>
      <c r="F62" s="377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</row>
    <row r="63" spans="1:249" s="14" customFormat="1">
      <c r="A63" s="5"/>
      <c r="B63" s="5"/>
      <c r="C63" s="3"/>
      <c r="D63" s="41"/>
      <c r="E63" s="346"/>
      <c r="F63" s="373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1:249" s="14" customFormat="1">
      <c r="A64" s="5"/>
      <c r="B64" s="5"/>
      <c r="C64" s="3"/>
      <c r="E64" s="346"/>
      <c r="F64" s="373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</row>
    <row r="65" spans="1:249" s="14" customFormat="1">
      <c r="A65" s="5"/>
      <c r="B65" s="5"/>
      <c r="C65" s="3"/>
      <c r="E65" s="346"/>
      <c r="F65" s="373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</row>
    <row r="66" spans="1:249" s="14" customFormat="1">
      <c r="A66" s="5"/>
      <c r="B66" s="5"/>
      <c r="C66" s="3"/>
      <c r="E66" s="346"/>
      <c r="F66" s="373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</row>
    <row r="67" spans="1:249" s="14" customFormat="1">
      <c r="A67" s="5"/>
      <c r="B67" s="5"/>
      <c r="C67" s="3"/>
      <c r="E67" s="346"/>
      <c r="F67" s="373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</row>
    <row r="68" spans="1:249" s="14" customFormat="1">
      <c r="A68" s="5"/>
      <c r="B68" s="5"/>
      <c r="C68" s="3"/>
      <c r="E68" s="346"/>
      <c r="F68" s="373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</row>
    <row r="69" spans="1:249" s="14" customFormat="1">
      <c r="A69" s="5"/>
      <c r="B69" s="5"/>
      <c r="C69" s="3"/>
      <c r="E69" s="346"/>
      <c r="F69" s="373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</row>
    <row r="70" spans="1:249" s="14" customFormat="1">
      <c r="A70" s="5"/>
      <c r="B70" s="5"/>
      <c r="C70" s="3"/>
      <c r="E70" s="346"/>
      <c r="F70" s="373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</row>
    <row r="71" spans="1:249" s="14" customFormat="1">
      <c r="A71" s="5"/>
      <c r="B71" s="5"/>
      <c r="C71" s="3"/>
      <c r="E71" s="346"/>
      <c r="F71" s="373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</row>
    <row r="72" spans="1:249" s="14" customFormat="1">
      <c r="A72" s="5"/>
      <c r="B72" s="5"/>
      <c r="C72" s="3"/>
      <c r="E72" s="346"/>
      <c r="F72" s="373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</row>
    <row r="73" spans="1:249" s="14" customFormat="1">
      <c r="A73" s="347"/>
      <c r="B73" s="348"/>
      <c r="C73" s="180"/>
      <c r="D73" s="314"/>
      <c r="E73" s="5"/>
      <c r="F73" s="13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</row>
    <row r="74" spans="1:249" s="14" customFormat="1">
      <c r="A74" s="347"/>
      <c r="B74" s="348"/>
      <c r="C74" s="180"/>
      <c r="D74" s="314"/>
      <c r="E74" s="5"/>
      <c r="F74" s="13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1:249" s="14" customFormat="1">
      <c r="A75" s="386"/>
      <c r="B75" s="386"/>
      <c r="C75" s="386"/>
      <c r="D75" s="386"/>
      <c r="E75" s="386"/>
      <c r="F75" s="38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</row>
    <row r="76" spans="1:249" s="14" customFormat="1">
      <c r="A76" s="69"/>
      <c r="B76" s="69"/>
      <c r="C76" s="69"/>
      <c r="D76" s="123"/>
      <c r="E76" s="348"/>
      <c r="F76" s="34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</row>
    <row r="77" spans="1:249" s="14" customFormat="1">
      <c r="A77" s="387"/>
      <c r="B77" s="381"/>
      <c r="C77" s="381"/>
      <c r="D77" s="381"/>
      <c r="E77" s="381"/>
      <c r="F77" s="381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</row>
    <row r="78" spans="1:249" s="14" customFormat="1">
      <c r="A78" s="117"/>
      <c r="B78" s="117"/>
      <c r="C78" s="117"/>
      <c r="D78" s="181"/>
      <c r="E78" s="117"/>
      <c r="F78" s="117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</row>
    <row r="79" spans="1:249" s="14" customFormat="1">
      <c r="A79" s="349"/>
      <c r="B79" s="349"/>
      <c r="C79" s="132"/>
      <c r="D79" s="41"/>
      <c r="E79" s="350"/>
      <c r="F79" s="34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</row>
  </sheetData>
  <mergeCells count="3">
    <mergeCell ref="D10:F10"/>
    <mergeCell ref="A75:F75"/>
    <mergeCell ref="A77:F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Est.situación</vt:lpstr>
      <vt:lpstr>Est.Resultados</vt:lpstr>
      <vt:lpstr>Est.Utilid.integ</vt:lpstr>
      <vt:lpstr>Est.cambiopatrimonio</vt:lpstr>
      <vt:lpstr>Flujoefectivo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Enrique Moreno Polanco</dc:creator>
  <cp:lastModifiedBy>Juan Enrique Moreno Polanco</cp:lastModifiedBy>
  <dcterms:created xsi:type="dcterms:W3CDTF">2019-10-21T22:09:56Z</dcterms:created>
  <dcterms:modified xsi:type="dcterms:W3CDTF">2019-10-22T15:04:17Z</dcterms:modified>
</cp:coreProperties>
</file>