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<sst xmlns="http://schemas.openxmlformats.org/spreadsheetml/2006/main" count="53" uniqueCount="51">
  <si>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</si>
  <si>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</si>
  <si>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</si>
  <si>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</si>
  <si>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</si>
  <si>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</si>
  <si>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</si>
  <si>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</si>
  <si>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</si>
  <si>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</si>
  <si>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</si>
  <si>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</si>
  <si>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</si>
  <si>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</si>
  <si>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</si>
  <si>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</si>
  <si>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</si>
  <si>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</si>
  <si>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</si>
  <si>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</si>
  <si>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</si>
  <si>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</si>
  <si>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</si>
  <si>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</si>
  <si>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</si>
  <si>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</si>
  <si>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</si>
  <si>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</si>
  <si>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</si>
  <si>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</si>
  <si>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</si>
  <si>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</si>
  <si>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</si>
  <si>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</si>
  <si>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</si>
  <si>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</si>
  <si>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</si>
  <si>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</si>
  <si>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</si>
  <si>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</si>
  <si>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</si>
  <si>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</si>
  <si>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</si>
  <si>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</si>
  <si>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</si>
  <si>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</si>
  <si>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</si>
  <si>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</si>
  <si>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BALANCE GENERAL AL 31 DE AGOSTO DEL 2019</t>
  </si>
  <si>
    <t>ESTADO DE RESULTADO DEL 01 DE AGOSTO AL 31 DE AGOSTO DE 2019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</si>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</sst>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48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1</v>
      </c>
      <c r="C6" s="5"/>
      <c r="F6" s="4" t="s">
        <v>2</v>
      </c>
      <c r="G6" s="5"/>
    </row>
    <row r="7" spans="1:9" ht="21.75" customHeight="1" x14ac:dyDescent="0.15">
      <c r="A7" s="6"/>
      <c r="B7" s="7" t="s">
        <v>3</v>
      </c>
      <c r="D7" s="8">
        <v>2390408.5299999965</v>
      </c>
      <c r="F7" s="7" t="s">
        <v>4</v>
      </c>
      <c r="H7" s="8">
        <v>3756822.36</v>
      </c>
      <c r="I7" s="8"/>
    </row>
    <row r="8" spans="1:9" ht="21.75" customHeight="1" x14ac:dyDescent="0.15">
      <c r="A8" s="6"/>
      <c r="B8" s="7" t="s">
        <v>5</v>
      </c>
      <c r="C8" s="8"/>
      <c r="D8" s="8">
        <v>66028812.330000006</v>
      </c>
      <c r="F8" s="7" t="s">
        <v>6</v>
      </c>
      <c r="H8" s="8">
        <v>18579427.43</v>
      </c>
      <c r="I8" s="8"/>
    </row>
    <row r="9" spans="1:9" ht="21.75" customHeight="1" x14ac:dyDescent="0.15">
      <c r="A9" s="6"/>
      <c r="B9" s="7" t="s">
        <v>7</v>
      </c>
      <c r="C9" s="8"/>
      <c r="D9" s="8">
        <v>1301185.6399999999</v>
      </c>
      <c r="F9" s="7" t="s">
        <v>8</v>
      </c>
      <c r="G9" s="9"/>
      <c r="H9" s="8">
        <v>25774316.649999999</v>
      </c>
      <c r="I9" s="8"/>
    </row>
    <row r="10" spans="1:9" ht="21.75" customHeight="1" x14ac:dyDescent="0.15">
      <c r="A10" s="6"/>
      <c r="B10" s="7" t="s">
        <v>9</v>
      </c>
      <c r="C10" s="9"/>
      <c r="D10" s="8">
        <v>21734080.409999989</v>
      </c>
      <c r="F10" s="7" t="s">
        <v>10</v>
      </c>
      <c r="H10" s="8">
        <v>14690326.049999997</v>
      </c>
      <c r="I10" s="8"/>
    </row>
    <row r="11" spans="1:9" ht="21.75" customHeight="1" x14ac:dyDescent="0.15">
      <c r="A11" s="6"/>
      <c r="B11" s="7" t="s">
        <v>11</v>
      </c>
      <c r="D11" s="8">
        <v>6227620.1799999997</v>
      </c>
      <c r="F11" s="7" t="s">
        <v>12</v>
      </c>
      <c r="H11" s="8">
        <v>249474.14999999994</v>
      </c>
      <c r="I11" s="8"/>
    </row>
    <row r="12" spans="1:9" ht="21.75" customHeight="1" x14ac:dyDescent="0.15">
      <c r="A12" s="6"/>
      <c r="B12" s="7" t="s">
        <v>13</v>
      </c>
      <c r="C12" s="9"/>
      <c r="D12" s="8">
        <v>3285.1600000000008</v>
      </c>
      <c r="F12" s="7" t="s">
        <v>14</v>
      </c>
      <c r="H12" s="8">
        <v>4876034.8599999994</v>
      </c>
      <c r="I12" s="8"/>
    </row>
    <row r="13" spans="1:9" ht="21.75" customHeight="1" x14ac:dyDescent="0.15">
      <c r="A13" s="6"/>
      <c r="B13" s="7" t="s">
        <v>15</v>
      </c>
      <c r="C13" s="9"/>
      <c r="D13" s="10">
        <v>2490370.2999999993</v>
      </c>
      <c r="F13" s="7" t="s">
        <v>16</v>
      </c>
      <c r="G13" s="11"/>
      <c r="H13" s="8">
        <v>503867.33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84872.359999999957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18</v>
      </c>
      <c r="C16" s="13"/>
      <c r="D16" s="14">
        <f>SUM(D7:D13)</f>
        <v>100175762.55</v>
      </c>
      <c r="F16" s="12" t="s">
        <v>19</v>
      </c>
      <c r="G16" s="15"/>
      <c r="H16" s="14">
        <f>SUM(H7:H14)</f>
        <v>68515141.189999998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1223961.0900000001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24436660.27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25</v>
      </c>
      <c r="G24" s="9"/>
      <c r="H24" s="20">
        <f>SUM(H19:H22)</f>
        <v>31660621.359999999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26</v>
      </c>
      <c r="G26" s="13"/>
      <c r="H26" s="14">
        <f>+H16+H24</f>
        <v>100175762.55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7" t="s">
        <v>47</v>
      </c>
      <c r="C2" s="37"/>
      <c r="D2" s="37"/>
      <c r="E2" s="37"/>
      <c r="F2" s="37"/>
      <c r="G2" s="37"/>
      <c r="H2" s="37"/>
    </row>
    <row r="3" spans="1:9" ht="21.75" customHeight="1" x14ac:dyDescent="0.2">
      <c r="B3" s="37" t="s">
        <v>49</v>
      </c>
      <c r="C3" s="37"/>
      <c r="D3" s="37"/>
      <c r="E3" s="37"/>
      <c r="F3" s="37"/>
      <c r="G3" s="37"/>
      <c r="H3" s="37"/>
    </row>
    <row r="4" spans="1:9" ht="21.75" customHeight="1" x14ac:dyDescent="0.2">
      <c r="B4" s="38" t="s">
        <v>0</v>
      </c>
      <c r="C4" s="38"/>
      <c r="D4" s="38"/>
      <c r="E4" s="38"/>
      <c r="F4" s="38"/>
      <c r="G4" s="38"/>
      <c r="H4" s="38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6886967.1699999999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1231867.55</v>
      </c>
      <c r="I10" s="8"/>
    </row>
    <row r="11" spans="1:9" ht="21.75" customHeight="1" x14ac:dyDescent="0.15">
      <c r="A11" s="29"/>
      <c r="B11" s="7" t="s">
        <v>30</v>
      </c>
      <c r="C11" s="7"/>
      <c r="D11" s="7"/>
      <c r="E11" s="7"/>
      <c r="F11" s="8"/>
      <c r="G11" s="8"/>
      <c r="H11" s="8">
        <v>1708227.81</v>
      </c>
      <c r="I11" s="8"/>
    </row>
    <row r="12" spans="1:9" ht="21.75" customHeight="1" x14ac:dyDescent="0.15">
      <c r="A12" s="29"/>
      <c r="B12" s="7" t="s">
        <v>31</v>
      </c>
      <c r="C12" s="7"/>
      <c r="D12" s="7"/>
      <c r="E12" s="7"/>
      <c r="F12" s="9"/>
      <c r="G12" s="9"/>
      <c r="H12" s="8">
        <v>122488.02</v>
      </c>
      <c r="I12" s="8"/>
    </row>
    <row r="13" spans="1:9" ht="21.75" customHeight="1" x14ac:dyDescent="0.15">
      <c r="A13" s="29"/>
      <c r="B13" s="7" t="s">
        <v>32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33</v>
      </c>
      <c r="C14" s="7"/>
      <c r="D14" s="7"/>
      <c r="E14" s="7"/>
      <c r="F14" s="9"/>
      <c r="G14" s="9"/>
      <c r="H14" s="8">
        <v>347818.91</v>
      </c>
      <c r="I14" s="8"/>
    </row>
    <row r="15" spans="1:9" ht="21.75" customHeight="1" x14ac:dyDescent="0.15">
      <c r="A15" s="29"/>
      <c r="B15" s="7" t="s">
        <v>34</v>
      </c>
      <c r="C15" s="7"/>
      <c r="D15" s="7"/>
      <c r="E15" s="7"/>
      <c r="F15" s="9"/>
      <c r="G15" s="9"/>
      <c r="H15" s="8">
        <v>55633.04</v>
      </c>
      <c r="I15" s="8"/>
    </row>
    <row r="16" spans="1:9" ht="21.75" customHeight="1" x14ac:dyDescent="0.15">
      <c r="A16" s="29"/>
      <c r="B16" s="7" t="s">
        <v>35</v>
      </c>
      <c r="C16" s="7"/>
      <c r="D16" s="7"/>
      <c r="E16" s="7"/>
      <c r="F16" s="9"/>
      <c r="G16" s="9"/>
      <c r="H16" s="8">
        <v>-14003.93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1"/>
      <c r="B18" s="12" t="s">
        <v>36</v>
      </c>
      <c r="C18" s="12"/>
      <c r="D18" s="12"/>
      <c r="E18" s="12"/>
      <c r="F18" s="13"/>
      <c r="G18" s="13"/>
      <c r="H18" s="14">
        <f>SUM(H9:H16)</f>
        <v>10338998.569999998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37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38</v>
      </c>
      <c r="C22" s="7"/>
      <c r="D22" s="7"/>
      <c r="E22" s="7"/>
      <c r="F22" s="8"/>
      <c r="H22" s="8">
        <v>5107726.1500000004</v>
      </c>
      <c r="I22" s="9"/>
    </row>
    <row r="23" spans="1:9" s="22" customFormat="1" ht="21.75" customHeight="1" x14ac:dyDescent="0.15">
      <c r="A23" s="32"/>
      <c r="B23" s="7" t="s">
        <v>39</v>
      </c>
      <c r="C23" s="7"/>
      <c r="D23" s="7"/>
      <c r="E23" s="7"/>
      <c r="F23" s="2"/>
      <c r="G23" s="2"/>
      <c r="H23" s="8">
        <v>2498397.9500000002</v>
      </c>
      <c r="I23" s="21"/>
    </row>
    <row r="24" spans="1:9" ht="21.75" customHeight="1" x14ac:dyDescent="0.15">
      <c r="A24" s="29"/>
      <c r="B24" s="7" t="s">
        <v>40</v>
      </c>
      <c r="C24" s="7"/>
      <c r="D24" s="7"/>
      <c r="E24" s="7"/>
      <c r="F24" s="9"/>
      <c r="G24" s="9"/>
      <c r="H24" s="8">
        <v>910435.27</v>
      </c>
      <c r="I24" s="9"/>
    </row>
    <row r="25" spans="1:9" ht="21.75" customHeight="1" x14ac:dyDescent="0.15">
      <c r="A25" s="29"/>
      <c r="B25" s="7" t="s">
        <v>41</v>
      </c>
      <c r="C25" s="7"/>
      <c r="D25" s="7"/>
      <c r="E25" s="7"/>
      <c r="F25" s="8"/>
      <c r="G25" s="9"/>
      <c r="H25" s="8">
        <v>1429622.65</v>
      </c>
      <c r="I25" s="8"/>
    </row>
    <row r="26" spans="1:9" ht="21.75" customHeight="1" x14ac:dyDescent="0.15">
      <c r="A26" s="29"/>
      <c r="B26" s="7" t="s">
        <v>42</v>
      </c>
      <c r="C26" s="7"/>
      <c r="D26" s="7"/>
      <c r="E26" s="7"/>
      <c r="H26" s="8">
        <v>-2727.54</v>
      </c>
    </row>
    <row r="27" spans="1:9" ht="21.75" customHeight="1" x14ac:dyDescent="0.15">
      <c r="A27" s="29"/>
      <c r="B27" s="7" t="s">
        <v>43</v>
      </c>
      <c r="C27" s="7"/>
      <c r="D27" s="7"/>
      <c r="E27" s="7"/>
      <c r="H27" s="8">
        <v>42468.87</v>
      </c>
    </row>
    <row r="28" spans="1:9" ht="21.75" customHeight="1" x14ac:dyDescent="0.15">
      <c r="A28" s="29"/>
      <c r="B28" s="7" t="s">
        <v>44</v>
      </c>
      <c r="C28" s="7"/>
      <c r="D28" s="7"/>
      <c r="E28" s="7"/>
      <c r="F28" s="11"/>
      <c r="G28" s="11"/>
      <c r="H28" s="8">
        <v>420390.41</v>
      </c>
    </row>
    <row r="29" spans="1:9" ht="21.75" customHeight="1" x14ac:dyDescent="0.15">
      <c r="A29" s="29"/>
      <c r="B29" s="7" t="s">
        <v>45</v>
      </c>
      <c r="C29" s="7"/>
      <c r="D29" s="7"/>
      <c r="E29" s="7"/>
      <c r="F29" s="11"/>
      <c r="G29" s="11"/>
      <c r="H29" s="8">
        <v>31.04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46</v>
      </c>
      <c r="C31" s="12"/>
      <c r="D31" s="12"/>
      <c r="E31" s="12"/>
      <c r="H31" s="33">
        <f>SUM(H22:H29)</f>
        <v>10406344.800000001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50</v>
      </c>
      <c r="C33" s="12"/>
      <c r="D33" s="12"/>
      <c r="E33" s="12"/>
      <c r="F33" s="9"/>
      <c r="G33" s="9"/>
      <c r="H33" s="14">
        <f>+H18-H31</f>
        <v>-67346.23000000231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2019-08-09T17:43:53Z</cp:lastPrinted>
  <dcterms:created xsi:type="dcterms:W3CDTF">2019-02-07T16:06:10Z</dcterms:created>
  <dcterms:modified xsi:type="dcterms:W3CDTF">2019-09-11T21:54:22Z</dcterms:modified>
</cp:coreProperties>
</file>