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7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51" i="2" l="1"/>
  <c r="C46" i="2"/>
  <c r="C53" i="2" l="1"/>
  <c r="C15" i="2"/>
  <c r="A38" i="2" l="1"/>
  <c r="C11" i="2"/>
  <c r="C17" i="2" l="1"/>
  <c r="C27" i="2" l="1"/>
  <c r="C28" i="2" s="1"/>
</calcChain>
</file>

<file path=xl/sharedStrings.xml><?xml version="1.0" encoding="utf-8"?>
<sst xmlns="http://schemas.openxmlformats.org/spreadsheetml/2006/main" count="36" uniqueCount="33">
  <si>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</si>
  <si>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</si>
  <si>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</si>
  <si>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</si>
  <si>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</si>
  <si>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</si>
  <si>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</si>
  <si>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</si>
  <si>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</si>
  <si>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</si>
  <si>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</si>
  <si>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</si>
  <si>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</si>
  <si>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</si>
  <si>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</si>
  <si>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</si>
  <si>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</si>
  <si>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</si>
  <si>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</si>
  <si>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</si>
  <si>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</si>
  <si>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</si>
  <si>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</si>
  <si>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</si>
  <si>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</si>
  <si>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</si>
  <si>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</si>
  <si>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</si>
  <si>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</si>
  <si>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</si>
  <si>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</si>
  <si>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Estado de situación financiera separado al 31 de octubre de 2017</t>
  </si>
  <si>
    <t>Estado Separado del Resultado Integral por el período del 1 de enero al 31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</si>
</sst>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#,##0.000000000_ ;\-#,##0.0000000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6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zoomScaleNormal="100" workbookViewId="0">
      <selection activeCell="C43" sqref="C4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2" t="s">
        <v>20</v>
      </c>
      <c r="B1" s="32"/>
      <c r="C1" s="32"/>
    </row>
    <row r="2" spans="1:3">
      <c r="A2" s="32" t="s">
        <v>21</v>
      </c>
      <c r="B2" s="32"/>
      <c r="C2" s="32"/>
    </row>
    <row r="3" spans="1:3">
      <c r="A3" s="26" t="s">
        <v>0</v>
      </c>
      <c r="B3" s="26"/>
      <c r="C3" s="26"/>
    </row>
    <row r="4" spans="1:3">
      <c r="A4" s="32" t="s">
        <v>31</v>
      </c>
      <c r="B4" s="32"/>
      <c r="C4" s="32"/>
    </row>
    <row r="5" spans="1:3" ht="22.5" customHeight="1" thickBot="1">
      <c r="A5" s="33" t="s">
        <v>19</v>
      </c>
      <c r="B5" s="33"/>
      <c r="C5" s="33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2017</v>
      </c>
    </row>
    <row r="9" spans="1:3">
      <c r="A9" s="4" t="s">
        <v>3</v>
      </c>
    </row>
    <row r="10" spans="1:3">
      <c r="A10" s="1" t="s">
        <v>22</v>
      </c>
      <c r="C10" s="5">
        <v>32963001.010000002</v>
      </c>
    </row>
    <row r="11" spans="1:3">
      <c r="A11" s="7" t="s">
        <v>4</v>
      </c>
      <c r="C11" s="8">
        <f>SUM(C10:C10)</f>
        <v>32963001.010000002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1" t="s">
        <v>23</v>
      </c>
      <c r="C14" s="5">
        <v>15000000</v>
      </c>
    </row>
    <row r="15" spans="1:3">
      <c r="A15" s="7" t="s">
        <v>6</v>
      </c>
      <c r="C15" s="8">
        <f>SUM(C14:C14)</f>
        <v>15000000</v>
      </c>
    </row>
    <row r="16" spans="1:3">
      <c r="A16" s="11"/>
      <c r="C16" s="5"/>
    </row>
    <row r="17" spans="1:6" ht="13.5" thickBot="1">
      <c r="A17" s="7" t="s">
        <v>7</v>
      </c>
      <c r="C17" s="12">
        <f>+C15+C11</f>
        <v>47963001.010000005</v>
      </c>
    </row>
    <row r="18" spans="1:6" ht="13.5" thickTop="1">
      <c r="C18" s="6"/>
    </row>
    <row r="19" spans="1:6">
      <c r="A19" s="3" t="s">
        <v>8</v>
      </c>
      <c r="C19" s="6"/>
    </row>
    <row r="20" spans="1:6">
      <c r="A20" s="4" t="s">
        <v>9</v>
      </c>
      <c r="C20" s="6"/>
    </row>
    <row r="21" spans="1:6">
      <c r="A21" s="1" t="s">
        <v>30</v>
      </c>
      <c r="C21" s="6">
        <v>501.01</v>
      </c>
    </row>
    <row r="22" spans="1:6">
      <c r="A22" s="7" t="s">
        <v>10</v>
      </c>
      <c r="C22" s="13">
        <f>SUM(C21:C21)</f>
        <v>501.01</v>
      </c>
    </row>
    <row r="23" spans="1:6">
      <c r="A23" s="7"/>
      <c r="C23" s="25"/>
    </row>
    <row r="24" spans="1:6">
      <c r="A24" s="3" t="s">
        <v>11</v>
      </c>
      <c r="C24" s="6"/>
    </row>
    <row r="25" spans="1:6">
      <c r="A25" s="28" t="s">
        <v>12</v>
      </c>
      <c r="B25" s="28"/>
      <c r="C25" s="29">
        <v>48000000</v>
      </c>
    </row>
    <row r="26" spans="1:6">
      <c r="A26" s="1" t="s">
        <v>13</v>
      </c>
      <c r="B26" s="5"/>
      <c r="C26" s="10">
        <v>-37500</v>
      </c>
    </row>
    <row r="27" spans="1:6">
      <c r="A27" s="7" t="s">
        <v>14</v>
      </c>
      <c r="C27" s="13">
        <f>SUM(C25:C26)</f>
        <v>47962500</v>
      </c>
    </row>
    <row r="28" spans="1:6" ht="13.5" thickBot="1">
      <c r="A28" s="7" t="s">
        <v>15</v>
      </c>
      <c r="C28" s="12">
        <f>+C27+C22</f>
        <v>47963001.009999998</v>
      </c>
      <c r="F28" s="34"/>
    </row>
    <row r="29" spans="1:6" ht="14.25" thickTop="1" thickBot="1">
      <c r="A29" s="14"/>
      <c r="B29" s="14"/>
      <c r="C29" s="14"/>
    </row>
    <row r="30" spans="1:6" ht="13.5" thickTop="1">
      <c r="A30" s="2"/>
      <c r="B30" s="2"/>
      <c r="C30" s="2"/>
    </row>
    <row r="31" spans="1:6">
      <c r="A31" s="15"/>
      <c r="B31" s="16"/>
      <c r="C31" s="17"/>
    </row>
    <row r="34" spans="1:3">
      <c r="A34" s="32" t="s">
        <v>20</v>
      </c>
      <c r="B34" s="32"/>
      <c r="C34" s="32"/>
    </row>
    <row r="35" spans="1:3">
      <c r="A35" s="32" t="s">
        <v>21</v>
      </c>
      <c r="B35" s="32"/>
      <c r="C35" s="32"/>
    </row>
    <row r="36" spans="1:3">
      <c r="A36" s="27" t="s">
        <v>0</v>
      </c>
      <c r="B36" s="27"/>
      <c r="C36" s="27"/>
    </row>
    <row r="37" spans="1:3">
      <c r="A37" s="27" t="s">
        <v>32</v>
      </c>
      <c r="B37" s="27"/>
      <c r="C37" s="27"/>
    </row>
    <row r="38" spans="1:3" ht="13.5" thickBot="1">
      <c r="A38" s="31" t="str">
        <f>+A5</f>
        <v>(Cifras en Miles de Dólares de los Estados Unidos de América)</v>
      </c>
      <c r="B38" s="31"/>
      <c r="C38" s="31"/>
    </row>
    <row r="39" spans="1:3" ht="13.5" thickTop="1">
      <c r="A39" s="18"/>
      <c r="B39" s="18"/>
      <c r="C39" s="18"/>
    </row>
    <row r="40" spans="1:3">
      <c r="A40" s="18"/>
      <c r="B40" s="18"/>
      <c r="C40" s="18"/>
    </row>
    <row r="41" spans="1:3">
      <c r="A41" s="18"/>
      <c r="B41" s="18"/>
      <c r="C41" s="18"/>
    </row>
    <row r="42" spans="1:3">
      <c r="A42" s="19" t="s">
        <v>16</v>
      </c>
      <c r="B42" s="18"/>
      <c r="C42" s="24">
        <v>2017</v>
      </c>
    </row>
    <row r="43" spans="1:3">
      <c r="A43" s="19"/>
      <c r="B43" s="18"/>
      <c r="C43" s="24"/>
    </row>
    <row r="44" spans="1:3">
      <c r="A44" s="18" t="s">
        <v>24</v>
      </c>
      <c r="B44" s="18"/>
      <c r="C44" s="18">
        <v>0</v>
      </c>
    </row>
    <row r="45" spans="1:3">
      <c r="A45" s="18" t="s">
        <v>25</v>
      </c>
      <c r="B45" s="18"/>
      <c r="C45" s="18">
        <v>0</v>
      </c>
    </row>
    <row r="46" spans="1:3">
      <c r="A46" s="18"/>
      <c r="B46" s="18"/>
      <c r="C46" s="18">
        <f>SUM(C44:C45)</f>
        <v>0</v>
      </c>
    </row>
    <row r="47" spans="1:3">
      <c r="A47" s="19" t="s">
        <v>17</v>
      </c>
      <c r="B47" s="18"/>
      <c r="C47" s="6"/>
    </row>
    <row r="48" spans="1:3">
      <c r="A48" s="18" t="s">
        <v>26</v>
      </c>
      <c r="B48" s="18"/>
      <c r="C48" s="6">
        <v>37500</v>
      </c>
    </row>
    <row r="49" spans="1:3">
      <c r="A49" s="18" t="s">
        <v>27</v>
      </c>
      <c r="B49" s="18"/>
      <c r="C49" s="18">
        <v>0</v>
      </c>
    </row>
    <row r="50" spans="1:3">
      <c r="A50" s="18" t="s">
        <v>28</v>
      </c>
      <c r="B50" s="18"/>
      <c r="C50" s="18">
        <v>0</v>
      </c>
    </row>
    <row r="51" spans="1:3">
      <c r="A51" s="21" t="s">
        <v>18</v>
      </c>
      <c r="B51" s="18"/>
      <c r="C51" s="20">
        <f>SUM(C48:C50)</f>
        <v>37500</v>
      </c>
    </row>
    <row r="52" spans="1:3">
      <c r="A52" s="18"/>
      <c r="B52" s="18"/>
      <c r="C52" s="22"/>
    </row>
    <row r="53" spans="1:3">
      <c r="A53" s="21" t="s">
        <v>29</v>
      </c>
      <c r="B53" s="18"/>
      <c r="C53" s="30">
        <f>C46-C51</f>
        <v>-37500</v>
      </c>
    </row>
    <row r="54" spans="1:3" ht="13.5" thickBot="1">
      <c r="A54" s="23"/>
      <c r="B54" s="23"/>
      <c r="C54" s="23"/>
    </row>
    <row r="55" spans="1:3" ht="13.5" thickTop="1"/>
  </sheetData>
  <mergeCells count="7">
    <mergeCell ref="A38:C38"/>
    <mergeCell ref="A1:C1"/>
    <mergeCell ref="A2:C2"/>
    <mergeCell ref="A4:C4"/>
    <mergeCell ref="A5:C5"/>
    <mergeCell ref="A34:C34"/>
    <mergeCell ref="A35:C35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2019-09-09T19:11:17Z</dcterms:modified>
</cp:coreProperties>
</file>