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.olmedo\Desktop\SECURITIES 2019\EF 2019\08 2019\"/>
    </mc:Choice>
  </mc:AlternateContent>
  <bookViews>
    <workbookView xWindow="0" yWindow="0" windowWidth="13110" windowHeight="960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2" l="1"/>
  <c r="C38" i="2" l="1"/>
  <c r="C85" i="2" l="1"/>
  <c r="C78" i="2"/>
  <c r="A70" i="2"/>
  <c r="A63" i="2"/>
  <c r="C42" i="2"/>
  <c r="C28" i="2"/>
  <c r="C21" i="2"/>
  <c r="C86" i="2" l="1"/>
  <c r="C91" i="2" s="1"/>
  <c r="C97" i="2" s="1"/>
  <c r="C52" i="2" s="1"/>
  <c r="C30" i="2"/>
  <c r="C54" i="2" l="1"/>
  <c r="C55" i="2" s="1"/>
</calcChain>
</file>

<file path=xl/sharedStrings.xml><?xml version="1.0" encoding="utf-8"?>
<sst xmlns="http://schemas.openxmlformats.org/spreadsheetml/2006/main" count="72" uniqueCount="70">
  <si>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</si>
  <si>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</si>
  <si>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</si>
  <si>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</si>
  <si>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</si>
  <si>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</si>
  <si>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</si>
  <si>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</si>
  <si>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</si>
  <si>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</si>
  <si>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</si>
  <si>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</si>
  <si>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</si>
  <si>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</si>
  <si>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</si>
  <si>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</si>
  <si>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</si>
  <si>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</si>
  <si>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</si>
  <si>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</si>
  <si>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</si>
  <si>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</si>
  <si>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</si>
  <si>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</si>
  <si>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</si>
  <si>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</si>
  <si>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</si>
  <si>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</si>
  <si>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</si>
  <si>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</si>
  <si>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</si>
  <si>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</si>
  <si>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</si>
  <si>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</si>
  <si>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</si>
  <si>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</si>
  <si>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</si>
  <si>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</si>
  <si>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</si>
  <si>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</si>
  <si>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</si>
  <si>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</si>
  <si>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</si>
  <si>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</si>
  <si>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</si>
  <si>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</si>
  <si>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</si>
  <si>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</si>
  <si>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</si>
  <si>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</si>
  <si>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</si>
  <si>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</si>
  <si>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</si>
  <si>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</si>
  <si>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</si>
  <si>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</si>
  <si>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</si>
  <si>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</si>
  <si>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</si>
  <si>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</si>
  <si>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</si>
  <si>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</si>
  <si>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</si>
  <si>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</si>
  <si>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</si>
  <si>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</si>
  <si>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</si>
  <si>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</si>
  <si>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Agosto 2019</t>
  </si>
  <si>
    <t>Del 01 de enero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</si>
</sst>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??_-;_-@_-"/>
    <numFmt numFmtId="165" formatCode="_-* #,##0_-;\-* #,##0_-;_-* &quot;-&quot;??_-;_-@_-"/>
    <numFmt numFmtId="166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4" fontId="3" fillId="0" borderId="0" xfId="2" applyNumberFormat="1" applyFont="1" applyBorder="1" applyAlignment="1">
      <alignment horizontal="right" wrapText="1"/>
    </xf>
    <xf numFmtId="165" fontId="3" fillId="0" borderId="0" xfId="1" applyNumberFormat="1" applyFont="1" applyBorder="1"/>
    <xf numFmtId="164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43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5" fontId="3" fillId="0" borderId="0" xfId="0" applyNumberFormat="1" applyFont="1" applyBorder="1"/>
    <xf numFmtId="43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43" fontId="3" fillId="0" borderId="0" xfId="1" applyFont="1"/>
    <xf numFmtId="43" fontId="2" fillId="0" borderId="0" xfId="1" applyFont="1"/>
    <xf numFmtId="39" fontId="3" fillId="0" borderId="2" xfId="1" applyNumberFormat="1" applyFont="1" applyBorder="1"/>
    <xf numFmtId="43" fontId="5" fillId="0" borderId="0" xfId="1" applyFont="1"/>
    <xf numFmtId="43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43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166" fontId="3" fillId="0" borderId="0" xfId="2" applyNumberFormat="1" applyFont="1" applyBorder="1" applyAlignment="1">
      <alignment horizontal="right" wrapText="1"/>
    </xf>
    <xf numFmtId="43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3" fontId="2" fillId="0" borderId="0" xfId="1" applyFont="1" applyAlignment="1">
      <alignment horizontal="left"/>
    </xf>
    <xf numFmtId="43" fontId="3" fillId="0" borderId="0" xfId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abSelected="1" topLeftCell="A29" zoomScaleNormal="100" workbookViewId="0">
      <selection activeCell="C35" sqref="C35"/>
    </sheetView>
  </sheetViews>
  <sheetFormatPr baseColWidth="10"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2019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143.75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4.0999999999999996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300.18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12.38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hidden="1" customHeight="1">
      <c r="A18" s="1" t="s">
        <v>66</v>
      </c>
      <c r="C18" s="7">
        <v>0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29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4.29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493.7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8.7100000000000009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35.869999999999997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42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86.58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580.28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5.67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13.55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7.83</v>
      </c>
      <c r="D36" s="2"/>
      <c r="E36" s="2"/>
      <c r="F36" s="10"/>
      <c r="G36" s="10"/>
      <c r="H36" s="10"/>
      <c r="I36" s="2"/>
    </row>
    <row r="37" spans="1:9" hidden="1">
      <c r="A37" s="1" t="s">
        <v>26</v>
      </c>
      <c r="C37" s="7">
        <v>0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27.049999999999997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4.26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4.26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42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12.67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-389.22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+$C$97</f>
        <v>-26.480000000000082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548.9699999999998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580.27999999999975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2019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235.63</v>
      </c>
    </row>
    <row r="77" spans="1:3">
      <c r="A77" s="27" t="s">
        <v>44</v>
      </c>
      <c r="B77" s="27"/>
      <c r="C77" s="22">
        <v>79.78</v>
      </c>
    </row>
    <row r="78" spans="1:3">
      <c r="A78" s="27"/>
      <c r="B78" s="27"/>
      <c r="C78" s="29">
        <f>SUM(C76:C77)</f>
        <v>315.40999999999997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136.80000000000001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202.03</v>
      </c>
    </row>
    <row r="84" spans="1:3">
      <c r="A84" s="27" t="s">
        <v>50</v>
      </c>
      <c r="B84" s="27"/>
      <c r="C84" s="8">
        <v>9.24</v>
      </c>
    </row>
    <row r="85" spans="1:3">
      <c r="A85" s="27"/>
      <c r="B85" s="27"/>
      <c r="C85" s="38">
        <f>SUM(C81:C84)</f>
        <v>348.07000000000005</v>
      </c>
    </row>
    <row r="86" spans="1:3">
      <c r="A86" s="30" t="s">
        <v>51</v>
      </c>
      <c r="B86" s="27"/>
      <c r="C86" s="29">
        <f>+C78-C85</f>
        <v>-32.660000000000082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v>9.23</v>
      </c>
    </row>
    <row r="91" spans="1:3">
      <c r="A91" s="27" t="s">
        <v>55</v>
      </c>
      <c r="B91" s="27"/>
      <c r="C91" s="32">
        <f>+C86+C89+C90</f>
        <v>-23.430000000000081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0.19</v>
      </c>
    </row>
    <row r="95" spans="1:3">
      <c r="A95" s="27" t="s">
        <v>58</v>
      </c>
      <c r="B95" s="27"/>
      <c r="C95" s="22">
        <v>2.86</v>
      </c>
    </row>
    <row r="96" spans="1:3">
      <c r="A96" s="27"/>
      <c r="B96" s="27"/>
      <c r="C96" s="32">
        <f>SUM(C94:C95)</f>
        <v>3.05</v>
      </c>
    </row>
    <row r="97" spans="1:3">
      <c r="A97" s="30" t="s">
        <v>59</v>
      </c>
      <c r="B97" s="27"/>
      <c r="C97" s="39">
        <f>+C91-C96</f>
        <v>-26.480000000000082</v>
      </c>
    </row>
    <row r="98" spans="1:3" ht="13.5" thickBot="1">
      <c r="A98" s="33"/>
      <c r="B98" s="33"/>
      <c r="C98" s="33"/>
    </row>
    <row r="99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Jacqueline Lissette Olmedo Gonzalez</cp:lastModifiedBy>
  <cp:lastPrinted>2017-05-03T21:02:45Z</cp:lastPrinted>
  <dcterms:created xsi:type="dcterms:W3CDTF">2017-02-09T22:50:33Z</dcterms:created>
  <dcterms:modified xsi:type="dcterms:W3CDTF">2019-09-07T00:23:01Z</dcterms:modified>
</cp:coreProperties>
</file>