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Gerencia de Finanzas\CONTA\AtlantidaVida\2019\2019-07\"/>
    </mc:Choice>
  </mc:AlternateContent>
  <bookViews>
    <workbookView xWindow="0" yWindow="0" windowWidth="20490" windowHeight="7755"/>
  </bookViews>
  <sheets>
    <sheet name="BG" sheetId="1" r:id="rId1"/>
    <sheet name="ER" sheetId="2" r:id="rId2"/>
  </sheets>
  <externalReferences>
    <externalReference r:id="rId3"/>
  </externalReferences>
  <definedNames>
    <definedName name="_xlnm.Print_Area" localSheetId="0">BG!$A$1:$E$69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2" l="1"/>
  <c r="D37" i="2" s="1"/>
  <c r="D35" i="2"/>
  <c r="D34" i="2"/>
  <c r="D33" i="2" s="1"/>
  <c r="D27" i="2"/>
  <c r="D26" i="2"/>
  <c r="D25" i="2"/>
  <c r="D24" i="2"/>
  <c r="D23" i="2"/>
  <c r="D22" i="2"/>
  <c r="D21" i="2" s="1"/>
  <c r="D20" i="2"/>
  <c r="D19" i="2" s="1"/>
  <c r="D29" i="2" s="1"/>
  <c r="D12" i="2"/>
  <c r="D11" i="2"/>
  <c r="D10" i="2" s="1"/>
  <c r="D14" i="2" s="1"/>
  <c r="D16" i="2" s="1"/>
  <c r="D60" i="1"/>
  <c r="C59" i="1"/>
  <c r="C58" i="1"/>
  <c r="D53" i="1"/>
  <c r="D48" i="1"/>
  <c r="C42" i="1"/>
  <c r="C41" i="1"/>
  <c r="C40" i="1"/>
  <c r="D43" i="1" s="1"/>
  <c r="D55" i="1" s="1"/>
  <c r="D62" i="1" s="1"/>
  <c r="D37" i="1"/>
  <c r="C23" i="1"/>
  <c r="D24" i="1" s="1"/>
  <c r="C19" i="1"/>
  <c r="D20" i="1" s="1"/>
  <c r="D15" i="1"/>
  <c r="D26" i="1" s="1"/>
  <c r="C11" i="1"/>
  <c r="C10" i="1"/>
  <c r="D31" i="2" l="1"/>
  <c r="D41" i="2" s="1"/>
  <c r="G62" i="1"/>
</calcChain>
</file>

<file path=xl/sharedStrings.xml><?xml version="1.0" encoding="utf-8"?>
<sst xmlns="http://schemas.openxmlformats.org/spreadsheetml/2006/main" count="84" uniqueCount="77">
  <si>
    <t>Atlántida Vida, S.A., Seguros de Personas</t>
  </si>
  <si>
    <t>Balance General al 31 de Julio de 2019</t>
  </si>
  <si>
    <t>Valores expresados en dólares de los Estados Unidos de América</t>
  </si>
  <si>
    <t xml:space="preserve">ACTIVOS </t>
  </si>
  <si>
    <t xml:space="preserve">ACTIVOS DEL GIRO </t>
  </si>
  <si>
    <t>Caja y Bancos</t>
  </si>
  <si>
    <t>Inversiones Financieras</t>
  </si>
  <si>
    <t>Cartera de Préstamos</t>
  </si>
  <si>
    <t>Primas por Cobrar</t>
  </si>
  <si>
    <t>Deudores por Seguros y Fianzas</t>
  </si>
  <si>
    <t xml:space="preserve">Total Activos del Giro </t>
  </si>
  <si>
    <t>OTROS ACTIVOS</t>
  </si>
  <si>
    <t>Inversiones Permanentes</t>
  </si>
  <si>
    <t>Diversos</t>
  </si>
  <si>
    <t xml:space="preserve">Total Otros Activos </t>
  </si>
  <si>
    <t>ACTIVO FIJO</t>
  </si>
  <si>
    <t xml:space="preserve">Bienes Inmuebles, Muebles y Otros </t>
  </si>
  <si>
    <t xml:space="preserve">Total Activos Fijos </t>
  </si>
  <si>
    <t xml:space="preserve"> </t>
  </si>
  <si>
    <t>TOTAL DE ACTIVOS</t>
  </si>
  <si>
    <t>PASIVOS</t>
  </si>
  <si>
    <t>PASIVOS DEL GIRO</t>
  </si>
  <si>
    <t>Obligaciones con Asegurados</t>
  </si>
  <si>
    <t>Obligaciones Financieras</t>
  </si>
  <si>
    <t>Sociedades Acreedoras de Seguros y Fianzas</t>
  </si>
  <si>
    <t>Obligaciones con Intermediarios y Agentes</t>
  </si>
  <si>
    <t xml:space="preserve">Reportos y Otras Obligaciones Bursátiles </t>
  </si>
  <si>
    <t xml:space="preserve">Total Pasivos del Giro </t>
  </si>
  <si>
    <t xml:space="preserve">OTROS PASIVOS </t>
  </si>
  <si>
    <t>Cuentas por pagar</t>
  </si>
  <si>
    <t>Provisiones</t>
  </si>
  <si>
    <t xml:space="preserve">Total Otros Pasivos </t>
  </si>
  <si>
    <t>RESERVAS TÉCNICAS</t>
  </si>
  <si>
    <t>Reservas  Matemáticas</t>
  </si>
  <si>
    <t>Reservas de Riesgo en Curso</t>
  </si>
  <si>
    <t xml:space="preserve">Total Reservas Técnicas </t>
  </si>
  <si>
    <t>RESERVAS POR SINIESTROS</t>
  </si>
  <si>
    <t xml:space="preserve">Reportados </t>
  </si>
  <si>
    <t>No Reportados</t>
  </si>
  <si>
    <t xml:space="preserve">Total Reservas por Siniestros </t>
  </si>
  <si>
    <t>TOTAL DE PASIVOS</t>
  </si>
  <si>
    <t xml:space="preserve">PATRIMONIO </t>
  </si>
  <si>
    <t>Capital Social Pagado</t>
  </si>
  <si>
    <t>Reservas de Capital, Patrimonio Restringido y Resultados Acumulados</t>
  </si>
  <si>
    <t>TOTAL DEL PATRIMONIO</t>
  </si>
  <si>
    <t>TOTAL DE PASIVOS Y PATRIMONIO</t>
  </si>
  <si>
    <t>Carlos Marcelo Olano</t>
  </si>
  <si>
    <t>Carlos Armando Hernández</t>
  </si>
  <si>
    <t>Gerente General</t>
  </si>
  <si>
    <t xml:space="preserve">Contador </t>
  </si>
  <si>
    <t>Estado de Resultados del 1 de Enero al 31 de Julio de 2019</t>
  </si>
  <si>
    <t>INGRESOS DE OPERACIÓN</t>
  </si>
  <si>
    <t>INGRESOS FINANCIEROS Y DE INVERSION</t>
  </si>
  <si>
    <t>DEPOSITOS</t>
  </si>
  <si>
    <t>POR INVERSIONES EN VALORES</t>
  </si>
  <si>
    <t>TOTAL INGRESOS DE OPERACIÓN</t>
  </si>
  <si>
    <t>UTILIDAD BRUTA</t>
  </si>
  <si>
    <t>GASTOS DE OPERACIÓN</t>
  </si>
  <si>
    <t>GASTOS FINANCIEROS Y DE INVERSION</t>
  </si>
  <si>
    <t>POR OBLIGACIONES FINANCIERAS Y OTROS PASIVOS</t>
  </si>
  <si>
    <t>GASTOS DE ADMINISTRACION</t>
  </si>
  <si>
    <t>POR SERVICIOS RECIBIDOS DE TERCEROS</t>
  </si>
  <si>
    <t>POR SEGUROS</t>
  </si>
  <si>
    <t>IMPUESTOS Y CONTRIBUCIONES</t>
  </si>
  <si>
    <t>DEPRECIACION</t>
  </si>
  <si>
    <t>AMORTIZACION DE GASTOS</t>
  </si>
  <si>
    <t>GASTOS DIVERSOS</t>
  </si>
  <si>
    <t>TOTAL GASTOS DE OPERACIÓN</t>
  </si>
  <si>
    <t>PERDIDA DE OPERACIÓN</t>
  </si>
  <si>
    <t>OTROS INGRESOS</t>
  </si>
  <si>
    <t>EXTRAORDINARIOS</t>
  </si>
  <si>
    <t>INGRESOS EJERCICIOS ANTERIORES</t>
  </si>
  <si>
    <t>OTROS GASTOS</t>
  </si>
  <si>
    <t>GASTOS EXTRAORDINARIOS Y DE EJERCICIOS ANTERIORES</t>
  </si>
  <si>
    <t>PÉRDIDA DEL EJERCICIO</t>
  </si>
  <si>
    <t xml:space="preserve">  Carlos Marcelo Olano</t>
  </si>
  <si>
    <t xml:space="preserve">   Gerente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</si>
</sst>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(* #,##0.0_);_(* \(#,##0.0\);_(* &quot;-&quot;??_);_(@_)"/>
    <numFmt numFmtId="166" formatCode="0.0"/>
    <numFmt numFmtId="167" formatCode="#,##0.0"/>
    <numFmt numFmtId="168" formatCode="_-&quot;$&quot;* #,##0_-;\-&quot;$&quot;* #,##0_-;_-&quot;$&quot;* &quot;-&quot;_-;_-@_-"/>
    <numFmt numFmtId="169" formatCode="_(&quot;¢&quot;* #,##0.00_);_(&quot;¢&quot;* \(#,##0.00\);_(&quot;¢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11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7"/>
      <color theme="0"/>
      <name val="Arial"/>
      <family val="2"/>
    </font>
    <font>
      <sz val="7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 applyFill="1" applyAlignment="1"/>
    <xf numFmtId="0" fontId="4" fillId="0" borderId="0" xfId="0" applyFont="1" applyAlignment="1"/>
    <xf numFmtId="0" fontId="2" fillId="0" borderId="0" xfId="0" applyFont="1" applyFill="1"/>
    <xf numFmtId="0" fontId="4" fillId="0" borderId="0" xfId="0" applyFont="1" applyAlignment="1">
      <alignment horizontal="centerContinuous"/>
    </xf>
    <xf numFmtId="0" fontId="0" fillId="0" borderId="0" xfId="0" applyFill="1"/>
    <xf numFmtId="43" fontId="0" fillId="0" borderId="0" xfId="1" applyFont="1" applyFill="1"/>
    <xf numFmtId="43" fontId="0" fillId="0" borderId="0" xfId="0" applyNumberFormat="1" applyFill="1"/>
    <xf numFmtId="0" fontId="5" fillId="0" borderId="0" xfId="0" applyNumberFormat="1" applyFont="1" applyAlignment="1">
      <alignment horizontal="left"/>
    </xf>
    <xf numFmtId="0" fontId="6" fillId="0" borderId="0" xfId="0" applyFont="1"/>
    <xf numFmtId="164" fontId="6" fillId="0" borderId="0" xfId="2" applyFont="1" applyFill="1"/>
    <xf numFmtId="0" fontId="6" fillId="0" borderId="0" xfId="0" applyFont="1" applyFill="1"/>
    <xf numFmtId="43" fontId="6" fillId="0" borderId="0" xfId="1" applyFont="1" applyFill="1"/>
    <xf numFmtId="165" fontId="6" fillId="0" borderId="0" xfId="1" applyNumberFormat="1" applyFont="1" applyFill="1"/>
    <xf numFmtId="0" fontId="6" fillId="0" borderId="0" xfId="0" applyNumberFormat="1" applyFont="1" applyAlignment="1">
      <alignment horizontal="left"/>
    </xf>
    <xf numFmtId="43" fontId="6" fillId="0" borderId="0" xfId="0" applyNumberFormat="1" applyFont="1" applyFill="1"/>
    <xf numFmtId="43" fontId="6" fillId="0" borderId="0" xfId="0" applyNumberFormat="1" applyFont="1"/>
    <xf numFmtId="43" fontId="6" fillId="0" borderId="0" xfId="1" applyFont="1"/>
    <xf numFmtId="43" fontId="6" fillId="0" borderId="1" xfId="1" applyFont="1" applyFill="1" applyBorder="1"/>
    <xf numFmtId="43" fontId="5" fillId="0" borderId="0" xfId="1" applyFont="1" applyFill="1"/>
    <xf numFmtId="166" fontId="6" fillId="0" borderId="0" xfId="0" applyNumberFormat="1" applyFont="1" applyFill="1"/>
    <xf numFmtId="43" fontId="6" fillId="0" borderId="1" xfId="1" applyFont="1" applyBorder="1"/>
    <xf numFmtId="0" fontId="5" fillId="0" borderId="0" xfId="0" applyFont="1"/>
    <xf numFmtId="43" fontId="5" fillId="0" borderId="1" xfId="1" applyFont="1" applyBorder="1"/>
    <xf numFmtId="49" fontId="5" fillId="0" borderId="0" xfId="0" applyNumberFormat="1" applyFont="1"/>
    <xf numFmtId="43" fontId="5" fillId="0" borderId="2" xfId="1" applyFont="1" applyFill="1" applyBorder="1"/>
    <xf numFmtId="49" fontId="6" fillId="0" borderId="0" xfId="0" applyNumberFormat="1" applyFont="1"/>
    <xf numFmtId="43" fontId="5" fillId="0" borderId="0" xfId="1" applyFont="1"/>
    <xf numFmtId="0" fontId="7" fillId="0" borderId="0" xfId="0" applyFont="1" applyAlignment="1">
      <alignment horizontal="center" vertical="center"/>
    </xf>
    <xf numFmtId="43" fontId="7" fillId="0" borderId="0" xfId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0" fontId="6" fillId="0" borderId="0" xfId="3" applyNumberFormat="1" applyFont="1"/>
    <xf numFmtId="4" fontId="6" fillId="0" borderId="0" xfId="0" applyNumberFormat="1" applyFont="1"/>
    <xf numFmtId="43" fontId="5" fillId="0" borderId="1" xfId="1" applyFont="1" applyFill="1" applyBorder="1"/>
    <xf numFmtId="164" fontId="6" fillId="0" borderId="0" xfId="0" applyNumberFormat="1" applyFont="1" applyFill="1"/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Continuous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Continuous"/>
    </xf>
    <xf numFmtId="0" fontId="10" fillId="0" borderId="0" xfId="0" applyFont="1" applyAlignment="1">
      <alignment horizontal="left"/>
    </xf>
    <xf numFmtId="0" fontId="11" fillId="0" borderId="0" xfId="0" applyNumberFormat="1" applyFont="1" applyAlignment="1">
      <alignment horizontal="left"/>
    </xf>
    <xf numFmtId="167" fontId="6" fillId="0" borderId="0" xfId="0" applyNumberFormat="1" applyFont="1" applyFill="1"/>
    <xf numFmtId="0" fontId="12" fillId="0" borderId="0" xfId="0" applyNumberFormat="1" applyFont="1" applyAlignment="1">
      <alignment horizontal="left" indent="1"/>
    </xf>
    <xf numFmtId="0" fontId="13" fillId="0" borderId="0" xfId="0" applyFont="1" applyAlignment="1">
      <alignment horizontal="left" indent="1"/>
    </xf>
    <xf numFmtId="43" fontId="13" fillId="0" borderId="0" xfId="1" applyFont="1" applyFill="1"/>
    <xf numFmtId="4" fontId="6" fillId="0" borderId="0" xfId="0" applyNumberFormat="1" applyFont="1" applyFill="1"/>
    <xf numFmtId="49" fontId="13" fillId="0" borderId="0" xfId="0" applyNumberFormat="1" applyFont="1"/>
    <xf numFmtId="0" fontId="13" fillId="0" borderId="0" xfId="0" applyFont="1"/>
    <xf numFmtId="0" fontId="5" fillId="0" borderId="0" xfId="0" applyFont="1" applyAlignment="1">
      <alignment horizontal="left"/>
    </xf>
    <xf numFmtId="169" fontId="0" fillId="0" borderId="0" xfId="4" applyNumberFormat="1" applyFont="1" applyBorder="1"/>
    <xf numFmtId="167" fontId="6" fillId="0" borderId="0" xfId="0" applyNumberFormat="1" applyFont="1"/>
    <xf numFmtId="166" fontId="6" fillId="0" borderId="0" xfId="0" applyNumberFormat="1" applyFont="1"/>
    <xf numFmtId="0" fontId="5" fillId="0" borderId="0" xfId="4" applyNumberFormat="1" applyFont="1" applyBorder="1"/>
    <xf numFmtId="43" fontId="5" fillId="0" borderId="2" xfId="1" applyFont="1" applyBorder="1"/>
    <xf numFmtId="164" fontId="6" fillId="0" borderId="0" xfId="2" applyFont="1"/>
    <xf numFmtId="4" fontId="5" fillId="0" borderId="0" xfId="0" applyNumberFormat="1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</cellXfs>
  <cellStyles count="5">
    <cellStyle name="Comma" xfId="1" builtinId="3"/>
    <cellStyle name="Currency" xfId="2" builtinId="4"/>
    <cellStyle name="Currency [0] 2" xf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rencia%20de%20Finanzas/CONTA/AtlantidaVida/2019/Estados%20Financieros%20AVida/EF%20ATLANTIDA%20VI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"/>
      <sheetName val="BG"/>
      <sheetName val="BGv2"/>
      <sheetName val="BGv3"/>
      <sheetName val="ER"/>
      <sheetName val="ERv2"/>
      <sheetName val="ERv3"/>
    </sheetNames>
    <sheetDataSet>
      <sheetData sheetId="0">
        <row r="2">
          <cell r="A2">
            <v>1</v>
          </cell>
          <cell r="B2" t="str">
            <v>ACTIVO</v>
          </cell>
          <cell r="C2">
            <v>1209297.58</v>
          </cell>
          <cell r="D2">
            <v>1269854.32</v>
          </cell>
          <cell r="E2">
            <v>1266726.32</v>
          </cell>
          <cell r="F2">
            <v>1303086.3999999999</v>
          </cell>
          <cell r="G2">
            <v>1315689.6599999999</v>
          </cell>
          <cell r="H2">
            <v>1388472.38</v>
          </cell>
          <cell r="I2">
            <v>1441217.59</v>
          </cell>
        </row>
        <row r="3">
          <cell r="A3">
            <v>11</v>
          </cell>
          <cell r="B3" t="str">
            <v>DISPONIBLE</v>
          </cell>
          <cell r="C3">
            <v>10661.140000000001</v>
          </cell>
          <cell r="D3">
            <v>11585.11</v>
          </cell>
          <cell r="E3">
            <v>13468.560000000001</v>
          </cell>
          <cell r="F3">
            <v>16594.509999999998</v>
          </cell>
          <cell r="G3">
            <v>18421.240000000002</v>
          </cell>
          <cell r="H3">
            <v>20860.88</v>
          </cell>
          <cell r="I3">
            <v>24884.53</v>
          </cell>
        </row>
        <row r="4">
          <cell r="A4">
            <v>1101</v>
          </cell>
          <cell r="B4" t="str">
            <v>CAJA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</row>
        <row r="5">
          <cell r="A5">
            <v>110101</v>
          </cell>
          <cell r="B5" t="str">
            <v>OFICINA PRINCIPAL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</row>
        <row r="6">
          <cell r="A6">
            <v>1101011</v>
          </cell>
          <cell r="B6" t="str">
            <v>OFICINA PRINCIPAL-MN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</row>
        <row r="7">
          <cell r="A7">
            <v>1101012</v>
          </cell>
          <cell r="B7" t="str">
            <v>OFICINA PRINCIPAL-ME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</row>
        <row r="8">
          <cell r="A8">
            <v>110102</v>
          </cell>
          <cell r="B8" t="str">
            <v>SUCURSALES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A9">
            <v>1101021</v>
          </cell>
          <cell r="B9" t="str">
            <v>SUCURSALES-MN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A10">
            <v>1101022</v>
          </cell>
          <cell r="B10" t="str">
            <v>SUCURSALES-ME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A11">
            <v>110103</v>
          </cell>
          <cell r="B11" t="str">
            <v>AGENCIAS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A12">
            <v>1101031</v>
          </cell>
          <cell r="B12" t="str">
            <v>AGENCIAS-MN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A13">
            <v>1101032</v>
          </cell>
          <cell r="B13" t="str">
            <v>AGENCIAS-ME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A14">
            <v>110104</v>
          </cell>
          <cell r="B14" t="str">
            <v>FONDOS FIJOS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A15">
            <v>1101041</v>
          </cell>
          <cell r="B15" t="str">
            <v>FONDOS FIJOS-MN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A16">
            <v>1101042</v>
          </cell>
          <cell r="B16" t="str">
            <v>FONDOS FIJOS-ME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A17">
            <v>1102</v>
          </cell>
          <cell r="B17" t="str">
            <v>EFECTOS DE COBRO INMEDIATO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A18">
            <v>110201</v>
          </cell>
          <cell r="B18" t="str">
            <v>CHEQUES LOCALES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A19">
            <v>1102011</v>
          </cell>
          <cell r="B19" t="str">
            <v>CHEQUES LOCALES-MN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A20">
            <v>1102012</v>
          </cell>
          <cell r="B20" t="str">
            <v>CHEQUES LOCALES-ME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A21">
            <v>110202</v>
          </cell>
          <cell r="B21" t="str">
            <v>CHEQUES SOBRE EL EXTERIOR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A22">
            <v>1102021</v>
          </cell>
          <cell r="B22" t="str">
            <v>CHEQUES SOBRE EL EXTERIOR-MN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3">
          <cell r="A23">
            <v>1102022</v>
          </cell>
          <cell r="B23" t="str">
            <v>CHEQUES SOBRE EL EXTERIOR-ME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</row>
        <row r="24">
          <cell r="A24">
            <v>110209</v>
          </cell>
          <cell r="B24" t="str">
            <v>OTROS EFECTOS DE COBRO INMEDIATO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A25">
            <v>1102091</v>
          </cell>
          <cell r="B25" t="str">
            <v>OTROS EFECTOS DE COBRO INMEDIATO-MN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A26">
            <v>1102092</v>
          </cell>
          <cell r="B26" t="str">
            <v>OTROS EFECTOS DE COBRO INMEDIATO-ME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A27">
            <v>1103</v>
          </cell>
          <cell r="B27" t="str">
            <v>BANCOS LOCALES</v>
          </cell>
          <cell r="C27">
            <v>10661.140000000001</v>
          </cell>
          <cell r="D27">
            <v>11585.11</v>
          </cell>
          <cell r="E27">
            <v>13468.560000000001</v>
          </cell>
          <cell r="F27">
            <v>16594.509999999998</v>
          </cell>
          <cell r="G27">
            <v>18421.240000000002</v>
          </cell>
          <cell r="H27">
            <v>20860.88</v>
          </cell>
          <cell r="I27">
            <v>24884.53</v>
          </cell>
        </row>
        <row r="28">
          <cell r="A28">
            <v>110301</v>
          </cell>
          <cell r="B28" t="str">
            <v>CUENTA CORRIENTE</v>
          </cell>
          <cell r="C28">
            <v>4394.2700000000004</v>
          </cell>
          <cell r="D28">
            <v>5318.2400000000007</v>
          </cell>
          <cell r="E28">
            <v>7201.6900000000005</v>
          </cell>
          <cell r="F28">
            <v>9680.0400000000009</v>
          </cell>
          <cell r="G28">
            <v>11506.77</v>
          </cell>
          <cell r="H28">
            <v>13946.41</v>
          </cell>
          <cell r="I28">
            <v>17970.060000000001</v>
          </cell>
        </row>
        <row r="29">
          <cell r="A29">
            <v>1103011</v>
          </cell>
          <cell r="B29" t="str">
            <v>CUENTA CORRIENTE-MN</v>
          </cell>
          <cell r="C29">
            <v>4394.2700000000004</v>
          </cell>
          <cell r="D29">
            <v>5318.2400000000007</v>
          </cell>
          <cell r="E29">
            <v>7201.6900000000005</v>
          </cell>
          <cell r="F29">
            <v>9680.0400000000009</v>
          </cell>
          <cell r="G29">
            <v>11506.77</v>
          </cell>
          <cell r="H29">
            <v>13946.41</v>
          </cell>
          <cell r="I29">
            <v>17970.060000000001</v>
          </cell>
        </row>
        <row r="30">
          <cell r="A30">
            <v>1103012</v>
          </cell>
          <cell r="B30" t="str">
            <v>CUENTA CORRIENTE-ME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1">
          <cell r="A31">
            <v>110302</v>
          </cell>
          <cell r="B31" t="str">
            <v>CUENTA DE AHORRO</v>
          </cell>
          <cell r="C31">
            <v>6266.87</v>
          </cell>
          <cell r="D31">
            <v>6266.87</v>
          </cell>
          <cell r="E31">
            <v>6266.87</v>
          </cell>
          <cell r="F31">
            <v>6914.47</v>
          </cell>
          <cell r="G31">
            <v>6914.47</v>
          </cell>
          <cell r="H31">
            <v>6914.47</v>
          </cell>
          <cell r="I31">
            <v>6914.47</v>
          </cell>
        </row>
        <row r="32">
          <cell r="A32">
            <v>1103021</v>
          </cell>
          <cell r="B32" t="str">
            <v>CUENTA DE AHORRO-MN</v>
          </cell>
          <cell r="C32">
            <v>6266.87</v>
          </cell>
          <cell r="D32">
            <v>6266.87</v>
          </cell>
          <cell r="E32">
            <v>6266.87</v>
          </cell>
          <cell r="F32">
            <v>6914.47</v>
          </cell>
          <cell r="G32">
            <v>6914.47</v>
          </cell>
          <cell r="H32">
            <v>6914.47</v>
          </cell>
          <cell r="I32">
            <v>6914.47</v>
          </cell>
        </row>
        <row r="33">
          <cell r="A33">
            <v>1103022</v>
          </cell>
          <cell r="B33" t="str">
            <v>CUENTA DE AHORRO-ME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4">
          <cell r="A34">
            <v>1104</v>
          </cell>
          <cell r="B34" t="str">
            <v>BANCOS EXTRANJEROS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A35">
            <v>110401</v>
          </cell>
          <cell r="B35" t="str">
            <v>CUENTA CORRIENTE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A36">
            <v>1104012</v>
          </cell>
          <cell r="B36" t="str">
            <v>MONEDA EXTRANJERA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37">
          <cell r="A37">
            <v>110402</v>
          </cell>
          <cell r="B37" t="str">
            <v>CUENTAS DE AHORRO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</row>
        <row r="38">
          <cell r="A38">
            <v>1104022</v>
          </cell>
          <cell r="B38" t="str">
            <v>MONEDA EXTRANJERA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A39">
            <v>12</v>
          </cell>
          <cell r="B39" t="str">
            <v>INVERSIONES FINANCIERAS</v>
          </cell>
          <cell r="C39">
            <v>1043877.0800000001</v>
          </cell>
          <cell r="D39">
            <v>1046503.0900000001</v>
          </cell>
          <cell r="E39">
            <v>1047448.5</v>
          </cell>
          <cell r="F39">
            <v>1047842.94</v>
          </cell>
          <cell r="G39">
            <v>1049612.23</v>
          </cell>
          <cell r="H39">
            <v>1051392.69</v>
          </cell>
          <cell r="I39">
            <v>1051738.58</v>
          </cell>
        </row>
        <row r="40">
          <cell r="A40">
            <v>1201</v>
          </cell>
          <cell r="B40" t="str">
            <v>VALORES</v>
          </cell>
          <cell r="C40">
            <v>455466.89</v>
          </cell>
          <cell r="D40">
            <v>455466.89</v>
          </cell>
          <cell r="E40">
            <v>465400.02</v>
          </cell>
          <cell r="F40">
            <v>465343.27</v>
          </cell>
          <cell r="G40">
            <v>464310.62</v>
          </cell>
          <cell r="H40">
            <v>463314.87</v>
          </cell>
          <cell r="I40">
            <v>463941.55</v>
          </cell>
        </row>
        <row r="41">
          <cell r="A41">
            <v>120101</v>
          </cell>
          <cell r="B41" t="str">
            <v>EMITIDOS POR EL ESTADO A TRAVES DE LA DIRECCION GENERAL DE TESORERIA</v>
          </cell>
          <cell r="C41">
            <v>378666.89</v>
          </cell>
          <cell r="D41">
            <v>378666.89</v>
          </cell>
          <cell r="E41">
            <v>388600.02</v>
          </cell>
          <cell r="F41">
            <v>388543.27</v>
          </cell>
          <cell r="G41">
            <v>387510.62</v>
          </cell>
          <cell r="H41">
            <v>386514.87</v>
          </cell>
          <cell r="I41">
            <v>399941.55</v>
          </cell>
        </row>
        <row r="42">
          <cell r="A42">
            <v>1201011</v>
          </cell>
          <cell r="B42" t="str">
            <v>EMITIDOS POR EL ESTADO A TRAVES DE LA DIRECCION GENERAL DE TESORERIA-MN</v>
          </cell>
          <cell r="C42">
            <v>378666.89</v>
          </cell>
          <cell r="D42">
            <v>378666.89</v>
          </cell>
          <cell r="E42">
            <v>388600.02</v>
          </cell>
          <cell r="F42">
            <v>388543.27</v>
          </cell>
          <cell r="G42">
            <v>387510.62</v>
          </cell>
          <cell r="H42">
            <v>386514.87</v>
          </cell>
          <cell r="I42">
            <v>399941.55</v>
          </cell>
        </row>
        <row r="43">
          <cell r="A43">
            <v>1201012</v>
          </cell>
          <cell r="B43" t="str">
            <v>EMITIDOS POR EL ESTADO A TRAVES DE LA DIRECCION GENERAL DE TESORERIA-ME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</row>
        <row r="44">
          <cell r="A44">
            <v>120102</v>
          </cell>
          <cell r="B44" t="str">
            <v>EMITIDOS POR EL BANCO CENTRAL DE RESERVA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A45">
            <v>1201021</v>
          </cell>
          <cell r="B45" t="str">
            <v>EMITIDOS POR EL BANCO CENTRAL DE RESERVA-MN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6">
          <cell r="A46">
            <v>1201022</v>
          </cell>
          <cell r="B46" t="str">
            <v>EMITIDOS POR EL BANCO CENTRAL DE RESERVA-ME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7">
          <cell r="A47">
            <v>120103</v>
          </cell>
          <cell r="B47" t="str">
            <v>EMITIDOS O GARANTIZADOS POR EMPRESAS ESTATALES E INSTIT. OFICIALES AUTONOMAS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A48">
            <v>1201031</v>
          </cell>
          <cell r="B48" t="str">
            <v>EMITIDOS O GARANTIZADOS POR EMPRESAS ESTATALES E INSTIT. OFICIALES AUTONOMAS-MN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</row>
        <row r="49">
          <cell r="A49">
            <v>1201032</v>
          </cell>
          <cell r="B49" t="str">
            <v>EMITIDOS O GARANTIZADOS POR EMPRESAS ESTATALES E INSTIT. OFICIALES AUTONOMAS-ME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A50">
            <v>120104</v>
          </cell>
          <cell r="B50" t="str">
            <v>EMITIDOS POR EL BANCO MULTISECTORIAL DE INVERSIONES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</row>
        <row r="51">
          <cell r="A51">
            <v>1201041</v>
          </cell>
          <cell r="B51" t="str">
            <v>EMITIDOS POR EL BANCO MULTISECTORIAL DE INVERSIONES-MN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A52">
            <v>1201042</v>
          </cell>
          <cell r="B52" t="str">
            <v>EMITIDOS POR EL BANCO MULTISECTORIAL DE INVERSIONES-ME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A53">
            <v>120105</v>
          </cell>
          <cell r="B53" t="str">
            <v>EMITIDOS CON GARANTIA REAL PARA FINANCIAR LA ADQUISICION DE VIVIENDA</v>
          </cell>
          <cell r="C53">
            <v>76800</v>
          </cell>
          <cell r="D53">
            <v>76800</v>
          </cell>
          <cell r="E53">
            <v>76800</v>
          </cell>
          <cell r="F53">
            <v>76800</v>
          </cell>
          <cell r="G53">
            <v>76800</v>
          </cell>
          <cell r="H53">
            <v>76800</v>
          </cell>
          <cell r="I53">
            <v>64000</v>
          </cell>
        </row>
        <row r="54">
          <cell r="A54">
            <v>1201051</v>
          </cell>
          <cell r="B54" t="str">
            <v>EMITIDOS CON GARANTIA REAL PARA FINANCIAR LA ADQUISICION DE VIVIENDA-MN</v>
          </cell>
          <cell r="C54">
            <v>76800</v>
          </cell>
          <cell r="D54">
            <v>76800</v>
          </cell>
          <cell r="E54">
            <v>76800</v>
          </cell>
          <cell r="F54">
            <v>76800</v>
          </cell>
          <cell r="G54">
            <v>76800</v>
          </cell>
          <cell r="H54">
            <v>76800</v>
          </cell>
          <cell r="I54">
            <v>64000</v>
          </cell>
        </row>
        <row r="55">
          <cell r="A55">
            <v>1201052</v>
          </cell>
          <cell r="B55" t="str">
            <v>EMITIDOS CON GARANTIA REAL PARA FINANCIAR LA ADQUISICION DE VIVIENDA-ME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A56">
            <v>1202</v>
          </cell>
          <cell r="B56" t="str">
            <v>INSTRUMENTOS EMITIDOS O GARANTIZADOS POR ENTIDADES EXTRANJERAS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A57">
            <v>120201</v>
          </cell>
          <cell r="B57" t="str">
            <v>VALORES EMITIDOS O GARANTIZADOS POR ESTADOS Y BANCOS CENTRALES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8">
          <cell r="A58">
            <v>1202011</v>
          </cell>
          <cell r="B58" t="str">
            <v>VALORES EMITIDOS O GARANTIZADOS POR ESTADOS Y BANCOS CENTRALES-MN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59">
          <cell r="A59">
            <v>1202012</v>
          </cell>
          <cell r="B59" t="str">
            <v>VALORES EMITIDOS O GARANTIZADOS POR ESTADOS Y BANCOS CENTRALES-ME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</row>
        <row r="60">
          <cell r="A60">
            <v>120202</v>
          </cell>
          <cell r="B60" t="str">
            <v>CUOTAS DE FONDOS DE INVERSION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A61">
            <v>1202021</v>
          </cell>
          <cell r="B61" t="str">
            <v>CUOTAS DE FONDOS DE INVERSION-MN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A62">
            <v>1202022</v>
          </cell>
          <cell r="B62" t="str">
            <v>CUOTAS DE FONDOS DE INVERSION-ME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A63">
            <v>120203</v>
          </cell>
          <cell r="B63" t="str">
            <v>DEPOSITOS Y VALORES DE BANCOS DE PRIMER ORDEN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A64">
            <v>1202031</v>
          </cell>
          <cell r="B64" t="str">
            <v>DEPOSITOS Y VALORES DE BANCOS DE PRIMER ORDEN-MN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A65">
            <v>1202032</v>
          </cell>
          <cell r="B65" t="str">
            <v>DEPOSITOS Y VALORES DE BANCOS DE PRIMER ORDEN-ME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6">
          <cell r="A66">
            <v>120204</v>
          </cell>
          <cell r="B66" t="str">
            <v>VALORES REPRESENTATIVOS DE DEUDA EMITIDOS O GARANTIZADOS POR FINANCIERAS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</row>
        <row r="67">
          <cell r="A67">
            <v>1202041</v>
          </cell>
          <cell r="B67" t="str">
            <v>VALORES REPRESENTATIVOS DE DEUDA EMITIDOS O GARANTIZADOS POR FINANCIERAS-MN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</row>
        <row r="68">
          <cell r="A68">
            <v>1202042</v>
          </cell>
          <cell r="B68" t="str">
            <v>VALORES REPRESENTATIVOS DE DEUDA EMITIDOS O GARANTIZADOS POR FINANCIERAS-ME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A69">
            <v>120205</v>
          </cell>
          <cell r="B69" t="str">
            <v>VALORES REPRESENTATIVOS DE DEUDA EMITIDOS O GARANTIZADOS POR SOCIEDADES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A70">
            <v>1202051</v>
          </cell>
          <cell r="B70" t="str">
            <v>VALORES REPRESENTATIVOS DE DEUDA EMITIDOS O GARANTIZADOS POR SOCIEDADES-MN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1">
          <cell r="A71">
            <v>1202052</v>
          </cell>
          <cell r="B71" t="str">
            <v>VALORES REPRESENTATIVOS DE DEUDA EMITIDOS O GARANTIZADOS POR SOCIEDADES-ME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</row>
        <row r="72">
          <cell r="A72">
            <v>120206</v>
          </cell>
          <cell r="B72" t="str">
            <v>ACCIONES DE SOCIEDADES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A73">
            <v>1202061</v>
          </cell>
          <cell r="B73" t="str">
            <v>ACCIONES DE SOCIEDADES-MN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A74">
            <v>1202062</v>
          </cell>
          <cell r="B74" t="str">
            <v>ACCIONES DE SOCIEDADES-ME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A75">
            <v>1203</v>
          </cell>
          <cell r="B75" t="str">
            <v>DIVERSOS INSTRUMENTOS FINANCIEROS</v>
          </cell>
          <cell r="C75">
            <v>576000</v>
          </cell>
          <cell r="D75">
            <v>576000</v>
          </cell>
          <cell r="E75">
            <v>576000</v>
          </cell>
          <cell r="F75">
            <v>576000</v>
          </cell>
          <cell r="G75">
            <v>576000</v>
          </cell>
          <cell r="H75">
            <v>576000</v>
          </cell>
          <cell r="I75">
            <v>576000</v>
          </cell>
        </row>
        <row r="76">
          <cell r="A76">
            <v>120301</v>
          </cell>
          <cell r="B76" t="str">
            <v>OBLIGACIONES NEGOCIABLES EMITIDAS POR SOCIEDADES SALVADOREÑAS A MAS DE UN AÑO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7">
          <cell r="A77">
            <v>1203011</v>
          </cell>
          <cell r="B77" t="str">
            <v>OBLIGACIONES NEGOCIABLES EMITIDAS POR SOC. SALVADOREÑAS A MAS DE UN AÑO-MN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A78">
            <v>1203012</v>
          </cell>
          <cell r="B78" t="str">
            <v>OBLIGACIONES NEGOCIABLES EMITIDAS POR SOC. SALVADOREÑAS A MAS DE UN AÑO-ME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79">
          <cell r="A79">
            <v>120302</v>
          </cell>
          <cell r="B79" t="str">
            <v>ACCIONES DE SOCIEDADES SALVADOREÑAS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</row>
        <row r="80">
          <cell r="A80">
            <v>1203021</v>
          </cell>
          <cell r="B80" t="str">
            <v>ACCIONES DE SOCIEDADES SALVADOREÑAS-MN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A81">
            <v>1203022</v>
          </cell>
          <cell r="B81" t="str">
            <v>ACCIONES DE SOCIEDADES SALVADOREÑAS-ME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A82">
            <v>120303</v>
          </cell>
          <cell r="B82" t="str">
            <v>CERTIFICADOS DE PARTICIPACION EN FONDOS DE INVERSION SALVADOREÑOS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3">
          <cell r="A83">
            <v>1203031</v>
          </cell>
          <cell r="B83" t="str">
            <v>CERTIFICADOS DE PARTICIPACION EN FONDOS DE INVERSION SALVADOREÑOS-MN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</row>
        <row r="84">
          <cell r="A84">
            <v>1203032</v>
          </cell>
          <cell r="B84" t="str">
            <v>CERTIFICADOS DE PARTICIPACION EN FONDOS DE INVERSION SALVADOREÑOS-ME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</row>
        <row r="85">
          <cell r="A85">
            <v>120304</v>
          </cell>
          <cell r="B85" t="str">
            <v>DEPOSITOS Y VALORES EMITIDOS O GARANTIZADOS POR BANCOS SALVADOREÑOS</v>
          </cell>
          <cell r="C85">
            <v>576000</v>
          </cell>
          <cell r="D85">
            <v>576000</v>
          </cell>
          <cell r="E85">
            <v>576000</v>
          </cell>
          <cell r="F85">
            <v>576000</v>
          </cell>
          <cell r="G85">
            <v>576000</v>
          </cell>
          <cell r="H85">
            <v>576000</v>
          </cell>
          <cell r="I85">
            <v>576000</v>
          </cell>
        </row>
        <row r="86">
          <cell r="A86">
            <v>1203041</v>
          </cell>
          <cell r="B86" t="str">
            <v>DEPOSITOS Y VALORES EMITIDOS O GARANTIZADOS POR BANCOS SALVADOREÑOS-MN</v>
          </cell>
          <cell r="C86">
            <v>576000</v>
          </cell>
          <cell r="D86">
            <v>576000</v>
          </cell>
          <cell r="E86">
            <v>576000</v>
          </cell>
          <cell r="F86">
            <v>576000</v>
          </cell>
          <cell r="G86">
            <v>576000</v>
          </cell>
          <cell r="H86">
            <v>576000</v>
          </cell>
          <cell r="I86">
            <v>576000</v>
          </cell>
        </row>
        <row r="87">
          <cell r="A87">
            <v>1203042</v>
          </cell>
          <cell r="B87" t="str">
            <v>DEPOSITOS Y VALORES EMITIDOS O GARANTIZADOS POR BANCOS SALVADOREÑOS-ME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8">
          <cell r="A88">
            <v>1204</v>
          </cell>
          <cell r="B88" t="str">
            <v>INVERSIONES EN-ME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</row>
        <row r="89">
          <cell r="A89">
            <v>120401</v>
          </cell>
          <cell r="B89" t="str">
            <v>VALORES DE RENTA FIJA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</row>
        <row r="90">
          <cell r="A90">
            <v>1204012</v>
          </cell>
          <cell r="B90" t="str">
            <v>VALORES DE RENTA FIJA-ME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</row>
        <row r="91">
          <cell r="A91">
            <v>120402</v>
          </cell>
          <cell r="B91" t="str">
            <v>ACCIONES DE SOCIEDADES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</row>
        <row r="92">
          <cell r="A92">
            <v>1204022</v>
          </cell>
          <cell r="B92" t="str">
            <v>ACCIONES DE SOCIEDADES-ME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</row>
        <row r="93">
          <cell r="A93">
            <v>120403</v>
          </cell>
          <cell r="B93" t="str">
            <v>DEPOSITOS BANCARIOS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</row>
        <row r="94">
          <cell r="A94">
            <v>1204032</v>
          </cell>
          <cell r="B94" t="str">
            <v>DEPOSITOS BANCARIOS-ME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</row>
        <row r="95">
          <cell r="A95">
            <v>120404</v>
          </cell>
          <cell r="B95" t="str">
            <v>CERTIFICADOS DE PARTICIPACION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96">
          <cell r="A96">
            <v>1204042</v>
          </cell>
          <cell r="B96" t="str">
            <v>CERTIFICADOS DE PARTICIPACION-ME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</row>
        <row r="97">
          <cell r="A97">
            <v>1205</v>
          </cell>
          <cell r="B97" t="str">
            <v>INVERSIONES TRANSFERIDAS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</row>
        <row r="98">
          <cell r="A98">
            <v>120501</v>
          </cell>
          <cell r="B98" t="str">
            <v>VALORES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99">
          <cell r="A99">
            <v>1205011</v>
          </cell>
          <cell r="B99" t="str">
            <v>VALORES-MN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</row>
        <row r="100">
          <cell r="A100">
            <v>1205012</v>
          </cell>
          <cell r="B100" t="str">
            <v>VALORES-ME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</row>
        <row r="101">
          <cell r="A101">
            <v>120502</v>
          </cell>
          <cell r="B101" t="str">
            <v>INSTRUMENTOS EMITIDOS O GARANTIZADOS POR ENTIDADES EXTRANJERAS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</row>
        <row r="102">
          <cell r="A102">
            <v>1205021</v>
          </cell>
          <cell r="B102" t="str">
            <v>INSTRUMENTOS EMITIDOS O GARANTIZADOS POR ENTIDADES EXTRANJERAS-MN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</row>
        <row r="103">
          <cell r="A103">
            <v>1205022</v>
          </cell>
          <cell r="B103" t="str">
            <v>INSTRUMENTOS EMITIDOS O GARANTIZADOS POR ENTIDADES EXTRANJERAS-ME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</row>
        <row r="104">
          <cell r="A104">
            <v>120503</v>
          </cell>
          <cell r="B104" t="str">
            <v>DIVERSOS INSTRUMENTOS FINANCIEROS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5">
          <cell r="A105">
            <v>1205031</v>
          </cell>
          <cell r="B105" t="str">
            <v>DIVERSOS INSTRUMENTOS FINANCIEROS-MN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</row>
        <row r="106">
          <cell r="A106">
            <v>1205032</v>
          </cell>
          <cell r="B106" t="str">
            <v>DIVERSOS INSTRUMENTOS FINANCIEROS-ME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</row>
        <row r="107">
          <cell r="A107">
            <v>120504</v>
          </cell>
          <cell r="B107" t="str">
            <v>INVERSIONES EN-ME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</row>
        <row r="108">
          <cell r="A108">
            <v>1205041</v>
          </cell>
          <cell r="B108" t="str">
            <v>INVERSIONES EN-ME-MN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</row>
        <row r="109">
          <cell r="A109">
            <v>1205042</v>
          </cell>
          <cell r="B109" t="str">
            <v>INVERSIONES EN-ME-ME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0">
          <cell r="A110">
            <v>1298</v>
          </cell>
          <cell r="B110" t="str">
            <v>RENDIMIENTOS POR INVERSIONES</v>
          </cell>
          <cell r="C110">
            <v>12410.19</v>
          </cell>
          <cell r="D110">
            <v>15036.2</v>
          </cell>
          <cell r="E110">
            <v>6048.4800000000005</v>
          </cell>
          <cell r="F110">
            <v>6499.67</v>
          </cell>
          <cell r="G110">
            <v>9301.61</v>
          </cell>
          <cell r="H110">
            <v>12077.82</v>
          </cell>
          <cell r="I110">
            <v>11797.03</v>
          </cell>
        </row>
        <row r="111">
          <cell r="A111">
            <v>129801</v>
          </cell>
          <cell r="B111" t="str">
            <v>VALORES</v>
          </cell>
          <cell r="C111">
            <v>10374.470000000001</v>
          </cell>
          <cell r="D111">
            <v>11615.710000000001</v>
          </cell>
          <cell r="E111">
            <v>1637.75</v>
          </cell>
          <cell r="F111">
            <v>1986.35</v>
          </cell>
          <cell r="G111">
            <v>4405.59</v>
          </cell>
          <cell r="H111">
            <v>6663.72</v>
          </cell>
          <cell r="I111">
            <v>7977.86</v>
          </cell>
        </row>
        <row r="112">
          <cell r="A112">
            <v>1298011</v>
          </cell>
          <cell r="B112" t="str">
            <v>VALORES-MN</v>
          </cell>
          <cell r="C112">
            <v>10374.470000000001</v>
          </cell>
          <cell r="D112">
            <v>11615.710000000001</v>
          </cell>
          <cell r="E112">
            <v>1637.75</v>
          </cell>
          <cell r="F112">
            <v>1986.35</v>
          </cell>
          <cell r="G112">
            <v>4405.59</v>
          </cell>
          <cell r="H112">
            <v>6663.72</v>
          </cell>
          <cell r="I112">
            <v>7977.86</v>
          </cell>
        </row>
        <row r="113">
          <cell r="A113">
            <v>1298012</v>
          </cell>
          <cell r="B113" t="str">
            <v>VALORES-ME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</row>
        <row r="114">
          <cell r="A114">
            <v>129802</v>
          </cell>
          <cell r="B114" t="str">
            <v>INSTRUMENTOS EMITIDOS O GARANTIZADOS POR ENTIDADES EXTRANJERAS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</row>
        <row r="115">
          <cell r="A115">
            <v>1298021</v>
          </cell>
          <cell r="B115" t="str">
            <v>INSTRUMENTOS EMITIDOS O GARANTIZADOS POR ENTIDADES EXTRANJERAS-MN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</row>
        <row r="116">
          <cell r="A116">
            <v>1298022</v>
          </cell>
          <cell r="B116" t="str">
            <v>INSTRUMENTOS EMITIDOS O GARANTIZADOS POR ENTIDADES EXTRANJERAS-ME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</row>
        <row r="117">
          <cell r="A117">
            <v>129803</v>
          </cell>
          <cell r="B117" t="str">
            <v>DIVERSOS INSTRUMENTOS FINANCIEROS</v>
          </cell>
          <cell r="C117">
            <v>2035.72</v>
          </cell>
          <cell r="D117">
            <v>3420.4900000000002</v>
          </cell>
          <cell r="E117">
            <v>4410.7300000000005</v>
          </cell>
          <cell r="F117">
            <v>4513.32</v>
          </cell>
          <cell r="G117">
            <v>4896.0200000000004</v>
          </cell>
          <cell r="H117">
            <v>5414.1</v>
          </cell>
          <cell r="I117">
            <v>3819.17</v>
          </cell>
        </row>
        <row r="118">
          <cell r="A118">
            <v>1298031</v>
          </cell>
          <cell r="B118" t="str">
            <v>DIVERSOS INSTRUMENTOS FINANCIEROS-MN</v>
          </cell>
          <cell r="C118">
            <v>2035.72</v>
          </cell>
          <cell r="D118">
            <v>3420.4900000000002</v>
          </cell>
          <cell r="E118">
            <v>4410.7299999999996</v>
          </cell>
          <cell r="F118">
            <v>4513.32</v>
          </cell>
          <cell r="G118">
            <v>4896.0200000000004</v>
          </cell>
          <cell r="H118">
            <v>5414.1</v>
          </cell>
          <cell r="I118">
            <v>3819.17</v>
          </cell>
        </row>
        <row r="119">
          <cell r="A119">
            <v>1298032</v>
          </cell>
          <cell r="B119" t="str">
            <v>DIVERSOS INSTRUMENTOS FINANCIEROS-ME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</row>
        <row r="120">
          <cell r="A120">
            <v>129804</v>
          </cell>
          <cell r="B120" t="str">
            <v>INVERSIONES POR POLIZAS EN-ME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</row>
        <row r="121">
          <cell r="A121">
            <v>1298042</v>
          </cell>
          <cell r="B121" t="str">
            <v>MONEDA EXTRANJERA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</row>
        <row r="122">
          <cell r="A122">
            <v>1299</v>
          </cell>
          <cell r="B122" t="str">
            <v>PROVISIONES POR DESVALORIZACION DE INVERSIONES (CR)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3">
          <cell r="A123">
            <v>129901</v>
          </cell>
          <cell r="B123" t="str">
            <v>VALORES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</row>
        <row r="124">
          <cell r="A124">
            <v>1299011</v>
          </cell>
          <cell r="B124" t="str">
            <v>VALORES-MN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5">
          <cell r="A125">
            <v>1299012</v>
          </cell>
          <cell r="B125" t="str">
            <v>VALORES-ME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</row>
        <row r="126">
          <cell r="A126">
            <v>129902</v>
          </cell>
          <cell r="B126" t="str">
            <v>INSTRUMENTOS EMITIDOS O GARANTIZADOS POR ENTIDADES EXTRANJERAS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27">
          <cell r="A127">
            <v>1299021</v>
          </cell>
          <cell r="B127" t="str">
            <v>INSTRUMENTOS EMITIDOS O GARANTIZADOS POR ENTIDADES EXTRANJERAS-MN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</row>
        <row r="128">
          <cell r="A128">
            <v>1299022</v>
          </cell>
          <cell r="B128" t="str">
            <v>INSTRUMENTOS EMITIDOS O GARANTIZADOS POR ENTIDADES EXTRANJERAS-ME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</row>
        <row r="129">
          <cell r="A129">
            <v>129903</v>
          </cell>
          <cell r="B129" t="str">
            <v>DIVERSOS INSTRUMENTOS FINANCIEROS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</row>
        <row r="130">
          <cell r="A130">
            <v>1299031</v>
          </cell>
          <cell r="B130" t="str">
            <v>DIVERSOS INSTRUMENTOS FINANCIEROS-MN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</row>
        <row r="131">
          <cell r="A131">
            <v>1299032</v>
          </cell>
          <cell r="B131" t="str">
            <v>DIVERSOS INSTRUMENTOS FINANCIEROS-ME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</row>
        <row r="132">
          <cell r="A132">
            <v>129904</v>
          </cell>
          <cell r="B132" t="str">
            <v>INVERSIONES POR POLIZAS EN-ME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</row>
        <row r="133">
          <cell r="A133">
            <v>1299042</v>
          </cell>
          <cell r="B133" t="str">
            <v>INVERSIONES POR POLIZAS EN-ME-ME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</row>
        <row r="134">
          <cell r="A134">
            <v>13</v>
          </cell>
          <cell r="B134" t="str">
            <v>PRESTAMOS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</row>
        <row r="135">
          <cell r="A135">
            <v>1301</v>
          </cell>
          <cell r="B135" t="str">
            <v>HASTA UN AÑO PLAZO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</row>
        <row r="136">
          <cell r="A136">
            <v>130101</v>
          </cell>
          <cell r="B136" t="str">
            <v>A ENTIDADES DEL ESTADO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</row>
        <row r="137">
          <cell r="A137">
            <v>1301011</v>
          </cell>
          <cell r="B137" t="str">
            <v>A ENTIDADES DEL ESTADO-MN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</row>
        <row r="138">
          <cell r="A138">
            <v>130101101</v>
          </cell>
          <cell r="B138" t="str">
            <v>OTORGAMIENTOS ORIGINALES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</row>
        <row r="139">
          <cell r="A139">
            <v>130101102</v>
          </cell>
          <cell r="B139" t="str">
            <v>REFINANCIADOS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0">
          <cell r="A140">
            <v>130101103</v>
          </cell>
          <cell r="B140" t="str">
            <v>REESTRUCTURADOS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</row>
        <row r="141">
          <cell r="A141">
            <v>1301012</v>
          </cell>
          <cell r="B141" t="str">
            <v>A ENTIDADES DEL ESTADO-ME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2">
          <cell r="A142">
            <v>130101201</v>
          </cell>
          <cell r="B142" t="str">
            <v>OTORGAMIENTOS ORIGINALES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</row>
        <row r="143">
          <cell r="A143">
            <v>130101202</v>
          </cell>
          <cell r="B143" t="str">
            <v>REFINANCIADOS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</row>
        <row r="144">
          <cell r="A144">
            <v>130101203</v>
          </cell>
          <cell r="B144" t="str">
            <v>REESTRUCTURADOS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</row>
        <row r="145">
          <cell r="A145">
            <v>130102</v>
          </cell>
          <cell r="B145" t="str">
            <v>A EMPRESAS PRIVADAS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</row>
        <row r="146">
          <cell r="A146">
            <v>1301021</v>
          </cell>
          <cell r="B146" t="str">
            <v>A EMPRESAS PRIVADAS-MN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</row>
        <row r="147">
          <cell r="A147">
            <v>130102101</v>
          </cell>
          <cell r="B147" t="str">
            <v>OTORGAMIENTOS ORIGINALES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</row>
        <row r="148">
          <cell r="A148">
            <v>130102102</v>
          </cell>
          <cell r="B148" t="str">
            <v>REFINANCIADOS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</row>
        <row r="149">
          <cell r="A149">
            <v>130102103</v>
          </cell>
          <cell r="B149" t="str">
            <v>REESTRUCTURADOS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</row>
        <row r="150">
          <cell r="A150">
            <v>1301022</v>
          </cell>
          <cell r="B150" t="str">
            <v>A EMPRESAS PRIVADAS-ME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</row>
        <row r="151">
          <cell r="A151">
            <v>130102201</v>
          </cell>
          <cell r="B151" t="str">
            <v>OTORGAMIENTOS ORIGINALES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</row>
        <row r="152">
          <cell r="A152">
            <v>130102202</v>
          </cell>
          <cell r="B152" t="str">
            <v>REFINANCIADOS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53">
          <cell r="A153">
            <v>130102203</v>
          </cell>
          <cell r="B153" t="str">
            <v>REESTRUCTURADOS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4">
          <cell r="A154">
            <v>130103</v>
          </cell>
          <cell r="B154" t="str">
            <v>A PARTICULARES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</row>
        <row r="155">
          <cell r="A155">
            <v>1301031</v>
          </cell>
          <cell r="B155" t="str">
            <v>A PARTICULARES-MN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</row>
        <row r="156">
          <cell r="A156">
            <v>130103101</v>
          </cell>
          <cell r="B156" t="str">
            <v>OTORGAMIENTOS ORIGINALES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</row>
        <row r="157">
          <cell r="A157">
            <v>130103102</v>
          </cell>
          <cell r="B157" t="str">
            <v>REFINANCIADOS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</row>
        <row r="158">
          <cell r="A158">
            <v>130103103</v>
          </cell>
          <cell r="B158" t="str">
            <v>REESTRUCTURADOS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59">
          <cell r="A159">
            <v>1301032</v>
          </cell>
          <cell r="B159" t="str">
            <v>A PARTICULARES-ME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</row>
        <row r="160">
          <cell r="A160">
            <v>130103201</v>
          </cell>
          <cell r="B160" t="str">
            <v>OTORGAMIENTOS ORIGINALES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</row>
        <row r="161">
          <cell r="A161">
            <v>130103202</v>
          </cell>
          <cell r="B161" t="str">
            <v>REFINANCIADOS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2">
          <cell r="A162">
            <v>130103203</v>
          </cell>
          <cell r="B162" t="str">
            <v>REESTRUCTURADOS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</row>
        <row r="163">
          <cell r="A163">
            <v>130104</v>
          </cell>
          <cell r="B163" t="str">
            <v>OTRAS ENTIDADES DEL SISTEMA FINANCIERO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</row>
        <row r="164">
          <cell r="A164">
            <v>1301041</v>
          </cell>
          <cell r="B164" t="str">
            <v>OTRAS ENTIDADES DEL SISTEMA FINANCIERO-MN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</row>
        <row r="165">
          <cell r="A165">
            <v>130104101</v>
          </cell>
          <cell r="B165" t="str">
            <v>OTORGAMIENTOS ORIGINALES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</row>
        <row r="166">
          <cell r="A166">
            <v>130104102</v>
          </cell>
          <cell r="B166" t="str">
            <v>REFINANCIADOS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</row>
        <row r="167">
          <cell r="A167">
            <v>130104103</v>
          </cell>
          <cell r="B167" t="str">
            <v>REESTRUCTURADOS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</row>
        <row r="168">
          <cell r="A168">
            <v>1301042</v>
          </cell>
          <cell r="B168" t="str">
            <v>OTRAS ENTIDADES DEL SISTEMA FINANCIERO-ME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</row>
        <row r="169">
          <cell r="A169">
            <v>130104201</v>
          </cell>
          <cell r="B169" t="str">
            <v>OTORGAMIENTOS ORIGINALES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</row>
        <row r="170">
          <cell r="A170">
            <v>130104202</v>
          </cell>
          <cell r="B170" t="str">
            <v>REFINANCIADOS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</row>
        <row r="171">
          <cell r="A171">
            <v>130104203</v>
          </cell>
          <cell r="B171" t="str">
            <v>REESTRUCTURADOS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</row>
        <row r="172">
          <cell r="A172">
            <v>130105</v>
          </cell>
          <cell r="B172" t="str">
            <v>A FILIALES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</row>
        <row r="173">
          <cell r="A173">
            <v>1301051</v>
          </cell>
          <cell r="B173" t="str">
            <v>A FILIALES-MN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</row>
        <row r="174">
          <cell r="A174">
            <v>130105101</v>
          </cell>
          <cell r="B174" t="str">
            <v>OTORGAMIENTOS ORIGINALES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</row>
        <row r="175">
          <cell r="A175">
            <v>130105102</v>
          </cell>
          <cell r="B175" t="str">
            <v>REFINANCIADOS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</row>
        <row r="176">
          <cell r="A176">
            <v>130105103</v>
          </cell>
          <cell r="B176" t="str">
            <v>REESTRUCTURADOS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</row>
        <row r="177">
          <cell r="A177">
            <v>1301052</v>
          </cell>
          <cell r="B177" t="str">
            <v>A FILIALES-ME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</row>
        <row r="178">
          <cell r="A178">
            <v>130105201</v>
          </cell>
          <cell r="B178" t="str">
            <v>OTORGAMIENTOS ORIGINALES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</row>
        <row r="179">
          <cell r="A179">
            <v>130105202</v>
          </cell>
          <cell r="B179" t="str">
            <v>REFINANCIADOS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</row>
        <row r="180">
          <cell r="A180">
            <v>130105203</v>
          </cell>
          <cell r="B180" t="str">
            <v>REESTRUCTURADOS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</row>
        <row r="181">
          <cell r="A181">
            <v>130106</v>
          </cell>
          <cell r="B181" t="str">
            <v>A EMPRESAS EXTRANJERAS NO DOMICILIADAS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</row>
        <row r="182">
          <cell r="A182">
            <v>1301061</v>
          </cell>
          <cell r="B182" t="str">
            <v>A EMPRESAS EXTRANJERAS NO DOMICILIADAS-MN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</row>
        <row r="183">
          <cell r="A183">
            <v>130106101</v>
          </cell>
          <cell r="B183" t="str">
            <v>OTORGAMIENTOS ORIGINALES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</row>
        <row r="184">
          <cell r="A184">
            <v>130106102</v>
          </cell>
          <cell r="B184" t="str">
            <v>REFINANCIADOS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</row>
        <row r="185">
          <cell r="A185">
            <v>130106103</v>
          </cell>
          <cell r="B185" t="str">
            <v>REESTRUCTURADOS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</row>
        <row r="186">
          <cell r="A186">
            <v>1301062</v>
          </cell>
          <cell r="B186" t="str">
            <v>A EMPRESAS EXTRANJERAS NO DOMICILIADAS-ME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</row>
        <row r="187">
          <cell r="A187">
            <v>130106201</v>
          </cell>
          <cell r="B187" t="str">
            <v>OTORGAMIENTOS ORIGINALES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</row>
        <row r="188">
          <cell r="A188">
            <v>130106202</v>
          </cell>
          <cell r="B188" t="str">
            <v>REFINANCIADOS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</row>
        <row r="189">
          <cell r="A189">
            <v>130106203</v>
          </cell>
          <cell r="B189" t="str">
            <v>REESTRUCTURADOS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</row>
        <row r="190">
          <cell r="A190">
            <v>130108</v>
          </cell>
          <cell r="B190" t="str">
            <v>OPERACIONES BURSATILES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</row>
        <row r="191">
          <cell r="A191">
            <v>1301081</v>
          </cell>
          <cell r="B191" t="str">
            <v>OPERACIONES BURSATILES-MN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</row>
        <row r="192">
          <cell r="A192">
            <v>1301082</v>
          </cell>
          <cell r="B192" t="str">
            <v>OPERACIONES BURSATILES-ME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</row>
        <row r="193">
          <cell r="A193">
            <v>1302</v>
          </cell>
          <cell r="B193" t="str">
            <v>A MAS DE UN AÑO PLAZO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</row>
        <row r="194">
          <cell r="A194">
            <v>130201</v>
          </cell>
          <cell r="B194" t="str">
            <v>A ENTIDADES DEL ESTADO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</row>
        <row r="195">
          <cell r="A195">
            <v>1302011</v>
          </cell>
          <cell r="B195" t="str">
            <v>A ENTIDADES DEL ESTADO-MN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</row>
        <row r="196">
          <cell r="A196">
            <v>130201101</v>
          </cell>
          <cell r="B196" t="str">
            <v>OTORGAMIENTOS ORIGINALES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</row>
        <row r="197">
          <cell r="A197">
            <v>130201102</v>
          </cell>
          <cell r="B197" t="str">
            <v>REFINANCIADOS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</row>
        <row r="198">
          <cell r="A198">
            <v>130201103</v>
          </cell>
          <cell r="B198" t="str">
            <v>REESTRUCTURADOS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</row>
        <row r="199">
          <cell r="A199">
            <v>1302012</v>
          </cell>
          <cell r="B199" t="str">
            <v>A ENTIDADES DEL ESTADO-ME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</row>
        <row r="200">
          <cell r="A200">
            <v>130201201</v>
          </cell>
          <cell r="B200" t="str">
            <v>OTORGAMIENTOS ORIGINALES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</row>
        <row r="201">
          <cell r="A201">
            <v>130201202</v>
          </cell>
          <cell r="B201" t="str">
            <v>REFINANCIADOS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</row>
        <row r="202">
          <cell r="A202">
            <v>130201203</v>
          </cell>
          <cell r="B202" t="str">
            <v>REESTRUCTURADOS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</row>
        <row r="203">
          <cell r="A203">
            <v>130202</v>
          </cell>
          <cell r="B203" t="str">
            <v>A EMPRESAS PRIVADAS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</row>
        <row r="204">
          <cell r="A204">
            <v>1302021</v>
          </cell>
          <cell r="B204" t="str">
            <v>A EMPRESAS PRIVADAS-MN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</row>
        <row r="205">
          <cell r="A205">
            <v>130202101</v>
          </cell>
          <cell r="B205" t="str">
            <v>OTORGAMIENTOS ORIGINALES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A206">
            <v>130202102</v>
          </cell>
          <cell r="B206" t="str">
            <v>REFINANCIADOS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07">
          <cell r="A207">
            <v>130202103</v>
          </cell>
          <cell r="B207" t="str">
            <v>REESTRUCTURADOS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</row>
        <row r="208">
          <cell r="A208">
            <v>1302022</v>
          </cell>
          <cell r="B208" t="str">
            <v>A EMPRESAS PRIVADAS-ME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</row>
        <row r="209">
          <cell r="A209">
            <v>130202201</v>
          </cell>
          <cell r="B209" t="str">
            <v>OTORGAMIENTOS ORIGINALES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</row>
        <row r="210">
          <cell r="A210">
            <v>130202202</v>
          </cell>
          <cell r="B210" t="str">
            <v>REFINANCIADOS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</row>
        <row r="211">
          <cell r="A211">
            <v>130202203</v>
          </cell>
          <cell r="B211" t="str">
            <v>REESTRUCTURADOS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</row>
        <row r="212">
          <cell r="A212">
            <v>130203</v>
          </cell>
          <cell r="B212" t="str">
            <v>A PARTICULARES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</row>
        <row r="213">
          <cell r="A213">
            <v>1302031</v>
          </cell>
          <cell r="B213" t="str">
            <v>A PARTICULARES-MN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</row>
        <row r="214">
          <cell r="A214">
            <v>130203101</v>
          </cell>
          <cell r="B214" t="str">
            <v>OTORGAMIENTOS ORIGINALES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</row>
        <row r="215">
          <cell r="A215">
            <v>130203102</v>
          </cell>
          <cell r="B215" t="str">
            <v>REFINANCIADOS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</row>
        <row r="216">
          <cell r="A216">
            <v>130203103</v>
          </cell>
          <cell r="B216" t="str">
            <v>REESTRUCTURADOS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</row>
        <row r="217">
          <cell r="A217">
            <v>1302032</v>
          </cell>
          <cell r="B217" t="str">
            <v>A PARTICULARES-ME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</row>
        <row r="218">
          <cell r="A218">
            <v>130203201</v>
          </cell>
          <cell r="B218" t="str">
            <v>OTORGAMIENTOS ORIGINALES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</row>
        <row r="219">
          <cell r="A219">
            <v>130203202</v>
          </cell>
          <cell r="B219" t="str">
            <v>REFINANCIADOS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</row>
        <row r="220">
          <cell r="A220">
            <v>130203203</v>
          </cell>
          <cell r="B220" t="str">
            <v>REESTRUCTURADOS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</row>
        <row r="221">
          <cell r="A221">
            <v>130204</v>
          </cell>
          <cell r="B221" t="str">
            <v>OTRAS ENTIDADES DEL SISTEMA FINANCIERO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</row>
        <row r="222">
          <cell r="A222">
            <v>1302041</v>
          </cell>
          <cell r="B222" t="str">
            <v>OTRAS ENTIDADES DEL SISTEMA FINANCIERO-MN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</row>
        <row r="223">
          <cell r="A223">
            <v>130204101</v>
          </cell>
          <cell r="B223" t="str">
            <v>OTORGAMIENTOS ORIGINALES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</row>
        <row r="224">
          <cell r="A224">
            <v>130204102</v>
          </cell>
          <cell r="B224" t="str">
            <v>REFINANCIADOS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</row>
        <row r="225">
          <cell r="A225">
            <v>130204103</v>
          </cell>
          <cell r="B225" t="str">
            <v>REESTRUCTURADOS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</row>
        <row r="226">
          <cell r="A226">
            <v>1302042</v>
          </cell>
          <cell r="B226" t="str">
            <v>OTRAS ENTIDADES DEL SISTEMA FINANCIERO-ME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</row>
        <row r="227">
          <cell r="A227">
            <v>130204201</v>
          </cell>
          <cell r="B227" t="str">
            <v>OTORGAMIENTOS ORIGINALES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</row>
        <row r="228">
          <cell r="A228">
            <v>130204202</v>
          </cell>
          <cell r="B228" t="str">
            <v>REFINANCIADOS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29">
          <cell r="A229">
            <v>130204203</v>
          </cell>
          <cell r="B229" t="str">
            <v>REESTRUCTURADOS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</row>
        <row r="230">
          <cell r="A230">
            <v>130205</v>
          </cell>
          <cell r="B230" t="str">
            <v>A FILIALES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</row>
        <row r="231">
          <cell r="A231">
            <v>1302051</v>
          </cell>
          <cell r="B231" t="str">
            <v>A FILIALES-MN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</row>
        <row r="232">
          <cell r="A232">
            <v>130205101</v>
          </cell>
          <cell r="B232" t="str">
            <v>OTORGAMIENTOS ORIGINALES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</row>
        <row r="233">
          <cell r="A233">
            <v>130205102</v>
          </cell>
          <cell r="B233" t="str">
            <v>REFINANCIADOS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</row>
        <row r="234">
          <cell r="A234">
            <v>130205103</v>
          </cell>
          <cell r="B234" t="str">
            <v>REESTRUCTURADOS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5">
          <cell r="A235">
            <v>1302052</v>
          </cell>
          <cell r="B235" t="str">
            <v>A FILIALES-ME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</row>
        <row r="236">
          <cell r="A236">
            <v>130205201</v>
          </cell>
          <cell r="B236" t="str">
            <v>OTORGAMIENTOS ORIGINALES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</row>
        <row r="237">
          <cell r="A237">
            <v>130205202</v>
          </cell>
          <cell r="B237" t="str">
            <v>REFINANCIADOS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A238">
            <v>130205203</v>
          </cell>
          <cell r="B238" t="str">
            <v>REESTRUCTURADOS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A239">
            <v>130206</v>
          </cell>
          <cell r="B239" t="str">
            <v>A EMPRESAS EXTRANJERAS NO DOMICILIADAS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A240">
            <v>1302061</v>
          </cell>
          <cell r="B240" t="str">
            <v>A EMPRESAS EXTRANJERAS NO DOMICILIADAS-MN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1">
          <cell r="A241">
            <v>130206101</v>
          </cell>
          <cell r="B241" t="str">
            <v>OTORGAMIENTOS ORIGINALES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2">
          <cell r="A242">
            <v>130206102</v>
          </cell>
          <cell r="B242" t="str">
            <v>REFINANCIADOS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</row>
        <row r="243">
          <cell r="A243">
            <v>130206103</v>
          </cell>
          <cell r="B243" t="str">
            <v>REESTRUCTURADOS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</row>
        <row r="244">
          <cell r="A244">
            <v>1302062</v>
          </cell>
          <cell r="B244" t="str">
            <v>A EMPRESAS EXTRANJERAS NO DOMICILIADAS-ME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5">
          <cell r="A245">
            <v>130206201</v>
          </cell>
          <cell r="B245" t="str">
            <v>OTORGAMIENTOS ORIGINALES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6">
          <cell r="A246">
            <v>130206202</v>
          </cell>
          <cell r="B246" t="str">
            <v>REFINANCIADOS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7">
          <cell r="A247">
            <v>130206203</v>
          </cell>
          <cell r="B247" t="str">
            <v>REESTRUCTURADOS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</row>
        <row r="248">
          <cell r="A248">
            <v>130207</v>
          </cell>
          <cell r="B248" t="str">
            <v>CON GARANTIA DE POLIZAS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49">
          <cell r="A249">
            <v>1302071</v>
          </cell>
          <cell r="B249" t="str">
            <v>CON GARANTIA DE POLIZAS-MN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0">
          <cell r="A250">
            <v>130207101</v>
          </cell>
          <cell r="B250" t="str">
            <v>DIRECTOS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</row>
        <row r="251">
          <cell r="A251">
            <v>130207102</v>
          </cell>
          <cell r="B251" t="str">
            <v>AUTOMATICOS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</row>
        <row r="252">
          <cell r="A252">
            <v>1302072</v>
          </cell>
          <cell r="B252" t="str">
            <v>CON GARANTIA DE POLIZAS-MN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</row>
        <row r="253">
          <cell r="A253">
            <v>130207201</v>
          </cell>
          <cell r="B253" t="str">
            <v>DIRECTOS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</row>
        <row r="254">
          <cell r="A254">
            <v>130207202</v>
          </cell>
          <cell r="B254" t="str">
            <v>AUTOMATICOS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</row>
        <row r="255">
          <cell r="A255">
            <v>1303</v>
          </cell>
          <cell r="B255" t="str">
            <v>VENCIDOS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</row>
        <row r="256">
          <cell r="A256">
            <v>130301</v>
          </cell>
          <cell r="B256" t="str">
            <v>A ENTIDADES DEL ESTADO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7">
          <cell r="A257">
            <v>1303011</v>
          </cell>
          <cell r="B257" t="str">
            <v>A ENTIDADES DEL ESTADO-MN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A258">
            <v>130301101</v>
          </cell>
          <cell r="B258" t="str">
            <v>OTORGAMIENTOS ORIGINALES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59">
          <cell r="A259">
            <v>130301102</v>
          </cell>
          <cell r="B259" t="str">
            <v>REFINANCIADOS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</row>
        <row r="260">
          <cell r="A260">
            <v>130301103</v>
          </cell>
          <cell r="B260" t="str">
            <v>REESTRUCTURADOS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</row>
        <row r="261">
          <cell r="A261">
            <v>1303012</v>
          </cell>
          <cell r="B261" t="str">
            <v>A ENTIDADES DEL ESTADO-ME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</row>
        <row r="262">
          <cell r="A262">
            <v>130301201</v>
          </cell>
          <cell r="B262" t="str">
            <v>OTORGAMIENTOS ORIGINALES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</row>
        <row r="263">
          <cell r="A263">
            <v>130301202</v>
          </cell>
          <cell r="B263" t="str">
            <v>REFINANCIADOS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</row>
        <row r="264">
          <cell r="A264">
            <v>130301203</v>
          </cell>
          <cell r="B264" t="str">
            <v>REESTRUCTURADOS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</row>
        <row r="265">
          <cell r="A265">
            <v>130302</v>
          </cell>
          <cell r="B265" t="str">
            <v>A EMPRESAS PRIVADAS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</row>
        <row r="266">
          <cell r="A266">
            <v>1303021</v>
          </cell>
          <cell r="B266" t="str">
            <v>A EMPRESAS PRIVADAS-MN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</row>
        <row r="267">
          <cell r="A267">
            <v>130302101</v>
          </cell>
          <cell r="B267" t="str">
            <v>OTORGAMIENTOS ORIGINALES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</row>
        <row r="268">
          <cell r="A268">
            <v>130302102</v>
          </cell>
          <cell r="B268" t="str">
            <v>REFINANCIADOS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</row>
        <row r="269">
          <cell r="A269">
            <v>130302103</v>
          </cell>
          <cell r="B269" t="str">
            <v>REESTRUCTURADOS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</row>
        <row r="270">
          <cell r="A270">
            <v>1303022</v>
          </cell>
          <cell r="B270" t="str">
            <v>A EMPRESAS PRIVADAS-ME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</row>
        <row r="271">
          <cell r="A271">
            <v>130302201</v>
          </cell>
          <cell r="B271" t="str">
            <v>OTORGAMIENTOS ORIGINALES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</row>
        <row r="272">
          <cell r="A272">
            <v>130302202</v>
          </cell>
          <cell r="B272" t="str">
            <v>REFINANCIADOS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3">
          <cell r="A273">
            <v>130302203</v>
          </cell>
          <cell r="B273" t="str">
            <v>REESTRUCTURADOS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</row>
        <row r="274">
          <cell r="A274">
            <v>130303</v>
          </cell>
          <cell r="B274" t="str">
            <v>A PARTICULARES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</row>
        <row r="275">
          <cell r="A275">
            <v>1303031</v>
          </cell>
          <cell r="B275" t="str">
            <v>A PARTICULARES-MN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</row>
        <row r="276">
          <cell r="A276">
            <v>130303101</v>
          </cell>
          <cell r="B276" t="str">
            <v>OTORGAMIENTOS ORIGINALES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</row>
        <row r="277">
          <cell r="A277">
            <v>130303102</v>
          </cell>
          <cell r="B277" t="str">
            <v>REFINANCIADOS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</row>
        <row r="278">
          <cell r="A278">
            <v>130303103</v>
          </cell>
          <cell r="B278" t="str">
            <v>REESTRUCTURADOS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</row>
        <row r="279">
          <cell r="A279">
            <v>1303032</v>
          </cell>
          <cell r="B279" t="str">
            <v>A PARTICULARES-ME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</row>
        <row r="280">
          <cell r="A280">
            <v>130303201</v>
          </cell>
          <cell r="B280" t="str">
            <v>OTORGAMIENTOS ORIGINALES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</row>
        <row r="281">
          <cell r="A281">
            <v>130303202</v>
          </cell>
          <cell r="B281" t="str">
            <v>REFINANCIADOS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</row>
        <row r="282">
          <cell r="A282">
            <v>130303203</v>
          </cell>
          <cell r="B282" t="str">
            <v>REESTRUCTURADOS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</row>
        <row r="283">
          <cell r="A283">
            <v>130304</v>
          </cell>
          <cell r="B283" t="str">
            <v>OTRAS ENTIDADES DEL SISTEMA FINANCIERO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</row>
        <row r="284">
          <cell r="A284">
            <v>1303041</v>
          </cell>
          <cell r="B284" t="str">
            <v>OTRAS ENTIDADES DEL SISTEMA FINANCIERO-MN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5">
          <cell r="A285">
            <v>130304101</v>
          </cell>
          <cell r="B285" t="str">
            <v>OTORGAMIENTOS ORIGINALES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</row>
        <row r="286">
          <cell r="A286">
            <v>130304102</v>
          </cell>
          <cell r="B286" t="str">
            <v>REFINANCIADOS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</row>
        <row r="287">
          <cell r="A287">
            <v>130304103</v>
          </cell>
          <cell r="B287" t="str">
            <v>REESTRUCTURADOS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88">
          <cell r="A288">
            <v>1303042</v>
          </cell>
          <cell r="B288" t="str">
            <v>OTRAS ENTIDADES DEL SISTEMA FINANCIERO-ME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</row>
        <row r="289">
          <cell r="A289">
            <v>130304201</v>
          </cell>
          <cell r="B289" t="str">
            <v>OTORGAMIENTOS ORIGINALES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</row>
        <row r="290">
          <cell r="A290">
            <v>130304202</v>
          </cell>
          <cell r="B290" t="str">
            <v>REFINANCIADOS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1">
          <cell r="A291">
            <v>130304203</v>
          </cell>
          <cell r="B291" t="str">
            <v>REESTRUCTURADOS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</row>
        <row r="292">
          <cell r="A292">
            <v>130305</v>
          </cell>
          <cell r="B292" t="str">
            <v>A FILIALES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</row>
        <row r="293">
          <cell r="A293">
            <v>1303051</v>
          </cell>
          <cell r="B293" t="str">
            <v>A FILIALES-MN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</row>
        <row r="294">
          <cell r="A294">
            <v>130305101</v>
          </cell>
          <cell r="B294" t="str">
            <v>OTORGAMIENTOS ORIGINALES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5">
          <cell r="A295">
            <v>130305102</v>
          </cell>
          <cell r="B295" t="str">
            <v>REFINANCIADOS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</row>
        <row r="296">
          <cell r="A296">
            <v>130305103</v>
          </cell>
          <cell r="B296" t="str">
            <v>REESTRUCTURADOS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</row>
        <row r="297">
          <cell r="A297">
            <v>1303052</v>
          </cell>
          <cell r="B297" t="str">
            <v>A FILIALES-ME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8">
          <cell r="A298">
            <v>130305201</v>
          </cell>
          <cell r="B298" t="str">
            <v>OTORGAMIENTOS ORIGINALES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</row>
        <row r="299">
          <cell r="A299">
            <v>130305202</v>
          </cell>
          <cell r="B299" t="str">
            <v>REFINANCIADOS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0">
          <cell r="A300">
            <v>130305203</v>
          </cell>
          <cell r="B300" t="str">
            <v>REESTRUCTURADOS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</row>
        <row r="301">
          <cell r="A301">
            <v>130306</v>
          </cell>
          <cell r="B301" t="str">
            <v>A EMPRESAS EXTRANJERAS NO DOMICILIADAS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</row>
        <row r="302">
          <cell r="A302">
            <v>1303061</v>
          </cell>
          <cell r="B302" t="str">
            <v>A EMPRESAS EXTRANJERAS NO DOMICILIADAS-MN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</row>
        <row r="303">
          <cell r="A303">
            <v>130306101</v>
          </cell>
          <cell r="B303" t="str">
            <v>OTORGAMIENTOS ORIGINALES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</row>
        <row r="304">
          <cell r="A304">
            <v>130306102</v>
          </cell>
          <cell r="B304" t="str">
            <v>REFINANCIADOS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5">
          <cell r="A305">
            <v>130306103</v>
          </cell>
          <cell r="B305" t="str">
            <v>REESTRUCTURADOS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</row>
        <row r="306">
          <cell r="A306">
            <v>1303062</v>
          </cell>
          <cell r="B306" t="str">
            <v>A EMPRESAS EXTRANJERAS NO DOMICILIADAS-ME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</row>
        <row r="307">
          <cell r="A307">
            <v>130306201</v>
          </cell>
          <cell r="B307" t="str">
            <v>OTORGAMIENTOS ORIGINALES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</row>
        <row r="308">
          <cell r="A308">
            <v>130306202</v>
          </cell>
          <cell r="B308" t="str">
            <v>REFINANCIADOS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09">
          <cell r="A309">
            <v>130306203</v>
          </cell>
          <cell r="B309" t="str">
            <v>REESTRUCTURADOS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</row>
        <row r="310">
          <cell r="A310">
            <v>130308</v>
          </cell>
          <cell r="B310" t="str">
            <v>OPERACIONES BURSATILES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</row>
        <row r="311">
          <cell r="A311">
            <v>1303081</v>
          </cell>
          <cell r="B311" t="str">
            <v>OPERACIONES BURSATILES-MN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</row>
        <row r="312">
          <cell r="A312">
            <v>1303082</v>
          </cell>
          <cell r="B312" t="str">
            <v>OPERACIONES BURSATILES-ME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A313">
            <v>1398</v>
          </cell>
          <cell r="B313" t="str">
            <v>RENDIMIENTOS POR PRESTAMOS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4">
          <cell r="A314">
            <v>139801</v>
          </cell>
          <cell r="B314" t="str">
            <v>A ENTIDADES DEL ESTADO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</row>
        <row r="315">
          <cell r="A315">
            <v>1398011</v>
          </cell>
          <cell r="B315" t="str">
            <v>A ENTIDADES DEL ESTADO-MN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6">
          <cell r="A316">
            <v>1398012</v>
          </cell>
          <cell r="B316" t="str">
            <v>A ENTIDADES DEL ESTADO-ME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</row>
        <row r="317">
          <cell r="A317">
            <v>139802</v>
          </cell>
          <cell r="B317" t="str">
            <v>A EMPRESAS PRIVADAS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8">
          <cell r="A318">
            <v>1398021</v>
          </cell>
          <cell r="B318" t="str">
            <v>A EMPRESAS PRIVADAS-MN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</row>
        <row r="319">
          <cell r="A319">
            <v>1398022</v>
          </cell>
          <cell r="B319" t="str">
            <v>A EMPRESAS PRIVADAS-ME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0">
          <cell r="A320">
            <v>139803</v>
          </cell>
          <cell r="B320" t="str">
            <v>A PARTICULARES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</row>
        <row r="321">
          <cell r="A321">
            <v>1398031</v>
          </cell>
          <cell r="B321" t="str">
            <v>A PARTICULARES-MN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</row>
        <row r="322">
          <cell r="A322">
            <v>1398032</v>
          </cell>
          <cell r="B322" t="str">
            <v>A PARTICULARES-ME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</row>
        <row r="323">
          <cell r="A323">
            <v>139804</v>
          </cell>
          <cell r="B323" t="str">
            <v>A OTRAS ENTIDADES DEL SISTEMA FINANCIERO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</row>
        <row r="324">
          <cell r="A324">
            <v>1398041</v>
          </cell>
          <cell r="B324" t="str">
            <v>A OTRAS ENTIDADES DEL SISTEMA FINANCIERO-MN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5">
          <cell r="A325">
            <v>1398042</v>
          </cell>
          <cell r="B325" t="str">
            <v>A OTRAS ENTIDADES DEL SISTEMA FINANCIERO-ME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</row>
        <row r="326">
          <cell r="A326">
            <v>139805</v>
          </cell>
          <cell r="B326" t="str">
            <v>A FILIALES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</row>
        <row r="327">
          <cell r="A327">
            <v>1398051</v>
          </cell>
          <cell r="B327" t="str">
            <v>A FILIALES-MN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28">
          <cell r="A328">
            <v>1398052</v>
          </cell>
          <cell r="B328" t="str">
            <v>A FILIALES-ME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</row>
        <row r="329">
          <cell r="A329">
            <v>139806</v>
          </cell>
          <cell r="B329" t="str">
            <v>A EMPRESAS EXTRANJERAS NO DOMICILIADAS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</row>
        <row r="330">
          <cell r="A330">
            <v>1398061</v>
          </cell>
          <cell r="B330" t="str">
            <v>A EMPRESAS EXTRANJERAS NO DOMICILIADAS-MN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</row>
        <row r="331">
          <cell r="A331">
            <v>1398062</v>
          </cell>
          <cell r="B331" t="str">
            <v>A EMPRESAS EXTRANJERAS NO DOMICILIADAS-ME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2">
          <cell r="A332">
            <v>139807</v>
          </cell>
          <cell r="B332" t="str">
            <v>PRESTAMOS CON GARANTIA DE POLIZAS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</row>
        <row r="333">
          <cell r="A333">
            <v>1398071</v>
          </cell>
          <cell r="B333" t="str">
            <v>PRESTAMOS CON GARANTIA DE POLIZAS-MN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  <row r="334">
          <cell r="A334">
            <v>1398072</v>
          </cell>
          <cell r="B334" t="str">
            <v>PRESTAMOS CON GARANTIA DE POLIZAS-ME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</row>
        <row r="335">
          <cell r="A335">
            <v>139808</v>
          </cell>
          <cell r="B335" t="str">
            <v>OPERACIONES BURSATILES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</row>
        <row r="336">
          <cell r="A336">
            <v>1398081</v>
          </cell>
          <cell r="B336" t="str">
            <v>OPERACIONES BURSATILES-MN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</row>
        <row r="337">
          <cell r="A337">
            <v>1398082</v>
          </cell>
          <cell r="B337" t="str">
            <v>OPERACIONES BURSATILES-ME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</row>
        <row r="338">
          <cell r="A338">
            <v>1399</v>
          </cell>
          <cell r="B338" t="str">
            <v>PROVISIONES POR PRESTAMOS ( CR )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</row>
        <row r="339">
          <cell r="A339">
            <v>139901</v>
          </cell>
          <cell r="B339" t="str">
            <v>A ENTIDADES DEL ESTADO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</row>
        <row r="340">
          <cell r="A340">
            <v>1399011</v>
          </cell>
          <cell r="B340" t="str">
            <v>A ENTIDADES DEL ESTADO-MN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</row>
        <row r="341">
          <cell r="A341">
            <v>1399012</v>
          </cell>
          <cell r="B341" t="str">
            <v>A ENTIDADES DEL ESTADO-ME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</row>
        <row r="342">
          <cell r="A342">
            <v>139902</v>
          </cell>
          <cell r="B342" t="str">
            <v>A EMPRESAS PRIVADAS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</row>
        <row r="343">
          <cell r="A343">
            <v>1399021</v>
          </cell>
          <cell r="B343" t="str">
            <v>A EMPRESAS PRIVADAS-MN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</row>
        <row r="344">
          <cell r="A344">
            <v>1399022</v>
          </cell>
          <cell r="B344" t="str">
            <v>A EMPRESAS PRIVADAS-ME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</row>
        <row r="345">
          <cell r="A345">
            <v>139903</v>
          </cell>
          <cell r="B345" t="str">
            <v>A PARTICULARES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</row>
        <row r="346">
          <cell r="A346">
            <v>1399031</v>
          </cell>
          <cell r="B346" t="str">
            <v>A PARTICULARES-MN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</row>
        <row r="347">
          <cell r="A347">
            <v>1399032</v>
          </cell>
          <cell r="B347" t="str">
            <v>A PARTICULARES-ME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</row>
        <row r="348">
          <cell r="A348">
            <v>139904</v>
          </cell>
          <cell r="B348" t="str">
            <v>A OTRAS ENTIDADES DEL SISTEMA FINANCIERO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</row>
        <row r="349">
          <cell r="A349">
            <v>1399041</v>
          </cell>
          <cell r="B349" t="str">
            <v>A OTRAS ENTIDADES DEL SISTEMA FINANCIERO-MN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</row>
        <row r="350">
          <cell r="A350">
            <v>1399042</v>
          </cell>
          <cell r="B350" t="str">
            <v>A OTRAS ENTIDADES DEL SISTEMA FINANCIERO-ME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</row>
        <row r="351">
          <cell r="A351">
            <v>139905</v>
          </cell>
          <cell r="B351" t="str">
            <v>A FILIALES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</row>
        <row r="352">
          <cell r="A352">
            <v>1399051</v>
          </cell>
          <cell r="B352" t="str">
            <v>A FILIALES-MN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</row>
        <row r="353">
          <cell r="A353">
            <v>1399052</v>
          </cell>
          <cell r="B353" t="str">
            <v>A FILIALES-ME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</row>
        <row r="354">
          <cell r="A354">
            <v>139906</v>
          </cell>
          <cell r="B354" t="str">
            <v>A EMPRESAS EXTRANJERAS NO DOMICILIADAS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</row>
        <row r="355">
          <cell r="A355">
            <v>1399061</v>
          </cell>
          <cell r="B355" t="str">
            <v>A EMPRESAS EXTRANJERAS NO DOMICILIADAS-MN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</row>
        <row r="356">
          <cell r="A356">
            <v>1399062</v>
          </cell>
          <cell r="B356" t="str">
            <v>A EMPRESAS EXTRANJERAS NO DOMICILIADAS-ME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</row>
        <row r="357">
          <cell r="A357">
            <v>139908</v>
          </cell>
          <cell r="B357" t="str">
            <v>OPERACIONES BURSATILES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</row>
        <row r="358">
          <cell r="A358">
            <v>1399081</v>
          </cell>
          <cell r="B358" t="str">
            <v>OPERACIONES BURSATILES-MN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</row>
        <row r="359">
          <cell r="A359">
            <v>1399082</v>
          </cell>
          <cell r="B359" t="str">
            <v>OPERACIONES BURSATILES-ME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</row>
        <row r="360">
          <cell r="A360">
            <v>14</v>
          </cell>
          <cell r="B360" t="str">
            <v>PRIMAS POR COBRAR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</row>
        <row r="361">
          <cell r="A361">
            <v>1401</v>
          </cell>
          <cell r="B361" t="str">
            <v>PRIMAS DE SEGUROS DE VIDA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</row>
        <row r="362">
          <cell r="A362">
            <v>140101</v>
          </cell>
          <cell r="B362" t="str">
            <v>DE VIDA INDIVIDUAL DE LARGO PLAZO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</row>
        <row r="363">
          <cell r="A363">
            <v>1401011</v>
          </cell>
          <cell r="B363" t="str">
            <v>DE VIDA INDIVIDUAL DE LARGO PLAZO-MN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</row>
        <row r="364">
          <cell r="A364">
            <v>140101101</v>
          </cell>
          <cell r="B364" t="str">
            <v>SEGUROS DIRECTOS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</row>
        <row r="365">
          <cell r="A365">
            <v>140101109</v>
          </cell>
          <cell r="B365" t="str">
            <v>SEGUROS DE FILIALES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</row>
        <row r="366">
          <cell r="A366">
            <v>1401012</v>
          </cell>
          <cell r="B366" t="str">
            <v>DE VIDA INDIVIDUAL DE LARGO PLAZO-ME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</row>
        <row r="367">
          <cell r="A367">
            <v>140101201</v>
          </cell>
          <cell r="B367" t="str">
            <v>SEGUROS DIRECTOS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</row>
        <row r="368">
          <cell r="A368">
            <v>140101209</v>
          </cell>
          <cell r="B368" t="str">
            <v>SEGUROS DE FILIALES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</row>
        <row r="369">
          <cell r="A369">
            <v>140102</v>
          </cell>
          <cell r="B369" t="str">
            <v>DE VIDA INDIVIDUAL DE CORTO PLAZO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</row>
        <row r="370">
          <cell r="A370">
            <v>1401021</v>
          </cell>
          <cell r="B370" t="str">
            <v>DE VIDA INDIVIDUAL DE CORTO PLAZO-MN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</row>
        <row r="371">
          <cell r="A371">
            <v>140102101</v>
          </cell>
          <cell r="B371" t="str">
            <v>SEGUROS DIRECTOS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</row>
        <row r="372">
          <cell r="A372">
            <v>140102109</v>
          </cell>
          <cell r="B372" t="str">
            <v>SEGUROS DE FILIALES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</row>
        <row r="373">
          <cell r="A373">
            <v>1401022</v>
          </cell>
          <cell r="B373" t="str">
            <v>DE VIDA INDIVIDUAL DE CORTO PLAZO-ME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</row>
        <row r="374">
          <cell r="A374">
            <v>140102201</v>
          </cell>
          <cell r="B374" t="str">
            <v>SEGUROS DIRECTOS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</row>
        <row r="375">
          <cell r="A375">
            <v>140102209</v>
          </cell>
          <cell r="B375" t="str">
            <v>SEGUROS DE FILIALES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</row>
        <row r="376">
          <cell r="A376">
            <v>140103</v>
          </cell>
          <cell r="B376" t="str">
            <v>COLECTIVO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</row>
        <row r="377">
          <cell r="A377">
            <v>1401031</v>
          </cell>
          <cell r="B377" t="str">
            <v>COLECTIVO-MN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</row>
        <row r="378">
          <cell r="A378">
            <v>140103101</v>
          </cell>
          <cell r="B378" t="str">
            <v>SEGUROS DIRECTOS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</row>
        <row r="379">
          <cell r="A379">
            <v>140103109</v>
          </cell>
          <cell r="B379" t="str">
            <v>SEGUROS DE FILIALES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</row>
        <row r="380">
          <cell r="A380">
            <v>1401032</v>
          </cell>
          <cell r="B380" t="str">
            <v>COLECTIVO-ME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</row>
        <row r="381">
          <cell r="A381">
            <v>140103201</v>
          </cell>
          <cell r="B381" t="str">
            <v>SEGUROS DIRECTOS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</row>
        <row r="382">
          <cell r="A382">
            <v>140103209</v>
          </cell>
          <cell r="B382" t="str">
            <v>SEGUROS DE FILIALES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</row>
        <row r="383">
          <cell r="A383">
            <v>140104</v>
          </cell>
          <cell r="B383" t="str">
            <v>OTROS PLANES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</row>
        <row r="384">
          <cell r="A384">
            <v>1401041</v>
          </cell>
          <cell r="B384" t="str">
            <v>OTROS PLANES-MN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</row>
        <row r="385">
          <cell r="A385">
            <v>140104101</v>
          </cell>
          <cell r="B385" t="str">
            <v>SEGUROS DIRECTOS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</row>
        <row r="386">
          <cell r="A386">
            <v>140104109</v>
          </cell>
          <cell r="B386" t="str">
            <v>SEGUROS DE FILIALES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</row>
        <row r="387">
          <cell r="A387">
            <v>1401042</v>
          </cell>
          <cell r="B387" t="str">
            <v>OTROS PLANES-ME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</row>
        <row r="388">
          <cell r="A388">
            <v>140104201</v>
          </cell>
          <cell r="B388" t="str">
            <v>SEGUROS DIRECTOS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</row>
        <row r="389">
          <cell r="A389">
            <v>140104209</v>
          </cell>
          <cell r="B389" t="str">
            <v>SEGUROS DE FILIALES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</row>
        <row r="390">
          <cell r="A390">
            <v>1402</v>
          </cell>
          <cell r="B390" t="str">
            <v>PRIMAS DE SEGUROS PREVISIONALES RENTAS Y PENSIONES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</row>
        <row r="391">
          <cell r="A391">
            <v>140201</v>
          </cell>
          <cell r="B391" t="str">
            <v>RENTAS DE INVALIDEZ Y SOBREVIVENCIA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</row>
        <row r="392">
          <cell r="A392">
            <v>1402011</v>
          </cell>
          <cell r="B392" t="str">
            <v>RENTAS DE INVALIDEZ Y SOBREVIVENCIA-MN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</row>
        <row r="393">
          <cell r="A393">
            <v>140201101</v>
          </cell>
          <cell r="B393" t="str">
            <v>SEGUROS DIRECTOS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</row>
        <row r="394">
          <cell r="A394">
            <v>140201109</v>
          </cell>
          <cell r="B394" t="str">
            <v>SEGUROS DE FILIALES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</row>
        <row r="395">
          <cell r="A395">
            <v>1402012</v>
          </cell>
          <cell r="B395" t="str">
            <v>RENTAS DE INVALIDEZ Y SOBREVIVENCIA-ME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</row>
        <row r="396">
          <cell r="A396">
            <v>140201201</v>
          </cell>
          <cell r="B396" t="str">
            <v>SEGUROS DIRECTOS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</row>
        <row r="397">
          <cell r="A397">
            <v>140201209</v>
          </cell>
          <cell r="B397" t="str">
            <v>SEGUROS DE FILIALES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</row>
        <row r="398">
          <cell r="A398">
            <v>140202</v>
          </cell>
          <cell r="B398" t="str">
            <v>SEPELIO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</row>
        <row r="399">
          <cell r="A399">
            <v>1402021</v>
          </cell>
          <cell r="B399" t="str">
            <v>SEPELIO-MN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</row>
        <row r="400">
          <cell r="A400">
            <v>140202101</v>
          </cell>
          <cell r="B400" t="str">
            <v>SEGUROS DIRECTOS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</row>
        <row r="401">
          <cell r="A401">
            <v>140202109</v>
          </cell>
          <cell r="B401" t="str">
            <v>SEGUROS DE FILIALES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</row>
        <row r="402">
          <cell r="A402">
            <v>1402022</v>
          </cell>
          <cell r="B402" t="str">
            <v>SEPELIO-ME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</row>
        <row r="403">
          <cell r="A403">
            <v>140202201</v>
          </cell>
          <cell r="B403" t="str">
            <v>SEGUROS DIRECTOS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</row>
        <row r="404">
          <cell r="A404">
            <v>140202209</v>
          </cell>
          <cell r="B404" t="str">
            <v>SEGUROS DE FILIALES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</row>
        <row r="405">
          <cell r="A405">
            <v>140203</v>
          </cell>
          <cell r="B405" t="str">
            <v>OTRAS RENTAS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</row>
        <row r="406">
          <cell r="A406">
            <v>1402031</v>
          </cell>
          <cell r="B406" t="str">
            <v>OTRAS RENTAS-MN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</row>
        <row r="407">
          <cell r="A407">
            <v>140203101</v>
          </cell>
          <cell r="B407" t="str">
            <v>SEGUROS DIRECTOS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</row>
        <row r="408">
          <cell r="A408">
            <v>140203109</v>
          </cell>
          <cell r="B408" t="str">
            <v>SEGUROS DE FILIALES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</row>
        <row r="409">
          <cell r="A409">
            <v>1402032</v>
          </cell>
          <cell r="B409" t="str">
            <v>OTRAS RENTAS-ME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</row>
        <row r="410">
          <cell r="A410">
            <v>140203201</v>
          </cell>
          <cell r="B410" t="str">
            <v>SEGUROS DIRECTOS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</row>
        <row r="411">
          <cell r="A411">
            <v>140203209</v>
          </cell>
          <cell r="B411" t="str">
            <v>SEGUROS DE FILIALES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</row>
        <row r="412">
          <cell r="A412">
            <v>140204</v>
          </cell>
          <cell r="B412" t="str">
            <v>PENSIONES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</row>
        <row r="413">
          <cell r="A413">
            <v>1402041</v>
          </cell>
          <cell r="B413" t="str">
            <v>PENSIONES-MN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</row>
        <row r="414">
          <cell r="A414">
            <v>140204101</v>
          </cell>
          <cell r="B414" t="str">
            <v>SEGUROS DIRECTOS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</row>
        <row r="415">
          <cell r="A415">
            <v>140204109</v>
          </cell>
          <cell r="B415" t="str">
            <v>SEGUROS DE FILIALES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</row>
        <row r="416">
          <cell r="A416">
            <v>1402042</v>
          </cell>
          <cell r="B416" t="str">
            <v>PENSIONES-ME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</row>
        <row r="417">
          <cell r="A417">
            <v>140204201</v>
          </cell>
          <cell r="B417" t="str">
            <v>SEGUROS DIRECTOS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</row>
        <row r="418">
          <cell r="A418">
            <v>140204209</v>
          </cell>
          <cell r="B418" t="str">
            <v>SEGUROS DE FILIALES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</row>
        <row r="419">
          <cell r="A419">
            <v>1403</v>
          </cell>
          <cell r="B419" t="str">
            <v>PRIMAS DE SEGUROS DE ACCIDENTES Y ENFERMEDADES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</row>
        <row r="420">
          <cell r="A420">
            <v>140301</v>
          </cell>
          <cell r="B420" t="str">
            <v>SALUD Y HOSPITALIZACION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</row>
        <row r="421">
          <cell r="A421">
            <v>1403011</v>
          </cell>
          <cell r="B421" t="str">
            <v>SALUD Y HOSPITALIZACION-MN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</row>
        <row r="422">
          <cell r="A422">
            <v>140301101</v>
          </cell>
          <cell r="B422" t="str">
            <v>SEGUROS DIRECTOS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</row>
        <row r="423">
          <cell r="A423">
            <v>140301109</v>
          </cell>
          <cell r="B423" t="str">
            <v>SEGUROS DE FILIALES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</row>
        <row r="424">
          <cell r="A424">
            <v>1403012</v>
          </cell>
          <cell r="B424" t="str">
            <v>SALUD Y HOSPITALIZACION-ME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</row>
        <row r="425">
          <cell r="A425">
            <v>140301201</v>
          </cell>
          <cell r="B425" t="str">
            <v>SEGUROS DIRECTOS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</row>
        <row r="426">
          <cell r="A426">
            <v>140301209</v>
          </cell>
          <cell r="B426" t="str">
            <v>SEGUROS DE FILIALES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</row>
        <row r="427">
          <cell r="A427">
            <v>140302</v>
          </cell>
          <cell r="B427" t="str">
            <v>ACCIDENTES PERSONALES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</row>
        <row r="428">
          <cell r="A428">
            <v>1403021</v>
          </cell>
          <cell r="B428" t="str">
            <v>ACCIDENTES PERSONALES-MN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</row>
        <row r="429">
          <cell r="A429">
            <v>140302101</v>
          </cell>
          <cell r="B429" t="str">
            <v>SEGUROS DIRECTOS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</row>
        <row r="430">
          <cell r="A430">
            <v>140302109</v>
          </cell>
          <cell r="B430" t="str">
            <v>SEGUROS DE FILIALES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</row>
        <row r="431">
          <cell r="A431">
            <v>1403022</v>
          </cell>
          <cell r="B431" t="str">
            <v>ACCIDENTES PERSONALES-ME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</row>
        <row r="432">
          <cell r="A432">
            <v>140302201</v>
          </cell>
          <cell r="B432" t="str">
            <v>SEGUROS DIRECTOS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</row>
        <row r="433">
          <cell r="A433">
            <v>140302209</v>
          </cell>
          <cell r="B433" t="str">
            <v>SEGUROS DE FILIALES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</row>
        <row r="434">
          <cell r="A434">
            <v>140303</v>
          </cell>
          <cell r="B434" t="str">
            <v>ACCIDENTES VIAJES AEREOS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</row>
        <row r="435">
          <cell r="A435">
            <v>1403031</v>
          </cell>
          <cell r="B435" t="str">
            <v>ACCIDENTES VIAJES AEREOS-MN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</row>
        <row r="436">
          <cell r="A436">
            <v>140303101</v>
          </cell>
          <cell r="B436" t="str">
            <v>SEGUROS DIRECTOS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</row>
        <row r="437">
          <cell r="A437">
            <v>140303109</v>
          </cell>
          <cell r="B437" t="str">
            <v>SEGUROS DE FILIALES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</row>
        <row r="438">
          <cell r="A438">
            <v>1403032</v>
          </cell>
          <cell r="B438" t="str">
            <v>ACCIDENTES VIAJES AEREOS-ME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</row>
        <row r="439">
          <cell r="A439">
            <v>140303201</v>
          </cell>
          <cell r="B439" t="str">
            <v>SEGUROS DIRECTOS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</row>
        <row r="440">
          <cell r="A440">
            <v>140303209</v>
          </cell>
          <cell r="B440" t="str">
            <v>SEGUROS DE FILIALES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</row>
        <row r="441">
          <cell r="A441">
            <v>140304</v>
          </cell>
          <cell r="B441" t="str">
            <v>ESCOLARES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</row>
        <row r="442">
          <cell r="A442">
            <v>1403041</v>
          </cell>
          <cell r="B442" t="str">
            <v>ESCOLARES-MN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</row>
        <row r="443">
          <cell r="A443">
            <v>140304101</v>
          </cell>
          <cell r="B443" t="str">
            <v>SEGUROS DIRECTOS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</row>
        <row r="444">
          <cell r="A444">
            <v>140304109</v>
          </cell>
          <cell r="B444" t="str">
            <v>SEGUROS DE FILIALES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</row>
        <row r="445">
          <cell r="A445">
            <v>1403042</v>
          </cell>
          <cell r="B445" t="str">
            <v>ESCOLARES-ME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</row>
        <row r="446">
          <cell r="A446">
            <v>140304201</v>
          </cell>
          <cell r="B446" t="str">
            <v>SEGUROS DIRECTOS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</row>
        <row r="447">
          <cell r="A447">
            <v>140304209</v>
          </cell>
          <cell r="B447" t="str">
            <v>SEGUROS DE FILIALES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</row>
        <row r="448">
          <cell r="A448">
            <v>1404</v>
          </cell>
          <cell r="B448" t="str">
            <v>PRIMAS DE SEGUROS DE INCENDIOS Y LINEAS ALIADAS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</row>
        <row r="449">
          <cell r="A449">
            <v>140401</v>
          </cell>
          <cell r="B449" t="str">
            <v>INCENDIOS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</row>
        <row r="450">
          <cell r="A450">
            <v>1404011</v>
          </cell>
          <cell r="B450" t="str">
            <v>INCENDIOS-MN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</row>
        <row r="451">
          <cell r="A451">
            <v>140401101</v>
          </cell>
          <cell r="B451" t="str">
            <v>SEGUROS DIRECTOS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</row>
        <row r="452">
          <cell r="A452">
            <v>140401109</v>
          </cell>
          <cell r="B452" t="str">
            <v>SEGUROS DE FILIALES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</row>
        <row r="453">
          <cell r="A453">
            <v>1404012</v>
          </cell>
          <cell r="B453" t="str">
            <v>INCENDIOS-ME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</row>
        <row r="454">
          <cell r="A454">
            <v>140401201</v>
          </cell>
          <cell r="B454" t="str">
            <v>SEGUROS DIRECTOS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</row>
        <row r="455">
          <cell r="A455">
            <v>140401209</v>
          </cell>
          <cell r="B455" t="str">
            <v>SEGUROS DE FILIALES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</row>
        <row r="456">
          <cell r="A456">
            <v>1405</v>
          </cell>
          <cell r="B456" t="str">
            <v>PRIMAS DE SEGUROS DE AUTOMOTORES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</row>
        <row r="457">
          <cell r="A457">
            <v>140501</v>
          </cell>
          <cell r="B457" t="str">
            <v>AUTOMOTORES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</row>
        <row r="458">
          <cell r="A458">
            <v>1405011</v>
          </cell>
          <cell r="B458" t="str">
            <v>AUTOMOTORES-MN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</row>
        <row r="459">
          <cell r="A459">
            <v>140501101</v>
          </cell>
          <cell r="B459" t="str">
            <v>SEGUROS DIRECTOS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</row>
        <row r="460">
          <cell r="A460">
            <v>140501109</v>
          </cell>
          <cell r="B460" t="str">
            <v>SEGUROS DE FILIALES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</row>
        <row r="461">
          <cell r="A461">
            <v>1405012</v>
          </cell>
          <cell r="B461" t="str">
            <v>AUTOMOTORES-ME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</row>
        <row r="462">
          <cell r="A462">
            <v>140501201</v>
          </cell>
          <cell r="B462" t="str">
            <v>SEGUROS DIRECTOS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</row>
        <row r="463">
          <cell r="A463">
            <v>140501209</v>
          </cell>
          <cell r="B463" t="str">
            <v>SEGUROS DE FILIALES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</row>
        <row r="464">
          <cell r="A464">
            <v>1406</v>
          </cell>
          <cell r="B464" t="str">
            <v>PRIMAS DE OTROS SEGUROS GENERALES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</row>
        <row r="465">
          <cell r="A465">
            <v>140601</v>
          </cell>
          <cell r="B465" t="str">
            <v>ROTURA DE CRISTALES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</row>
        <row r="466">
          <cell r="A466">
            <v>1406011</v>
          </cell>
          <cell r="B466" t="str">
            <v>ROTURA DE CRISTALES-MN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</row>
        <row r="467">
          <cell r="A467">
            <v>140601101</v>
          </cell>
          <cell r="B467" t="str">
            <v>SEGUROS DIRECTOS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</row>
        <row r="468">
          <cell r="A468">
            <v>140601109</v>
          </cell>
          <cell r="B468" t="str">
            <v>SEGUROS DE FILIALES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</row>
        <row r="469">
          <cell r="A469">
            <v>1406012</v>
          </cell>
          <cell r="B469" t="str">
            <v>ROTURA DE CRISTALES-ME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</row>
        <row r="470">
          <cell r="A470">
            <v>140601201</v>
          </cell>
          <cell r="B470" t="str">
            <v>SEGUROS DIRECTOS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</row>
        <row r="471">
          <cell r="A471">
            <v>140601209</v>
          </cell>
          <cell r="B471" t="str">
            <v>SEGUROS DE FILIALES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</row>
        <row r="472">
          <cell r="A472">
            <v>140602</v>
          </cell>
          <cell r="B472" t="str">
            <v>TRANSPORTE MARITIMO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</row>
        <row r="473">
          <cell r="A473">
            <v>1406021</v>
          </cell>
          <cell r="B473" t="str">
            <v>TRANSPORTE MARITIMO-MN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</row>
        <row r="474">
          <cell r="A474">
            <v>140602101</v>
          </cell>
          <cell r="B474" t="str">
            <v>SEGUROS DIRECTOS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</row>
        <row r="475">
          <cell r="A475">
            <v>140602109</v>
          </cell>
          <cell r="B475" t="str">
            <v>SEGUROS DE FILIALES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</row>
        <row r="476">
          <cell r="A476">
            <v>1406022</v>
          </cell>
          <cell r="B476" t="str">
            <v>TRANSPORTE MARITIMO-ME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</row>
        <row r="477">
          <cell r="A477">
            <v>140602201</v>
          </cell>
          <cell r="B477" t="str">
            <v>SEGUROS DIRECTOS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</row>
        <row r="478">
          <cell r="A478">
            <v>140602209</v>
          </cell>
          <cell r="B478" t="str">
            <v>SEGUROS DE FILIALES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</row>
        <row r="479">
          <cell r="A479">
            <v>140603</v>
          </cell>
          <cell r="B479" t="str">
            <v>TRANSPORTE AEREO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</row>
        <row r="480">
          <cell r="A480">
            <v>1406031</v>
          </cell>
          <cell r="B480" t="str">
            <v>TRANSPORTE AEREO-MN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</row>
        <row r="481">
          <cell r="A481">
            <v>140603101</v>
          </cell>
          <cell r="B481" t="str">
            <v>SEGUROS DIRECTOS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</row>
        <row r="482">
          <cell r="A482">
            <v>140603109</v>
          </cell>
          <cell r="B482" t="str">
            <v>SEGUROS DE FILIALES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</row>
        <row r="483">
          <cell r="A483">
            <v>1406032</v>
          </cell>
          <cell r="B483" t="str">
            <v>TRANSPORTE AEREO-ME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</row>
        <row r="484">
          <cell r="A484">
            <v>140603201</v>
          </cell>
          <cell r="B484" t="str">
            <v>SEGUROS DIRECTOS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</row>
        <row r="485">
          <cell r="A485">
            <v>140603209</v>
          </cell>
          <cell r="B485" t="str">
            <v>SEGUROS DE FILIALES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</row>
        <row r="486">
          <cell r="A486">
            <v>140604</v>
          </cell>
          <cell r="B486" t="str">
            <v>TRANSPORTE TERRESTRE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</row>
        <row r="487">
          <cell r="A487">
            <v>1406041</v>
          </cell>
          <cell r="B487" t="str">
            <v>TRANSPORTE TERRESTRE-MN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</row>
        <row r="488">
          <cell r="A488">
            <v>140604101</v>
          </cell>
          <cell r="B488" t="str">
            <v>SEGUROS DIRECTOS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</row>
        <row r="489">
          <cell r="A489">
            <v>140604109</v>
          </cell>
          <cell r="B489" t="str">
            <v>SEGUROS DE FILIALES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</row>
        <row r="490">
          <cell r="A490">
            <v>1406042</v>
          </cell>
          <cell r="B490" t="str">
            <v>TRANSPORTE TERRESTRE-ME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</row>
        <row r="491">
          <cell r="A491">
            <v>140604201</v>
          </cell>
          <cell r="B491" t="str">
            <v>SEGUROS DIRECTOS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</row>
        <row r="492">
          <cell r="A492">
            <v>140604209</v>
          </cell>
          <cell r="B492" t="str">
            <v>SEGUROS DE FILIALES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</row>
        <row r="493">
          <cell r="A493">
            <v>140605</v>
          </cell>
          <cell r="B493" t="str">
            <v>MARITIMOS CASCO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</row>
        <row r="494">
          <cell r="A494">
            <v>1406051</v>
          </cell>
          <cell r="B494" t="str">
            <v>MARITIMOS CASCO-MN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</row>
        <row r="495">
          <cell r="A495">
            <v>140605101</v>
          </cell>
          <cell r="B495" t="str">
            <v>SEGUROS DIRECTOS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</row>
        <row r="496">
          <cell r="A496">
            <v>140605109</v>
          </cell>
          <cell r="B496" t="str">
            <v>SEGUROS DE FILIALES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</row>
        <row r="497">
          <cell r="A497">
            <v>1406052</v>
          </cell>
          <cell r="B497" t="str">
            <v>MARITIMOS CASCO-ME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</row>
        <row r="498">
          <cell r="A498">
            <v>140605201</v>
          </cell>
          <cell r="B498" t="str">
            <v>SEGUROS DIRECTOS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</row>
        <row r="499">
          <cell r="A499">
            <v>140605209</v>
          </cell>
          <cell r="B499" t="str">
            <v>SEGUROS DE FILIALES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</row>
        <row r="500">
          <cell r="A500">
            <v>140606</v>
          </cell>
          <cell r="B500" t="str">
            <v>AVIACION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</row>
        <row r="501">
          <cell r="A501">
            <v>1406061</v>
          </cell>
          <cell r="B501" t="str">
            <v>AVIACION-MN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</row>
        <row r="502">
          <cell r="A502">
            <v>140606101</v>
          </cell>
          <cell r="B502" t="str">
            <v>SEGUROS DIRECTOS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</row>
        <row r="503">
          <cell r="A503">
            <v>140606109</v>
          </cell>
          <cell r="B503" t="str">
            <v>SEGUROS DE FILIALES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</row>
        <row r="504">
          <cell r="A504">
            <v>1406062</v>
          </cell>
          <cell r="B504" t="str">
            <v>AVIACION-ME</v>
          </cell>
          <cell r="C504">
            <v>0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</row>
        <row r="505">
          <cell r="A505">
            <v>140606201</v>
          </cell>
          <cell r="B505" t="str">
            <v>SEGUROS DIRECTOS</v>
          </cell>
          <cell r="C505">
            <v>0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</row>
        <row r="506">
          <cell r="A506">
            <v>140606209</v>
          </cell>
          <cell r="B506" t="str">
            <v>SEGUROS DE FILIALES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</row>
        <row r="507">
          <cell r="A507">
            <v>140607</v>
          </cell>
          <cell r="B507" t="str">
            <v>ROBO Y HURTO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</row>
        <row r="508">
          <cell r="A508">
            <v>1406071</v>
          </cell>
          <cell r="B508" t="str">
            <v>ROBO Y HURTO-MN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</row>
        <row r="509">
          <cell r="A509">
            <v>140607101</v>
          </cell>
          <cell r="B509" t="str">
            <v>SEGUROS DIRECTOS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</row>
        <row r="510">
          <cell r="A510">
            <v>140607109</v>
          </cell>
          <cell r="B510" t="str">
            <v>SEGUROS DE FILIALES</v>
          </cell>
          <cell r="C510">
            <v>0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</row>
        <row r="511">
          <cell r="A511">
            <v>1406072</v>
          </cell>
          <cell r="B511" t="str">
            <v>ROBO Y HURTO-ME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</row>
        <row r="512">
          <cell r="A512">
            <v>140607201</v>
          </cell>
          <cell r="B512" t="str">
            <v>SEGUROS DIRECTOS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</row>
        <row r="513">
          <cell r="A513">
            <v>140607209</v>
          </cell>
          <cell r="B513" t="str">
            <v>SEGUROS DE FILIALES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</row>
        <row r="514">
          <cell r="A514">
            <v>140608</v>
          </cell>
          <cell r="B514" t="str">
            <v>FIDELIDAD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</row>
        <row r="515">
          <cell r="A515">
            <v>1406081</v>
          </cell>
          <cell r="B515" t="str">
            <v>FIDELIDAD-MN</v>
          </cell>
          <cell r="C515">
            <v>0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</row>
        <row r="516">
          <cell r="A516">
            <v>140608101</v>
          </cell>
          <cell r="B516" t="str">
            <v>SEGUROS DIRECTOS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</row>
        <row r="517">
          <cell r="A517">
            <v>140608109</v>
          </cell>
          <cell r="B517" t="str">
            <v>SEGUROS DE FILIALES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</row>
        <row r="518">
          <cell r="A518">
            <v>1406082</v>
          </cell>
          <cell r="B518" t="str">
            <v>FIDELIDAD-ME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</row>
        <row r="519">
          <cell r="A519">
            <v>140608201</v>
          </cell>
          <cell r="B519" t="str">
            <v>SEGUROS DIRECTOS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</row>
        <row r="520">
          <cell r="A520">
            <v>140608209</v>
          </cell>
          <cell r="B520" t="str">
            <v>SEGUROS DE FILIALES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</row>
        <row r="521">
          <cell r="A521">
            <v>140609</v>
          </cell>
          <cell r="B521" t="str">
            <v>SEGURO DE BANCOS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</row>
        <row r="522">
          <cell r="A522">
            <v>1406091</v>
          </cell>
          <cell r="B522" t="str">
            <v>SEGURO DE BANCOS-MN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</row>
        <row r="523">
          <cell r="A523">
            <v>140609101</v>
          </cell>
          <cell r="B523" t="str">
            <v>SEGUROS DIRECTOS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</row>
        <row r="524">
          <cell r="A524">
            <v>140609109</v>
          </cell>
          <cell r="B524" t="str">
            <v>SEGUROS DE FILIALES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</row>
        <row r="525">
          <cell r="A525">
            <v>1406092</v>
          </cell>
          <cell r="B525" t="str">
            <v>SEGURO DE BANCOS-MN</v>
          </cell>
          <cell r="C525">
            <v>0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</row>
        <row r="526">
          <cell r="A526">
            <v>140609201</v>
          </cell>
          <cell r="B526" t="str">
            <v>SEGUROS DIRECTOS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</row>
        <row r="527">
          <cell r="A527">
            <v>140609209</v>
          </cell>
          <cell r="B527" t="str">
            <v>SEGUROS DE FILIALES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</row>
        <row r="528">
          <cell r="A528">
            <v>140610</v>
          </cell>
          <cell r="B528" t="str">
            <v>TODO RIESGO PARA CONTRATISTA</v>
          </cell>
          <cell r="C528">
            <v>0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</row>
        <row r="529">
          <cell r="A529">
            <v>1406101</v>
          </cell>
          <cell r="B529" t="str">
            <v>TODO RIESGO PARA CONTRATISTA-MN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</row>
        <row r="530">
          <cell r="A530">
            <v>140610101</v>
          </cell>
          <cell r="B530" t="str">
            <v>SEGUROS DIRECTOS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</row>
        <row r="531">
          <cell r="A531">
            <v>140610109</v>
          </cell>
          <cell r="B531" t="str">
            <v>SEGUROS DE FILIALES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</row>
        <row r="532">
          <cell r="A532">
            <v>1406102</v>
          </cell>
          <cell r="B532" t="str">
            <v>TODO RIESGO PARA CONTRATISTA-ME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</row>
        <row r="533">
          <cell r="A533">
            <v>140610201</v>
          </cell>
          <cell r="B533" t="str">
            <v>SEGUROS DIRECTOS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</row>
        <row r="534">
          <cell r="A534">
            <v>140610209</v>
          </cell>
          <cell r="B534" t="str">
            <v>SEGUROS DE FILIALES</v>
          </cell>
          <cell r="C534">
            <v>0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</row>
        <row r="535">
          <cell r="A535">
            <v>140611</v>
          </cell>
          <cell r="B535" t="str">
            <v>TODO RIESGO EQUIPO PARA CONTRATISTAS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</row>
        <row r="536">
          <cell r="A536">
            <v>1406111</v>
          </cell>
          <cell r="B536" t="str">
            <v>TODO RIESGO EQUIPO PARA CONTRATISTAS-MN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</row>
        <row r="537">
          <cell r="A537">
            <v>140611101</v>
          </cell>
          <cell r="B537" t="str">
            <v>SEGUROS DIRECTOS</v>
          </cell>
          <cell r="C537">
            <v>0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</row>
        <row r="538">
          <cell r="A538">
            <v>140611109</v>
          </cell>
          <cell r="B538" t="str">
            <v>SEGUROS DE FILIALES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</row>
        <row r="539">
          <cell r="A539">
            <v>1406112</v>
          </cell>
          <cell r="B539" t="str">
            <v>TODO RIESGO EQUIPO PARA CONTRATISTAS-ME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</row>
        <row r="540">
          <cell r="A540">
            <v>140611201</v>
          </cell>
          <cell r="B540" t="str">
            <v>SEGUROS DIRECTOS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</row>
        <row r="541">
          <cell r="A541">
            <v>140611209</v>
          </cell>
          <cell r="B541" t="str">
            <v>SEGUROS DE FILIALES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</row>
        <row r="542">
          <cell r="A542">
            <v>140612</v>
          </cell>
          <cell r="B542" t="str">
            <v>ROTURA DE MAQUINARIA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</row>
        <row r="543">
          <cell r="A543">
            <v>1406121</v>
          </cell>
          <cell r="B543" t="str">
            <v>ROTURA DE MAQUINARIA-MN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</row>
        <row r="544">
          <cell r="A544">
            <v>140612101</v>
          </cell>
          <cell r="B544" t="str">
            <v>SEGUROS DIRECTOS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</row>
        <row r="545">
          <cell r="A545">
            <v>140612109</v>
          </cell>
          <cell r="B545" t="str">
            <v>SEGUROS DE FILIALES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</row>
        <row r="546">
          <cell r="A546">
            <v>1406122</v>
          </cell>
          <cell r="B546" t="str">
            <v>ROTURA DE MAQUINARIA-ME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</row>
        <row r="547">
          <cell r="A547">
            <v>140612201</v>
          </cell>
          <cell r="B547" t="str">
            <v>SEGUROS DIRECTOS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</row>
        <row r="548">
          <cell r="A548">
            <v>140612209</v>
          </cell>
          <cell r="B548" t="str">
            <v>SEGUROS DE FILIALES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</row>
        <row r="549">
          <cell r="A549">
            <v>140613</v>
          </cell>
          <cell r="B549" t="str">
            <v>MONTAJE CONTRA TODO RIESGO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</row>
        <row r="550">
          <cell r="A550">
            <v>1406131</v>
          </cell>
          <cell r="B550" t="str">
            <v>MONTAJE CONTRA TODO RIESGO-MN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</row>
        <row r="551">
          <cell r="A551">
            <v>140613101</v>
          </cell>
          <cell r="B551" t="str">
            <v>SEGUROS DIRECTOS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</row>
        <row r="552">
          <cell r="A552">
            <v>140613109</v>
          </cell>
          <cell r="B552" t="str">
            <v>SEGUROS DE FILIALES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</row>
        <row r="553">
          <cell r="A553">
            <v>1406132</v>
          </cell>
          <cell r="B553" t="str">
            <v>MONTAJE CONTRA TODO RIESGO-ME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</row>
        <row r="554">
          <cell r="A554">
            <v>140613201</v>
          </cell>
          <cell r="B554" t="str">
            <v>SEGUROS DIRECTOS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</row>
        <row r="555">
          <cell r="A555">
            <v>140613209</v>
          </cell>
          <cell r="B555" t="str">
            <v>SEGUROS DE FILIALES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</row>
        <row r="556">
          <cell r="A556">
            <v>140614</v>
          </cell>
          <cell r="B556" t="str">
            <v>TODO RIESGO EQUIPO ELECTRONICO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</row>
        <row r="557">
          <cell r="A557">
            <v>1406141</v>
          </cell>
          <cell r="B557" t="str">
            <v>TODO RIESGO EQUIPO ELECTRONICO-MN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</row>
        <row r="558">
          <cell r="A558">
            <v>140614101</v>
          </cell>
          <cell r="B558" t="str">
            <v>SEGUROS DIRECTOS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</row>
        <row r="559">
          <cell r="A559">
            <v>140614109</v>
          </cell>
          <cell r="B559" t="str">
            <v>SEGUROS DE FILIALES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</row>
        <row r="560">
          <cell r="A560">
            <v>1406142</v>
          </cell>
          <cell r="B560" t="str">
            <v>TODO RIESGO EQUIPO ELECTRONICO-ME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</row>
        <row r="561">
          <cell r="A561">
            <v>140614201</v>
          </cell>
          <cell r="B561" t="str">
            <v>SEGUROS DIRECTOS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</row>
        <row r="562">
          <cell r="A562">
            <v>140614209</v>
          </cell>
          <cell r="B562" t="str">
            <v>SEGUROS DE FILIALES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</row>
        <row r="563">
          <cell r="A563">
            <v>140615</v>
          </cell>
          <cell r="B563" t="str">
            <v>CALDERAS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</row>
        <row r="564">
          <cell r="A564">
            <v>1406151</v>
          </cell>
          <cell r="B564" t="str">
            <v>CALDERAS-MN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</row>
        <row r="565">
          <cell r="A565">
            <v>140615101</v>
          </cell>
          <cell r="B565" t="str">
            <v>SEGUROS DIRECTOS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</row>
        <row r="566">
          <cell r="A566">
            <v>140615109</v>
          </cell>
          <cell r="B566" t="str">
            <v>SEGUROS DE FILIALES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</row>
        <row r="567">
          <cell r="A567">
            <v>1406152</v>
          </cell>
          <cell r="B567" t="str">
            <v>CALDERAS-ME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</row>
        <row r="568">
          <cell r="A568">
            <v>140615201</v>
          </cell>
          <cell r="B568" t="str">
            <v>SEGUROS DIRECTOS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</row>
        <row r="569">
          <cell r="A569">
            <v>140615209</v>
          </cell>
          <cell r="B569" t="str">
            <v>SEGUROS DE FILIALES</v>
          </cell>
          <cell r="C569">
            <v>0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</row>
        <row r="570">
          <cell r="A570">
            <v>140616</v>
          </cell>
          <cell r="B570" t="str">
            <v>LUCRO CESANTE POR INTERRUPCION DE NEGOCIOS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</row>
        <row r="571">
          <cell r="A571">
            <v>1406161</v>
          </cell>
          <cell r="B571" t="str">
            <v>LUCRO CESANTE POR INTERRUPCION DE NEGOCIOS-MN</v>
          </cell>
          <cell r="C571">
            <v>0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</row>
        <row r="572">
          <cell r="A572">
            <v>140616101</v>
          </cell>
          <cell r="B572" t="str">
            <v>SEGUROS DIRECTOS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</row>
        <row r="573">
          <cell r="A573">
            <v>140616109</v>
          </cell>
          <cell r="B573" t="str">
            <v>SEGUROS DE FILIALES</v>
          </cell>
          <cell r="C573">
            <v>0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</row>
        <row r="574">
          <cell r="A574">
            <v>1406162</v>
          </cell>
          <cell r="B574" t="str">
            <v>LUCRO CESANTE POR INTERRUPCION DE NEGOCIOS-ME</v>
          </cell>
          <cell r="C574">
            <v>0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</row>
        <row r="575">
          <cell r="A575">
            <v>140616201</v>
          </cell>
          <cell r="B575" t="str">
            <v>SEGUROS DIRECTOS</v>
          </cell>
          <cell r="C575">
            <v>0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</row>
        <row r="576">
          <cell r="A576">
            <v>140616209</v>
          </cell>
          <cell r="B576" t="str">
            <v>SEGUROS DE FILIALES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</row>
        <row r="577">
          <cell r="A577">
            <v>140617</v>
          </cell>
          <cell r="B577" t="str">
            <v>LUCRO CESANTE ROTURA DE MAQUINARIA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</row>
        <row r="578">
          <cell r="A578">
            <v>1406171</v>
          </cell>
          <cell r="B578" t="str">
            <v>LUCRO CESANTE ROTURA DE MAQUINARIA-MN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</row>
        <row r="579">
          <cell r="A579">
            <v>140617101</v>
          </cell>
          <cell r="B579" t="str">
            <v>SEGUROS DIRECTOS</v>
          </cell>
          <cell r="C579">
            <v>0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</row>
        <row r="580">
          <cell r="A580">
            <v>140617109</v>
          </cell>
          <cell r="B580" t="str">
            <v>SEGUROS DE FILIALES</v>
          </cell>
          <cell r="C580">
            <v>0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</row>
        <row r="581">
          <cell r="A581">
            <v>1406172</v>
          </cell>
          <cell r="B581" t="str">
            <v>LUCRO CESANTE ROTURA DE MAQUINARIA-ME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</row>
        <row r="582">
          <cell r="A582">
            <v>140617201</v>
          </cell>
          <cell r="B582" t="str">
            <v>SEGUROS DIRECTOS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</row>
        <row r="583">
          <cell r="A583">
            <v>140617209</v>
          </cell>
          <cell r="B583" t="str">
            <v>SEGUROS DE FILIALES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</row>
        <row r="584">
          <cell r="A584">
            <v>140618</v>
          </cell>
          <cell r="B584" t="str">
            <v>RESPONSABILIDAD CIVIL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</row>
        <row r="585">
          <cell r="A585">
            <v>1406181</v>
          </cell>
          <cell r="B585" t="str">
            <v>RESPONSABILIDAD CIVIL-MN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</row>
        <row r="586">
          <cell r="A586">
            <v>140618101</v>
          </cell>
          <cell r="B586" t="str">
            <v>SEGUROS DIRECTOS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</row>
        <row r="587">
          <cell r="A587">
            <v>140618109</v>
          </cell>
          <cell r="B587" t="str">
            <v>SEGUROS DE FILIALES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</row>
        <row r="588">
          <cell r="A588">
            <v>1406182</v>
          </cell>
          <cell r="B588" t="str">
            <v>RESPONSABILIDAD CIVIL-ME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</row>
        <row r="589">
          <cell r="A589">
            <v>140618201</v>
          </cell>
          <cell r="B589" t="str">
            <v>SEGUROS DIRECTOS</v>
          </cell>
          <cell r="C589">
            <v>0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</row>
        <row r="590">
          <cell r="A590">
            <v>140618209</v>
          </cell>
          <cell r="B590" t="str">
            <v>SEGUROS DE FILIALES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</row>
        <row r="591">
          <cell r="A591">
            <v>140619</v>
          </cell>
          <cell r="B591" t="str">
            <v>RIESGOS PROFESIONALES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</row>
        <row r="592">
          <cell r="A592">
            <v>1406191</v>
          </cell>
          <cell r="B592" t="str">
            <v>RIESGOS PROFESIONALES-MN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</row>
        <row r="593">
          <cell r="A593">
            <v>140619101</v>
          </cell>
          <cell r="B593" t="str">
            <v>SEGUROS DIRECTOS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</row>
        <row r="594">
          <cell r="A594">
            <v>140619109</v>
          </cell>
          <cell r="B594" t="str">
            <v>SEGUROS DE FILIALES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</row>
        <row r="595">
          <cell r="A595">
            <v>1406192</v>
          </cell>
          <cell r="B595" t="str">
            <v>RIESGOS PROFESIONALES-ME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</row>
        <row r="596">
          <cell r="A596">
            <v>140619201</v>
          </cell>
          <cell r="B596" t="str">
            <v>SEGUROS DIRECTOS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</row>
        <row r="597">
          <cell r="A597">
            <v>140619209</v>
          </cell>
          <cell r="B597" t="str">
            <v>SEGUROS DE FILIALES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</row>
        <row r="598">
          <cell r="A598">
            <v>140620</v>
          </cell>
          <cell r="B598" t="str">
            <v>GANADERO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</row>
        <row r="599">
          <cell r="A599">
            <v>1406201</v>
          </cell>
          <cell r="B599" t="str">
            <v>GANADERO-MN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</row>
        <row r="600">
          <cell r="A600">
            <v>140620101</v>
          </cell>
          <cell r="B600" t="str">
            <v>SEGUROS DIRECTOS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</row>
        <row r="601">
          <cell r="A601">
            <v>140620109</v>
          </cell>
          <cell r="B601" t="str">
            <v>SEGUROS DE FILIALES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</row>
        <row r="602">
          <cell r="A602">
            <v>1406202</v>
          </cell>
          <cell r="B602" t="str">
            <v>GANADERO-ME</v>
          </cell>
          <cell r="C602">
            <v>0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</row>
        <row r="603">
          <cell r="A603">
            <v>140620201</v>
          </cell>
          <cell r="B603" t="str">
            <v>SEGUROS DIRECTOS</v>
          </cell>
          <cell r="C603">
            <v>0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</row>
        <row r="604">
          <cell r="A604">
            <v>140620209</v>
          </cell>
          <cell r="B604" t="str">
            <v>SEGUROS DE FILIALES</v>
          </cell>
          <cell r="C604">
            <v>0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</row>
        <row r="605">
          <cell r="A605">
            <v>140621</v>
          </cell>
          <cell r="B605" t="str">
            <v>AGRICOLA</v>
          </cell>
          <cell r="C605">
            <v>0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</row>
        <row r="606">
          <cell r="A606">
            <v>1406211</v>
          </cell>
          <cell r="B606" t="str">
            <v>AGRICOLA-MN</v>
          </cell>
          <cell r="C606">
            <v>0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</row>
        <row r="607">
          <cell r="A607">
            <v>140621101</v>
          </cell>
          <cell r="B607" t="str">
            <v>SEGUROS DIRECTOS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</row>
        <row r="608">
          <cell r="A608">
            <v>140621109</v>
          </cell>
          <cell r="B608" t="str">
            <v>SEGUROS DE FILIALES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</row>
        <row r="609">
          <cell r="A609">
            <v>1406212</v>
          </cell>
          <cell r="B609" t="str">
            <v>AGRICOLA-ME</v>
          </cell>
          <cell r="C609">
            <v>0</v>
          </cell>
          <cell r="D609">
            <v>0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</row>
        <row r="610">
          <cell r="A610">
            <v>140621201</v>
          </cell>
          <cell r="B610" t="str">
            <v>SEGUROS DIRECTOS</v>
          </cell>
          <cell r="C610">
            <v>0</v>
          </cell>
          <cell r="D610">
            <v>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</row>
        <row r="611">
          <cell r="A611">
            <v>140621209</v>
          </cell>
          <cell r="B611" t="str">
            <v>SEGUROS DE FILIALES</v>
          </cell>
          <cell r="C611">
            <v>0</v>
          </cell>
          <cell r="D611">
            <v>0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</row>
        <row r="612">
          <cell r="A612">
            <v>140622</v>
          </cell>
          <cell r="B612" t="str">
            <v>DOMICILIARIO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</row>
        <row r="613">
          <cell r="A613">
            <v>1406221</v>
          </cell>
          <cell r="B613" t="str">
            <v>DOMICILIARIO-MN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</row>
        <row r="614">
          <cell r="A614">
            <v>140622101</v>
          </cell>
          <cell r="B614" t="str">
            <v>SEGUROS DIRECTOS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</row>
        <row r="615">
          <cell r="A615">
            <v>140622109</v>
          </cell>
          <cell r="B615" t="str">
            <v>SEGUROS DE FILIALES</v>
          </cell>
          <cell r="C615">
            <v>0</v>
          </cell>
          <cell r="D615">
            <v>0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</row>
        <row r="616">
          <cell r="A616">
            <v>1406222</v>
          </cell>
          <cell r="B616" t="str">
            <v>DOMICILIARIO-ME</v>
          </cell>
          <cell r="C616">
            <v>0</v>
          </cell>
          <cell r="D616">
            <v>0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</row>
        <row r="617">
          <cell r="A617">
            <v>140622201</v>
          </cell>
          <cell r="B617" t="str">
            <v>SEGUROS DIRECTOS</v>
          </cell>
          <cell r="C617">
            <v>0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</row>
        <row r="618">
          <cell r="A618">
            <v>140622209</v>
          </cell>
          <cell r="B618" t="str">
            <v>SEGUROS DE FILIALES</v>
          </cell>
          <cell r="C618">
            <v>0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</row>
        <row r="619">
          <cell r="A619">
            <v>140623</v>
          </cell>
          <cell r="B619" t="str">
            <v>CREDITO INTERNO</v>
          </cell>
          <cell r="C619">
            <v>0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</row>
        <row r="620">
          <cell r="A620">
            <v>1406231</v>
          </cell>
          <cell r="B620" t="str">
            <v>CREDITO INTERNO-MN</v>
          </cell>
          <cell r="C620">
            <v>0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</row>
        <row r="621">
          <cell r="A621">
            <v>140623101</v>
          </cell>
          <cell r="B621" t="str">
            <v>SEGUROS DIRECTOS</v>
          </cell>
          <cell r="C621">
            <v>0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</row>
        <row r="622">
          <cell r="A622">
            <v>140623109</v>
          </cell>
          <cell r="B622" t="str">
            <v>SEGUROS DE FILIALES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</row>
        <row r="623">
          <cell r="A623">
            <v>1406232</v>
          </cell>
          <cell r="B623" t="str">
            <v>CREDITO INTERNO-ME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</row>
        <row r="624">
          <cell r="A624">
            <v>140623201</v>
          </cell>
          <cell r="B624" t="str">
            <v>SEGUROS DIRECTOS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</row>
        <row r="625">
          <cell r="A625">
            <v>140623209</v>
          </cell>
          <cell r="B625" t="str">
            <v>SEGUROS DE FILIALES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</row>
        <row r="626">
          <cell r="A626">
            <v>140624</v>
          </cell>
          <cell r="B626" t="str">
            <v>CREDITO A LA EXPORTACION</v>
          </cell>
          <cell r="C626">
            <v>0</v>
          </cell>
          <cell r="D626">
            <v>0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</row>
        <row r="627">
          <cell r="A627">
            <v>1406241</v>
          </cell>
          <cell r="B627" t="str">
            <v>CREDITO A LA EXPORTACION-MN</v>
          </cell>
          <cell r="C627">
            <v>0</v>
          </cell>
          <cell r="D627">
            <v>0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</row>
        <row r="628">
          <cell r="A628">
            <v>140624101</v>
          </cell>
          <cell r="B628" t="str">
            <v>SEGUROS DIRECTOS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</row>
        <row r="629">
          <cell r="A629">
            <v>140624109</v>
          </cell>
          <cell r="B629" t="str">
            <v>SEGUROS DE FILIALES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</row>
        <row r="630">
          <cell r="A630">
            <v>1406242</v>
          </cell>
          <cell r="B630" t="str">
            <v>CREDITO A LA EXPORTACION-ME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</row>
        <row r="631">
          <cell r="A631">
            <v>140624201</v>
          </cell>
          <cell r="B631" t="str">
            <v>SEGUROS DIRECTOS</v>
          </cell>
          <cell r="C631">
            <v>0</v>
          </cell>
          <cell r="D631">
            <v>0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</row>
        <row r="632">
          <cell r="A632">
            <v>140624209</v>
          </cell>
          <cell r="B632" t="str">
            <v>SEGUROS DE FILIALES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</row>
        <row r="633">
          <cell r="A633">
            <v>140625</v>
          </cell>
          <cell r="B633" t="str">
            <v>MISCELANEOS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</row>
        <row r="634">
          <cell r="A634">
            <v>1406251</v>
          </cell>
          <cell r="B634" t="str">
            <v>MISCELANEOS-MN</v>
          </cell>
          <cell r="C634">
            <v>0</v>
          </cell>
          <cell r="D634">
            <v>0</v>
          </cell>
          <cell r="E634">
            <v>0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</row>
        <row r="635">
          <cell r="A635">
            <v>140625101</v>
          </cell>
          <cell r="B635" t="str">
            <v>SEGUROS DIRECTOS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</row>
        <row r="636">
          <cell r="A636">
            <v>140625109</v>
          </cell>
          <cell r="B636" t="str">
            <v>SEGUROS DE FILIALES</v>
          </cell>
          <cell r="C636">
            <v>0</v>
          </cell>
          <cell r="D636">
            <v>0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</row>
        <row r="637">
          <cell r="A637">
            <v>1406252</v>
          </cell>
          <cell r="B637" t="str">
            <v>MISCELANEOS-ME</v>
          </cell>
          <cell r="C637">
            <v>0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</row>
        <row r="638">
          <cell r="A638">
            <v>140625201</v>
          </cell>
          <cell r="B638" t="str">
            <v>SEGUROS DIRECTOS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</row>
        <row r="639">
          <cell r="A639">
            <v>140625209</v>
          </cell>
          <cell r="B639" t="str">
            <v>SEGUROS DE FILIALES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</row>
        <row r="640">
          <cell r="A640">
            <v>1407</v>
          </cell>
          <cell r="B640" t="str">
            <v>PRIMAS DE FIANZAS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</row>
        <row r="641">
          <cell r="A641">
            <v>140701</v>
          </cell>
          <cell r="B641" t="str">
            <v>FIDELIDAD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</row>
        <row r="642">
          <cell r="A642">
            <v>1407011</v>
          </cell>
          <cell r="B642" t="str">
            <v>FIDELIDAD-MN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</row>
        <row r="643">
          <cell r="A643">
            <v>140701101</v>
          </cell>
          <cell r="B643" t="str">
            <v>FIANZAS DIRECTAS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</row>
        <row r="644">
          <cell r="A644">
            <v>140701109</v>
          </cell>
          <cell r="B644" t="str">
            <v>FIANZAS DE FILIALES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</row>
        <row r="645">
          <cell r="A645">
            <v>1407012</v>
          </cell>
          <cell r="B645" t="str">
            <v>FIDELIDAD-ME</v>
          </cell>
          <cell r="C645">
            <v>0</v>
          </cell>
          <cell r="D645">
            <v>0</v>
          </cell>
          <cell r="E645">
            <v>0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</row>
        <row r="646">
          <cell r="A646">
            <v>140701201</v>
          </cell>
          <cell r="B646" t="str">
            <v>FIANZAS DIRECTAS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</row>
        <row r="647">
          <cell r="A647">
            <v>140701209</v>
          </cell>
          <cell r="B647" t="str">
            <v>FIANZAS DE FILIALES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</row>
        <row r="648">
          <cell r="A648">
            <v>140702</v>
          </cell>
          <cell r="B648" t="str">
            <v>GARANTIA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</row>
        <row r="649">
          <cell r="A649">
            <v>1407021</v>
          </cell>
          <cell r="B649" t="str">
            <v>GARANTIA-MN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</row>
        <row r="650">
          <cell r="A650">
            <v>140702101</v>
          </cell>
          <cell r="B650" t="str">
            <v>FIANZAS DIRECTAS</v>
          </cell>
          <cell r="C650">
            <v>0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</row>
        <row r="651">
          <cell r="A651">
            <v>140702109</v>
          </cell>
          <cell r="B651" t="str">
            <v>FIANZAS DE FILIALES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</row>
        <row r="652">
          <cell r="A652">
            <v>1407022</v>
          </cell>
          <cell r="B652" t="str">
            <v>GARANTIA-ME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</row>
        <row r="653">
          <cell r="A653">
            <v>140702201</v>
          </cell>
          <cell r="B653" t="str">
            <v>FIANZAS DIRECTAS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</row>
        <row r="654">
          <cell r="A654">
            <v>140702209</v>
          </cell>
          <cell r="B654" t="str">
            <v>FIANZAS DE FILIALES</v>
          </cell>
          <cell r="C654">
            <v>0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</row>
        <row r="655">
          <cell r="A655">
            <v>140703</v>
          </cell>
          <cell r="B655" t="str">
            <v>MOTORISTAS</v>
          </cell>
          <cell r="C655">
            <v>0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</row>
        <row r="656">
          <cell r="A656">
            <v>1407031</v>
          </cell>
          <cell r="B656" t="str">
            <v>MOTORISTAS-MN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</row>
        <row r="657">
          <cell r="A657">
            <v>140703101</v>
          </cell>
          <cell r="B657" t="str">
            <v>FIANZAS DIRECTAS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</row>
        <row r="658">
          <cell r="A658">
            <v>140703109</v>
          </cell>
          <cell r="B658" t="str">
            <v>FIANZAS DE FILIALES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</row>
        <row r="659">
          <cell r="A659">
            <v>1407032</v>
          </cell>
          <cell r="B659" t="str">
            <v>MOTORISTAS-MES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</row>
        <row r="660">
          <cell r="A660">
            <v>140703201</v>
          </cell>
          <cell r="B660" t="str">
            <v>FIANZAS DIRECTAS</v>
          </cell>
          <cell r="C660">
            <v>0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</row>
        <row r="661">
          <cell r="A661">
            <v>140703209</v>
          </cell>
          <cell r="B661" t="str">
            <v>FIANZAS DE FILIALES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</row>
        <row r="662">
          <cell r="A662">
            <v>1408</v>
          </cell>
          <cell r="B662" t="str">
            <v>PRIMAS VENCIDAS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</row>
        <row r="663">
          <cell r="A663">
            <v>140801</v>
          </cell>
          <cell r="B663" t="str">
            <v>DE SEGUROS DE VIDA</v>
          </cell>
          <cell r="C663">
            <v>0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</row>
        <row r="664">
          <cell r="A664">
            <v>1408011</v>
          </cell>
          <cell r="B664" t="str">
            <v>DE SEGUROS DE VIDA-MN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</row>
        <row r="665">
          <cell r="A665">
            <v>1408012</v>
          </cell>
          <cell r="B665" t="str">
            <v>DE SEGUROS DE VIDA-ME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</row>
        <row r="666">
          <cell r="A666">
            <v>140802</v>
          </cell>
          <cell r="B666" t="str">
            <v>PREVISIONALES RENTAS Y PENSIONES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</row>
        <row r="667">
          <cell r="A667">
            <v>1408021</v>
          </cell>
          <cell r="B667" t="str">
            <v>PREVISIONALES RENTAS Y PENSIONES-MN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</row>
        <row r="668">
          <cell r="A668">
            <v>1408022</v>
          </cell>
          <cell r="B668" t="str">
            <v>PREVISIONALES RENTAS Y PENSIONES-ME</v>
          </cell>
          <cell r="C668">
            <v>0</v>
          </cell>
          <cell r="D668">
            <v>0</v>
          </cell>
          <cell r="E668">
            <v>0</v>
          </cell>
          <cell r="F668">
            <v>0</v>
          </cell>
          <cell r="G668">
            <v>0</v>
          </cell>
          <cell r="H668">
            <v>0</v>
          </cell>
          <cell r="I668">
            <v>0</v>
          </cell>
        </row>
        <row r="669">
          <cell r="A669">
            <v>140803</v>
          </cell>
          <cell r="B669" t="str">
            <v>ACCIDENTES Y ENFERMEDAD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</row>
        <row r="670">
          <cell r="A670">
            <v>1408031</v>
          </cell>
          <cell r="B670" t="str">
            <v>ACCIDENTES Y ENFERMEDAD -MN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</row>
        <row r="671">
          <cell r="A671">
            <v>1408032</v>
          </cell>
          <cell r="B671" t="str">
            <v>ACCIDENTES Y ENFERMEDAD -ME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</row>
        <row r="672">
          <cell r="A672">
            <v>140804</v>
          </cell>
          <cell r="B672" t="str">
            <v>INCENDIOS Y LINEAS ALIADAS</v>
          </cell>
          <cell r="C672">
            <v>0</v>
          </cell>
          <cell r="D672">
            <v>0</v>
          </cell>
          <cell r="E672">
            <v>0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</row>
        <row r="673">
          <cell r="A673">
            <v>1408041</v>
          </cell>
          <cell r="B673" t="str">
            <v>INCENDIOS Y LINEAS ALIADAS-MN</v>
          </cell>
          <cell r="C673">
            <v>0</v>
          </cell>
          <cell r="D673">
            <v>0</v>
          </cell>
          <cell r="E673">
            <v>0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</row>
        <row r="674">
          <cell r="A674">
            <v>1408042</v>
          </cell>
          <cell r="B674" t="str">
            <v>INCENDIOS Y LINEAS ALIADAS-ME</v>
          </cell>
          <cell r="C674">
            <v>0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</row>
        <row r="675">
          <cell r="A675">
            <v>140805</v>
          </cell>
          <cell r="B675" t="str">
            <v>AUTOMOTORES</v>
          </cell>
          <cell r="C675">
            <v>0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</row>
        <row r="676">
          <cell r="A676">
            <v>1408051</v>
          </cell>
          <cell r="B676" t="str">
            <v>AUTOMOTORES-MN</v>
          </cell>
          <cell r="C676">
            <v>0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</row>
        <row r="677">
          <cell r="A677">
            <v>1408052</v>
          </cell>
          <cell r="B677" t="str">
            <v>AUTOMOTORES-ME</v>
          </cell>
          <cell r="C677">
            <v>0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</row>
        <row r="678">
          <cell r="A678">
            <v>140806</v>
          </cell>
          <cell r="B678" t="str">
            <v>OTROS SEGUROS GENERALES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</row>
        <row r="679">
          <cell r="A679">
            <v>1408061</v>
          </cell>
          <cell r="B679" t="str">
            <v>OTROS SEGUROS GENERALES-MN</v>
          </cell>
          <cell r="C679">
            <v>0</v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0</v>
          </cell>
          <cell r="I679">
            <v>0</v>
          </cell>
        </row>
        <row r="680">
          <cell r="A680">
            <v>1408062</v>
          </cell>
          <cell r="B680" t="str">
            <v>OTROS SEGUROS GENERALES-ME</v>
          </cell>
          <cell r="C680">
            <v>0</v>
          </cell>
          <cell r="D680">
            <v>0</v>
          </cell>
          <cell r="E680">
            <v>0</v>
          </cell>
          <cell r="F680">
            <v>0</v>
          </cell>
          <cell r="G680">
            <v>0</v>
          </cell>
          <cell r="H680">
            <v>0</v>
          </cell>
          <cell r="I680">
            <v>0</v>
          </cell>
        </row>
        <row r="681">
          <cell r="A681">
            <v>140807</v>
          </cell>
          <cell r="B681" t="str">
            <v>FIANZAS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</row>
        <row r="682">
          <cell r="A682">
            <v>1408071</v>
          </cell>
          <cell r="B682" t="str">
            <v>FIANZAS-MN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</row>
        <row r="683">
          <cell r="A683">
            <v>1408072</v>
          </cell>
          <cell r="B683" t="str">
            <v>FIANZAS-ME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</row>
        <row r="684">
          <cell r="A684">
            <v>1499</v>
          </cell>
          <cell r="B684" t="str">
            <v>PROVISION POR PRIMAS POR COBRAR (CR)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</row>
        <row r="685">
          <cell r="A685">
            <v>149901</v>
          </cell>
          <cell r="B685" t="str">
            <v>DE SEGUROS DE VIDA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</row>
        <row r="686">
          <cell r="A686">
            <v>1499011</v>
          </cell>
          <cell r="B686" t="str">
            <v>DE SEGUROS DE VIDA-MN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</row>
        <row r="687">
          <cell r="A687">
            <v>1499012</v>
          </cell>
          <cell r="B687" t="str">
            <v>DE SEGUROS DE VIDA-ME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</row>
        <row r="688">
          <cell r="A688">
            <v>149902</v>
          </cell>
          <cell r="B688" t="str">
            <v>PREVISIONALES RENTAS Y PENSIONES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</row>
        <row r="689">
          <cell r="A689">
            <v>1499021</v>
          </cell>
          <cell r="B689" t="str">
            <v>PREVISIONALES RENTAS Y PENSIONES-MN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</row>
        <row r="690">
          <cell r="A690">
            <v>1499022</v>
          </cell>
          <cell r="B690" t="str">
            <v>PREVISIONALES RENTAS Y PENSIONES-ME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</row>
        <row r="691">
          <cell r="A691">
            <v>149903</v>
          </cell>
          <cell r="B691" t="str">
            <v>ACCIDENTES Y ENFERMEDAD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</row>
        <row r="692">
          <cell r="A692">
            <v>1499031</v>
          </cell>
          <cell r="B692" t="str">
            <v>ACCIDENTES Y ENFERMEDAD -MN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</row>
        <row r="693">
          <cell r="A693">
            <v>1499032</v>
          </cell>
          <cell r="B693" t="str">
            <v>ACCIDENTES Y ENFERMEDAD -ME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</row>
        <row r="694">
          <cell r="A694">
            <v>149904</v>
          </cell>
          <cell r="B694" t="str">
            <v>INCENDIOS Y LINEAS ALIADAS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</row>
        <row r="695">
          <cell r="A695">
            <v>1499041</v>
          </cell>
          <cell r="B695" t="str">
            <v>INCENDIOS Y LINEAS ALIADAS-MN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</row>
        <row r="696">
          <cell r="A696">
            <v>1499042</v>
          </cell>
          <cell r="B696" t="str">
            <v>INCENDIOS Y LINEAS ALIADAS-ME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</row>
        <row r="697">
          <cell r="A697">
            <v>149905</v>
          </cell>
          <cell r="B697" t="str">
            <v>AUTOMOTORES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</row>
        <row r="698">
          <cell r="A698">
            <v>1499051</v>
          </cell>
          <cell r="B698" t="str">
            <v>AUTOMOTORES-MN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</row>
        <row r="699">
          <cell r="A699">
            <v>1499052</v>
          </cell>
          <cell r="B699" t="str">
            <v>AUTOMOTORES-ME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</row>
        <row r="700">
          <cell r="A700">
            <v>149906</v>
          </cell>
          <cell r="B700" t="str">
            <v>OTROS SEGUROS GENERALES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</row>
        <row r="701">
          <cell r="A701">
            <v>1499061</v>
          </cell>
          <cell r="B701" t="str">
            <v>OTROS SEGUROS GENERALES-MN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</row>
        <row r="702">
          <cell r="A702">
            <v>1499062</v>
          </cell>
          <cell r="B702" t="str">
            <v>OTROS SEGUROS GENERALES-ME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</row>
        <row r="703">
          <cell r="A703">
            <v>149907</v>
          </cell>
          <cell r="B703" t="str">
            <v>FIANZAS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</row>
        <row r="704">
          <cell r="A704">
            <v>1499071</v>
          </cell>
          <cell r="B704" t="str">
            <v>FIANZAS-MN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</row>
        <row r="705">
          <cell r="A705">
            <v>1499072</v>
          </cell>
          <cell r="B705" t="str">
            <v>FIANZAS-ME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</row>
        <row r="706">
          <cell r="A706">
            <v>16</v>
          </cell>
          <cell r="B706" t="str">
            <v>SOCIEDADES DEUDORAS DE SEGUROS Y FIANZAS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</row>
        <row r="707">
          <cell r="A707">
            <v>1601</v>
          </cell>
          <cell r="B707" t="str">
            <v>CUENTA CORRIENTE POR SEGUROS Y FIANZAS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</row>
        <row r="708">
          <cell r="A708">
            <v>160101</v>
          </cell>
          <cell r="B708" t="str">
            <v>CON REASEGURADAS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</row>
        <row r="709">
          <cell r="A709">
            <v>1601011</v>
          </cell>
          <cell r="B709" t="str">
            <v>CON REASEGURADAS-MN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</row>
        <row r="710">
          <cell r="A710">
            <v>1601012</v>
          </cell>
          <cell r="B710" t="str">
            <v>CON REASEGURADAS-ME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</row>
        <row r="711">
          <cell r="A711">
            <v>160102</v>
          </cell>
          <cell r="B711" t="str">
            <v>COASEGURADORAS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</row>
        <row r="712">
          <cell r="A712">
            <v>1601021</v>
          </cell>
          <cell r="B712" t="str">
            <v>COASEGURADORAS-MN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</row>
        <row r="713">
          <cell r="A713">
            <v>1601022</v>
          </cell>
          <cell r="B713" t="str">
            <v>COASEGURADPRAS-ME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</row>
        <row r="714">
          <cell r="A714">
            <v>160103</v>
          </cell>
          <cell r="B714" t="str">
            <v>CON REAFIANZADAS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</row>
        <row r="715">
          <cell r="A715">
            <v>1601031</v>
          </cell>
          <cell r="B715" t="str">
            <v>CON REAFIANZADAS-MN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</row>
        <row r="716">
          <cell r="A716">
            <v>1601032</v>
          </cell>
          <cell r="B716" t="str">
            <v>CON REAFIANZADAS-ME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</row>
        <row r="717">
          <cell r="A717">
            <v>160104</v>
          </cell>
          <cell r="B717" t="str">
            <v>CON COAFIANZADORAS</v>
          </cell>
          <cell r="C717">
            <v>0</v>
          </cell>
          <cell r="D717">
            <v>0</v>
          </cell>
          <cell r="E717">
            <v>0</v>
          </cell>
          <cell r="F717">
            <v>0</v>
          </cell>
          <cell r="G717">
            <v>0</v>
          </cell>
          <cell r="H717">
            <v>0</v>
          </cell>
          <cell r="I717">
            <v>0</v>
          </cell>
        </row>
        <row r="718">
          <cell r="A718">
            <v>1601041</v>
          </cell>
          <cell r="B718" t="str">
            <v>CON COAFIANZADORAS-MN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</row>
        <row r="719">
          <cell r="A719">
            <v>1601042</v>
          </cell>
          <cell r="B719" t="str">
            <v>CON COAFIANZADORAS-ME</v>
          </cell>
          <cell r="C719">
            <v>0</v>
          </cell>
          <cell r="D719">
            <v>0</v>
          </cell>
          <cell r="E719">
            <v>0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</row>
        <row r="720">
          <cell r="A720">
            <v>160109</v>
          </cell>
          <cell r="B720" t="str">
            <v>CON FILIALES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</row>
        <row r="721">
          <cell r="A721">
            <v>1601091</v>
          </cell>
          <cell r="B721" t="str">
            <v>CON FILIALES-MN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</row>
        <row r="722">
          <cell r="A722">
            <v>160109101</v>
          </cell>
          <cell r="B722" t="str">
            <v>REASEGURADAS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</row>
        <row r="723">
          <cell r="A723">
            <v>160109102</v>
          </cell>
          <cell r="B723" t="str">
            <v>REAFIANZADAS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</row>
        <row r="724">
          <cell r="A724">
            <v>160109103</v>
          </cell>
          <cell r="B724" t="str">
            <v>COASEGURADORAS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</row>
        <row r="725">
          <cell r="A725">
            <v>1601092</v>
          </cell>
          <cell r="B725" t="str">
            <v>CON FILIALES-ME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</row>
        <row r="726">
          <cell r="A726">
            <v>160109201</v>
          </cell>
          <cell r="B726" t="str">
            <v>REASEGURADAS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</row>
        <row r="727">
          <cell r="A727">
            <v>160109202</v>
          </cell>
          <cell r="B727" t="str">
            <v>REAFIANZADAS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</row>
        <row r="728">
          <cell r="A728">
            <v>160109203</v>
          </cell>
          <cell r="B728" t="str">
            <v>COASEGURADORAS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</row>
        <row r="729">
          <cell r="A729">
            <v>1602</v>
          </cell>
          <cell r="B729" t="str">
            <v>PRIMAS RETENIDAS POR SEGUROS Y FIANZAS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</row>
        <row r="730">
          <cell r="A730">
            <v>160201</v>
          </cell>
          <cell r="B730" t="str">
            <v>POR REASEGUROS TOMADOS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</row>
        <row r="731">
          <cell r="A731">
            <v>1602011</v>
          </cell>
          <cell r="B731" t="str">
            <v>POR REASEGUROS TOMADOS-MN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</row>
        <row r="732">
          <cell r="A732">
            <v>1602012</v>
          </cell>
          <cell r="B732" t="str">
            <v>POR REASEGUROS TOMADOS-ME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</row>
        <row r="733">
          <cell r="A733">
            <v>160202</v>
          </cell>
          <cell r="B733" t="str">
            <v>POR REAFIANZAMIENTOS TOMADOS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</row>
        <row r="734">
          <cell r="A734">
            <v>1602021</v>
          </cell>
          <cell r="B734" t="str">
            <v>POR REAFIANZAMIENTOS TOMADOS-MN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</row>
        <row r="735">
          <cell r="A735">
            <v>1602022</v>
          </cell>
          <cell r="B735" t="str">
            <v>POR REAFIANZAMIENTOS TOMADOS-ME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</row>
        <row r="736">
          <cell r="A736">
            <v>160209</v>
          </cell>
          <cell r="B736" t="str">
            <v>POR FILIALES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</row>
        <row r="737">
          <cell r="A737">
            <v>1602091</v>
          </cell>
          <cell r="B737" t="str">
            <v>POR FILIALES-MN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</row>
        <row r="738">
          <cell r="A738">
            <v>160209101</v>
          </cell>
          <cell r="B738" t="str">
            <v>REASEGURADAS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</row>
        <row r="739">
          <cell r="A739">
            <v>160209102</v>
          </cell>
          <cell r="B739" t="str">
            <v>REAFIANZADAS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</row>
        <row r="740">
          <cell r="A740">
            <v>160209103</v>
          </cell>
          <cell r="B740" t="str">
            <v>COASEGURADORAS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</row>
        <row r="741">
          <cell r="A741">
            <v>1602092</v>
          </cell>
          <cell r="B741" t="str">
            <v>POR FILIALES-ME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</row>
        <row r="742">
          <cell r="A742">
            <v>160209201</v>
          </cell>
          <cell r="B742" t="str">
            <v>REASEGURADAS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</row>
        <row r="743">
          <cell r="A743">
            <v>160209202</v>
          </cell>
          <cell r="B743" t="str">
            <v>REAFIANZADAS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</row>
        <row r="744">
          <cell r="A744">
            <v>160209203</v>
          </cell>
          <cell r="B744" t="str">
            <v>COASEGURADORAS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</row>
        <row r="745">
          <cell r="A745">
            <v>1603</v>
          </cell>
          <cell r="B745" t="str">
            <v>CUENTA CORRIENTE POR REASEGUROS Y REAFIANZAMIENTOS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</row>
        <row r="746">
          <cell r="A746">
            <v>160301</v>
          </cell>
          <cell r="B746" t="str">
            <v>CON REASEGURADORAS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</row>
        <row r="747">
          <cell r="A747">
            <v>1603011</v>
          </cell>
          <cell r="B747" t="str">
            <v>CON REASEGURADORAS-MN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</row>
        <row r="748">
          <cell r="A748">
            <v>1603012</v>
          </cell>
          <cell r="B748" t="str">
            <v>CON REASEGURADORAS-ME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</row>
        <row r="749">
          <cell r="A749">
            <v>160302</v>
          </cell>
          <cell r="B749" t="str">
            <v>CON REAFIANZADORAS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</row>
        <row r="750">
          <cell r="A750">
            <v>1603021</v>
          </cell>
          <cell r="B750" t="str">
            <v>CON REAFIANZADORAS-MN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</row>
        <row r="751">
          <cell r="A751">
            <v>1603022</v>
          </cell>
          <cell r="B751" t="str">
            <v>CON REAFIANZADORAS-ME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</row>
        <row r="752">
          <cell r="A752">
            <v>160303</v>
          </cell>
          <cell r="B752" t="str">
            <v>CON COASEGURADORAS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</row>
        <row r="753">
          <cell r="A753">
            <v>1603031</v>
          </cell>
          <cell r="B753" t="str">
            <v>CON COASEGURADORAS-MN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</row>
        <row r="754">
          <cell r="A754">
            <v>1603032</v>
          </cell>
          <cell r="B754" t="str">
            <v>CON COASEGURADORAS-ME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</row>
        <row r="755">
          <cell r="A755">
            <v>160309</v>
          </cell>
          <cell r="B755" t="str">
            <v>CON FILIALES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</row>
        <row r="756">
          <cell r="A756">
            <v>1603091</v>
          </cell>
          <cell r="B756" t="str">
            <v>CON FILIALES-MN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</row>
        <row r="757">
          <cell r="A757">
            <v>160309101</v>
          </cell>
          <cell r="B757" t="str">
            <v>REASEGURADAS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</row>
        <row r="758">
          <cell r="A758">
            <v>160309102</v>
          </cell>
          <cell r="B758" t="str">
            <v>REAFIANZADAS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</row>
        <row r="759">
          <cell r="A759">
            <v>160309103</v>
          </cell>
          <cell r="B759" t="str">
            <v>COASEGURADORAS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</row>
        <row r="760">
          <cell r="A760">
            <v>1603092</v>
          </cell>
          <cell r="B760" t="str">
            <v>CON FILIALES-ME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</row>
        <row r="761">
          <cell r="A761">
            <v>160309201</v>
          </cell>
          <cell r="B761" t="str">
            <v>REASEGURADAS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</row>
        <row r="762">
          <cell r="A762">
            <v>160309202</v>
          </cell>
          <cell r="B762" t="str">
            <v>REAFIANZADAS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</row>
        <row r="763">
          <cell r="A763">
            <v>160309203</v>
          </cell>
          <cell r="B763" t="str">
            <v>COASEGURADORAS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</row>
        <row r="764">
          <cell r="A764">
            <v>17</v>
          </cell>
          <cell r="B764" t="str">
            <v>INVERSIONES PERMANENTES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</row>
        <row r="765">
          <cell r="A765">
            <v>1701</v>
          </cell>
          <cell r="B765" t="str">
            <v>INVERSIONES EN BIENES RAICES NO HABITACIONALES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</row>
        <row r="766">
          <cell r="A766">
            <v>1701010</v>
          </cell>
          <cell r="B766" t="str">
            <v>TERRENOS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</row>
        <row r="767">
          <cell r="A767">
            <v>1701020</v>
          </cell>
          <cell r="B767" t="str">
            <v>EDIFICACIONES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</row>
        <row r="768">
          <cell r="A768">
            <v>1702</v>
          </cell>
          <cell r="B768" t="str">
            <v>PARTICIPACION PATRIMONIAL EN SOCIEDADES NACIONALES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</row>
        <row r="769">
          <cell r="A769">
            <v>1702011</v>
          </cell>
          <cell r="B769" t="str">
            <v>EN SOCIEDADES DE SEGUROS FILIALES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</row>
        <row r="770">
          <cell r="A770">
            <v>1702021</v>
          </cell>
          <cell r="B770" t="str">
            <v>EN OTRAS SOCIEDADES DE SEGUROS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</row>
        <row r="771">
          <cell r="A771">
            <v>1702031</v>
          </cell>
          <cell r="B771" t="str">
            <v>EN SOCIEDADES COMPLEMENTARIAS FILIALES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</row>
        <row r="772">
          <cell r="A772">
            <v>1702041</v>
          </cell>
          <cell r="B772" t="str">
            <v>EN OTRAS SOCIEDADES COMPLEMENTARIAS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</row>
        <row r="773">
          <cell r="A773">
            <v>1702051</v>
          </cell>
          <cell r="B773" t="str">
            <v>EN SOCIEDADES DE SEGUROS NACIONALES EN PROCESO DE REGULARIZACION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</row>
        <row r="774">
          <cell r="A774">
            <v>1703</v>
          </cell>
          <cell r="B774" t="str">
            <v>PARTICIPACION PATRIMONIAL EN SOCIEDADES DEL EXTERIOR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</row>
        <row r="775">
          <cell r="A775">
            <v>1703012</v>
          </cell>
          <cell r="B775" t="str">
            <v>EN SOCIEDADES DE SEGUROS FILIALES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</row>
        <row r="776">
          <cell r="A776">
            <v>1703022</v>
          </cell>
          <cell r="B776" t="str">
            <v>EN OTRAS SOCIEDADES DE SEGUROS</v>
          </cell>
          <cell r="C776">
            <v>0</v>
          </cell>
          <cell r="D776">
            <v>0</v>
          </cell>
          <cell r="E776">
            <v>0</v>
          </cell>
          <cell r="F776">
            <v>0</v>
          </cell>
          <cell r="G776">
            <v>0</v>
          </cell>
          <cell r="H776">
            <v>0</v>
          </cell>
          <cell r="I776">
            <v>0</v>
          </cell>
        </row>
        <row r="777">
          <cell r="A777">
            <v>1703032</v>
          </cell>
          <cell r="B777" t="str">
            <v>EN SOCIEDADES COMPLEMENTARIAS FILIALES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</row>
        <row r="778">
          <cell r="A778">
            <v>1703042</v>
          </cell>
          <cell r="B778" t="str">
            <v>EN OTRAS SOCIEDADES COMPLEMENTARIAS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</row>
        <row r="779">
          <cell r="A779">
            <v>1799</v>
          </cell>
          <cell r="B779" t="str">
            <v>PROVISIONES POR DESVALORIZACION DE INVERSIONES PERMANENTES (CR)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</row>
        <row r="780">
          <cell r="A780">
            <v>1799010</v>
          </cell>
          <cell r="B780" t="str">
            <v>DE BIENES RAICES NO HABITACIONALES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</row>
        <row r="781">
          <cell r="A781">
            <v>1799021</v>
          </cell>
          <cell r="B781" t="str">
            <v>DE PARTICIPACION PATRIMONIAL EN SOCIEDADES DE NACIONALES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</row>
        <row r="782">
          <cell r="A782">
            <v>1799032</v>
          </cell>
          <cell r="B782" t="str">
            <v>DE PARTICIPACION PATRIMONIAL EN SOCIEDADES DEL EXTERIOR</v>
          </cell>
          <cell r="C782">
            <v>0</v>
          </cell>
          <cell r="D782">
            <v>0</v>
          </cell>
          <cell r="E782">
            <v>0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</row>
        <row r="783">
          <cell r="A783">
            <v>18</v>
          </cell>
          <cell r="B783" t="str">
            <v>INMUEBLES, MOBILIARIO Y EQUIPO</v>
          </cell>
          <cell r="C783">
            <v>0</v>
          </cell>
          <cell r="D783">
            <v>928.29000000000008</v>
          </cell>
          <cell r="E783">
            <v>900.22</v>
          </cell>
          <cell r="F783">
            <v>872.15</v>
          </cell>
          <cell r="G783">
            <v>844.08</v>
          </cell>
          <cell r="H783">
            <v>816.01</v>
          </cell>
          <cell r="I783">
            <v>1451.38</v>
          </cell>
        </row>
        <row r="784">
          <cell r="A784">
            <v>1801</v>
          </cell>
          <cell r="B784" t="str">
            <v>INMUEBLES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</row>
        <row r="785">
          <cell r="A785">
            <v>1801010</v>
          </cell>
          <cell r="B785" t="str">
            <v>TERRENOS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</row>
        <row r="786">
          <cell r="A786">
            <v>1801020</v>
          </cell>
          <cell r="B786" t="str">
            <v>TERRENOS EN ARRENDAMIENTO FINANCIERO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</row>
        <row r="787">
          <cell r="A787">
            <v>1801030</v>
          </cell>
          <cell r="B787" t="str">
            <v>EDIFICIOS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</row>
        <row r="788">
          <cell r="A788">
            <v>1801040</v>
          </cell>
          <cell r="B788" t="str">
            <v>EDIFICIOS EN ARRENDAMIENTO FINANCIERO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</row>
        <row r="789">
          <cell r="A789">
            <v>1801050</v>
          </cell>
          <cell r="B789" t="str">
            <v>INSTALACIONES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</row>
        <row r="790">
          <cell r="A790">
            <v>1803</v>
          </cell>
          <cell r="B790" t="str">
            <v>MOBILIARIO Y EQUIPO</v>
          </cell>
          <cell r="C790">
            <v>0</v>
          </cell>
          <cell r="D790">
            <v>928.29000000000008</v>
          </cell>
          <cell r="E790">
            <v>928.29000000000008</v>
          </cell>
          <cell r="F790">
            <v>928.29</v>
          </cell>
          <cell r="G790">
            <v>928.29</v>
          </cell>
          <cell r="H790">
            <v>928.29</v>
          </cell>
          <cell r="I790">
            <v>1591.73</v>
          </cell>
        </row>
        <row r="791">
          <cell r="A791">
            <v>1803010</v>
          </cell>
          <cell r="B791" t="str">
            <v>MOBILIARIO DE OFICINA</v>
          </cell>
          <cell r="C791">
            <v>0</v>
          </cell>
          <cell r="D791">
            <v>266</v>
          </cell>
          <cell r="E791">
            <v>266</v>
          </cell>
          <cell r="F791">
            <v>266</v>
          </cell>
          <cell r="G791">
            <v>266</v>
          </cell>
          <cell r="H791">
            <v>266</v>
          </cell>
          <cell r="I791">
            <v>266</v>
          </cell>
        </row>
        <row r="792">
          <cell r="A792">
            <v>1803020</v>
          </cell>
          <cell r="B792" t="str">
            <v>EQUIPOS DE OFICINA</v>
          </cell>
          <cell r="C792">
            <v>0</v>
          </cell>
          <cell r="D792">
            <v>174.28</v>
          </cell>
          <cell r="E792">
            <v>174.28</v>
          </cell>
          <cell r="F792">
            <v>174.28</v>
          </cell>
          <cell r="G792">
            <v>174.28</v>
          </cell>
          <cell r="H792">
            <v>174.28</v>
          </cell>
          <cell r="I792">
            <v>174.28</v>
          </cell>
        </row>
        <row r="793">
          <cell r="A793">
            <v>1803030</v>
          </cell>
          <cell r="B793" t="str">
            <v>EQUIPOS DE COMPUTACION</v>
          </cell>
          <cell r="C793">
            <v>0</v>
          </cell>
          <cell r="D793">
            <v>165</v>
          </cell>
          <cell r="E793">
            <v>165</v>
          </cell>
          <cell r="F793">
            <v>165</v>
          </cell>
          <cell r="G793">
            <v>165</v>
          </cell>
          <cell r="H793">
            <v>165</v>
          </cell>
          <cell r="I793">
            <v>828.44</v>
          </cell>
        </row>
        <row r="794">
          <cell r="A794">
            <v>1803090</v>
          </cell>
          <cell r="B794" t="str">
            <v>OTROS MOBILIARIOS Y EQUIPOS</v>
          </cell>
          <cell r="C794">
            <v>0</v>
          </cell>
          <cell r="D794">
            <v>323.01</v>
          </cell>
          <cell r="E794">
            <v>323.01</v>
          </cell>
          <cell r="F794">
            <v>323.01</v>
          </cell>
          <cell r="G794">
            <v>323.01</v>
          </cell>
          <cell r="H794">
            <v>323.01</v>
          </cell>
          <cell r="I794">
            <v>323.01</v>
          </cell>
        </row>
        <row r="795">
          <cell r="A795">
            <v>1804</v>
          </cell>
          <cell r="B795" t="str">
            <v>EQUIPOS DE TRANSPORTE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</row>
        <row r="796">
          <cell r="A796">
            <v>1804010</v>
          </cell>
          <cell r="B796" t="str">
            <v>VEHICULOS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</row>
        <row r="797">
          <cell r="A797">
            <v>1804020</v>
          </cell>
          <cell r="B797" t="str">
            <v>VEHICULOS EN ARRENDAMIENTO FINANCIERO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</row>
        <row r="798">
          <cell r="A798">
            <v>1804030</v>
          </cell>
          <cell r="B798" t="str">
            <v>OTROS EQUIPOS DE TRANSPORTE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</row>
        <row r="799">
          <cell r="A799">
            <v>1804040</v>
          </cell>
          <cell r="B799" t="str">
            <v>OTROS EQUIPOS DE TRANSPORTE EN ARRENDAMIENTO FINANCIERO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</row>
        <row r="800">
          <cell r="A800">
            <v>1806</v>
          </cell>
          <cell r="B800" t="str">
            <v>OTROS BIENES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</row>
        <row r="801">
          <cell r="A801">
            <v>1806010</v>
          </cell>
          <cell r="B801" t="str">
            <v>OBRAS EN EJECUCION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</row>
        <row r="802">
          <cell r="A802">
            <v>1806020</v>
          </cell>
          <cell r="B802" t="str">
            <v>BIENES POR RECIBIR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</row>
        <row r="803">
          <cell r="A803">
            <v>1899</v>
          </cell>
          <cell r="B803" t="str">
            <v>DEPRECIACION ACUMULADA DE INMUEBLES MOBILIARIO Y EQUIPO (CR)</v>
          </cell>
          <cell r="C803">
            <v>0</v>
          </cell>
          <cell r="D803">
            <v>0</v>
          </cell>
          <cell r="E803">
            <v>-28.07</v>
          </cell>
          <cell r="F803">
            <v>-56.14</v>
          </cell>
          <cell r="G803">
            <v>-84.21</v>
          </cell>
          <cell r="H803">
            <v>-112.28</v>
          </cell>
          <cell r="I803">
            <v>-140.35</v>
          </cell>
        </row>
        <row r="804">
          <cell r="A804">
            <v>1899020</v>
          </cell>
          <cell r="B804" t="str">
            <v>DE INMUEBLES</v>
          </cell>
          <cell r="C804">
            <v>0</v>
          </cell>
          <cell r="D804">
            <v>0</v>
          </cell>
          <cell r="E804">
            <v>0</v>
          </cell>
          <cell r="F804">
            <v>0</v>
          </cell>
          <cell r="G804">
            <v>0</v>
          </cell>
          <cell r="H804">
            <v>0</v>
          </cell>
          <cell r="I804">
            <v>0</v>
          </cell>
        </row>
        <row r="805">
          <cell r="A805">
            <v>1899030</v>
          </cell>
          <cell r="B805" t="str">
            <v>DE MOBILIARIO Y EQUIPO</v>
          </cell>
          <cell r="C805">
            <v>0</v>
          </cell>
          <cell r="D805">
            <v>0</v>
          </cell>
          <cell r="E805">
            <v>-28.07</v>
          </cell>
          <cell r="F805">
            <v>-56.14</v>
          </cell>
          <cell r="G805">
            <v>-84.21</v>
          </cell>
          <cell r="H805">
            <v>-112.28</v>
          </cell>
          <cell r="I805">
            <v>-140.35</v>
          </cell>
        </row>
        <row r="806">
          <cell r="A806">
            <v>1899040</v>
          </cell>
          <cell r="B806" t="str">
            <v>DE EQUIPOS DE TRANSPORTE</v>
          </cell>
          <cell r="C806">
            <v>0</v>
          </cell>
          <cell r="D806">
            <v>0</v>
          </cell>
          <cell r="E806">
            <v>0</v>
          </cell>
          <cell r="F806">
            <v>0</v>
          </cell>
          <cell r="G806">
            <v>0</v>
          </cell>
          <cell r="H806">
            <v>0</v>
          </cell>
          <cell r="I806">
            <v>0</v>
          </cell>
        </row>
        <row r="807">
          <cell r="A807">
            <v>19</v>
          </cell>
          <cell r="B807" t="str">
            <v>OTROS ACTIVOS</v>
          </cell>
          <cell r="C807">
            <v>154759.36000000002</v>
          </cell>
          <cell r="D807">
            <v>210837.83000000002</v>
          </cell>
          <cell r="E807">
            <v>204909.04</v>
          </cell>
          <cell r="F807">
            <v>237776.8</v>
          </cell>
          <cell r="G807">
            <v>246812.11</v>
          </cell>
          <cell r="H807">
            <v>315402.8</v>
          </cell>
          <cell r="I807">
            <v>363143.1</v>
          </cell>
        </row>
        <row r="808">
          <cell r="A808">
            <v>1901</v>
          </cell>
          <cell r="B808" t="str">
            <v>PAGOS ANTICIPADOS Y CARGOS DIFERIDOS</v>
          </cell>
          <cell r="C808">
            <v>4866.67</v>
          </cell>
          <cell r="D808">
            <v>60833.340000000004</v>
          </cell>
          <cell r="E808">
            <v>54750.01</v>
          </cell>
          <cell r="F808">
            <v>87265.82</v>
          </cell>
          <cell r="G808">
            <v>95279.85</v>
          </cell>
          <cell r="H808">
            <v>162336.82999999999</v>
          </cell>
          <cell r="I808">
            <v>210907.78</v>
          </cell>
        </row>
        <row r="809">
          <cell r="A809">
            <v>1901010</v>
          </cell>
          <cell r="B809" t="str">
            <v>ALQUILERES PAGADOS POR ANTICIPADO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</row>
        <row r="810">
          <cell r="A810">
            <v>1901020</v>
          </cell>
          <cell r="B810" t="str">
            <v>PRIMAS DE SEGUROS PAGADAS POR ANTICIPADO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</row>
        <row r="811">
          <cell r="A811">
            <v>1901030</v>
          </cell>
          <cell r="B811" t="str">
            <v>PRIMAS DE REASEGUROS CEDIDOS PAGADAS POR ANTICIPADO</v>
          </cell>
          <cell r="C811">
            <v>0</v>
          </cell>
          <cell r="D811">
            <v>0</v>
          </cell>
          <cell r="E811">
            <v>0</v>
          </cell>
          <cell r="F811">
            <v>0</v>
          </cell>
          <cell r="G811">
            <v>0</v>
          </cell>
          <cell r="H811">
            <v>0</v>
          </cell>
          <cell r="I811">
            <v>0</v>
          </cell>
        </row>
        <row r="812">
          <cell r="A812">
            <v>1901040</v>
          </cell>
          <cell r="B812" t="str">
            <v>INSTALACIONES Y-MEJORAS EN PROPIEDADES ARRENDADAS</v>
          </cell>
          <cell r="C812">
            <v>0</v>
          </cell>
          <cell r="D812">
            <v>0</v>
          </cell>
          <cell r="E812">
            <v>0</v>
          </cell>
          <cell r="F812">
            <v>0</v>
          </cell>
          <cell r="G812">
            <v>0</v>
          </cell>
          <cell r="H812">
            <v>0</v>
          </cell>
          <cell r="I812">
            <v>0</v>
          </cell>
        </row>
        <row r="813">
          <cell r="A813">
            <v>1901050</v>
          </cell>
          <cell r="B813" t="str">
            <v>UTILES DE OFICINA Y PAPELERIA PAGADOS POR ANTICIPADO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0</v>
          </cell>
          <cell r="I813">
            <v>0</v>
          </cell>
        </row>
        <row r="814">
          <cell r="A814">
            <v>1901060</v>
          </cell>
          <cell r="B814" t="str">
            <v>PUBLICIDAD Y-MERCADEO PAGADOS POR ANTICIPADO</v>
          </cell>
          <cell r="C814">
            <v>0</v>
          </cell>
          <cell r="D814">
            <v>0</v>
          </cell>
          <cell r="E814">
            <v>0</v>
          </cell>
          <cell r="F814">
            <v>0</v>
          </cell>
          <cell r="G814">
            <v>0</v>
          </cell>
          <cell r="H814">
            <v>0</v>
          </cell>
          <cell r="I814">
            <v>0</v>
          </cell>
        </row>
        <row r="815">
          <cell r="A815">
            <v>1901070</v>
          </cell>
          <cell r="B815" t="str">
            <v>GASTOS DE ORGANIZACION E INSTALACION</v>
          </cell>
          <cell r="C815">
            <v>4866.67</v>
          </cell>
          <cell r="D815">
            <v>60833.340000000004</v>
          </cell>
          <cell r="E815">
            <v>54750.01</v>
          </cell>
          <cell r="F815">
            <v>50146.82</v>
          </cell>
          <cell r="G815">
            <v>44063.49</v>
          </cell>
          <cell r="H815">
            <v>37980.160000000003</v>
          </cell>
          <cell r="I815">
            <v>31238.99</v>
          </cell>
        </row>
        <row r="816">
          <cell r="A816">
            <v>1901080</v>
          </cell>
          <cell r="B816" t="str">
            <v>GASTOS DE REORGANIZACION ADMINISTRATIVA</v>
          </cell>
          <cell r="C816">
            <v>0</v>
          </cell>
          <cell r="D816">
            <v>0</v>
          </cell>
          <cell r="E816">
            <v>0</v>
          </cell>
          <cell r="F816">
            <v>0</v>
          </cell>
          <cell r="G816">
            <v>0</v>
          </cell>
          <cell r="H816">
            <v>0</v>
          </cell>
          <cell r="I816">
            <v>0</v>
          </cell>
        </row>
        <row r="817">
          <cell r="A817">
            <v>1901090</v>
          </cell>
          <cell r="B817" t="str">
            <v>DIVERSOS</v>
          </cell>
          <cell r="C817">
            <v>0</v>
          </cell>
          <cell r="D817">
            <v>0</v>
          </cell>
          <cell r="E817">
            <v>0</v>
          </cell>
          <cell r="F817">
            <v>37119</v>
          </cell>
          <cell r="G817">
            <v>51216.36</v>
          </cell>
          <cell r="H817">
            <v>124356.67</v>
          </cell>
          <cell r="I817">
            <v>179668.79</v>
          </cell>
        </row>
        <row r="818">
          <cell r="A818">
            <v>1902</v>
          </cell>
          <cell r="B818" t="str">
            <v>CUENTAS POR COBRAR DIVERSAS</v>
          </cell>
          <cell r="C818">
            <v>0</v>
          </cell>
          <cell r="D818">
            <v>0</v>
          </cell>
          <cell r="E818">
            <v>0</v>
          </cell>
          <cell r="F818">
            <v>0</v>
          </cell>
          <cell r="G818">
            <v>815.36</v>
          </cell>
          <cell r="H818">
            <v>2400.0100000000002</v>
          </cell>
          <cell r="I818">
            <v>1073.6400000000001</v>
          </cell>
        </row>
        <row r="819">
          <cell r="A819">
            <v>1902010</v>
          </cell>
          <cell r="B819" t="str">
            <v>DEPOSITOS EN GARANTIA</v>
          </cell>
          <cell r="C819">
            <v>0</v>
          </cell>
          <cell r="D819">
            <v>0</v>
          </cell>
          <cell r="E819">
            <v>0</v>
          </cell>
          <cell r="F819">
            <v>0</v>
          </cell>
          <cell r="G819">
            <v>0</v>
          </cell>
          <cell r="H819">
            <v>700</v>
          </cell>
          <cell r="I819">
            <v>700</v>
          </cell>
        </row>
        <row r="820">
          <cell r="A820">
            <v>1902020</v>
          </cell>
          <cell r="B820" t="str">
            <v>ALQUILERES</v>
          </cell>
          <cell r="C820">
            <v>0</v>
          </cell>
          <cell r="D820">
            <v>0</v>
          </cell>
          <cell r="E820">
            <v>0</v>
          </cell>
          <cell r="F820">
            <v>0</v>
          </cell>
          <cell r="G820">
            <v>0</v>
          </cell>
          <cell r="H820">
            <v>0</v>
          </cell>
          <cell r="I820">
            <v>0</v>
          </cell>
        </row>
        <row r="821">
          <cell r="A821">
            <v>1902030</v>
          </cell>
          <cell r="B821" t="str">
            <v>COMISIONES DE PRESTAMOS Y SERVICIOS</v>
          </cell>
          <cell r="C821">
            <v>0</v>
          </cell>
          <cell r="D821">
            <v>0</v>
          </cell>
          <cell r="E821">
            <v>0</v>
          </cell>
          <cell r="F821">
            <v>0</v>
          </cell>
          <cell r="G821">
            <v>0</v>
          </cell>
          <cell r="H821">
            <v>0</v>
          </cell>
          <cell r="I821">
            <v>0</v>
          </cell>
        </row>
        <row r="822">
          <cell r="A822">
            <v>1902040</v>
          </cell>
          <cell r="B822" t="str">
            <v>ANTICIPOS AL PERSONAL</v>
          </cell>
          <cell r="C822">
            <v>0</v>
          </cell>
          <cell r="D822">
            <v>0</v>
          </cell>
          <cell r="E822">
            <v>0</v>
          </cell>
          <cell r="F822">
            <v>0</v>
          </cell>
          <cell r="G822">
            <v>0</v>
          </cell>
          <cell r="H822">
            <v>0</v>
          </cell>
          <cell r="I822">
            <v>0</v>
          </cell>
        </row>
        <row r="823">
          <cell r="A823">
            <v>1902050</v>
          </cell>
          <cell r="B823" t="str">
            <v>ANTICIPOS DE COMISIONES A INTERMEDIARIOS Y AGENTES</v>
          </cell>
          <cell r="C823">
            <v>0</v>
          </cell>
          <cell r="D823">
            <v>0</v>
          </cell>
          <cell r="E823">
            <v>0</v>
          </cell>
          <cell r="F823">
            <v>0</v>
          </cell>
          <cell r="G823">
            <v>0</v>
          </cell>
          <cell r="H823">
            <v>0</v>
          </cell>
          <cell r="I823">
            <v>0</v>
          </cell>
        </row>
        <row r="824">
          <cell r="A824">
            <v>1902060</v>
          </cell>
          <cell r="B824" t="str">
            <v>ADELANTOS POR CUENTA DE ASEGURADOS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</row>
        <row r="825">
          <cell r="A825">
            <v>1902090</v>
          </cell>
          <cell r="B825" t="str">
            <v>OTRAS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815.36</v>
          </cell>
          <cell r="H825">
            <v>1700.01</v>
          </cell>
          <cell r="I825">
            <v>373.64</v>
          </cell>
        </row>
        <row r="826">
          <cell r="A826">
            <v>1903</v>
          </cell>
          <cell r="B826" t="str">
            <v>IMPUESTO SOBRE LA RENTA POR LIQUIDAR</v>
          </cell>
          <cell r="C826">
            <v>149892.69</v>
          </cell>
          <cell r="D826">
            <v>150004.49000000002</v>
          </cell>
          <cell r="E826">
            <v>150159.03</v>
          </cell>
          <cell r="F826">
            <v>150510.98000000001</v>
          </cell>
          <cell r="G826">
            <v>150716.9</v>
          </cell>
          <cell r="H826">
            <v>150665.96</v>
          </cell>
          <cell r="I826">
            <v>151161.68</v>
          </cell>
        </row>
        <row r="827">
          <cell r="A827">
            <v>1903010</v>
          </cell>
          <cell r="B827" t="str">
            <v>PAGO A CUENTA</v>
          </cell>
          <cell r="C827">
            <v>0</v>
          </cell>
          <cell r="D827">
            <v>0</v>
          </cell>
          <cell r="E827">
            <v>212</v>
          </cell>
          <cell r="F827">
            <v>384.28</v>
          </cell>
          <cell r="G827">
            <v>384.28</v>
          </cell>
          <cell r="H827">
            <v>0</v>
          </cell>
          <cell r="I827">
            <v>0</v>
          </cell>
        </row>
        <row r="828">
          <cell r="A828">
            <v>1903020</v>
          </cell>
          <cell r="B828" t="str">
            <v>IMPUESTO RETENIDO</v>
          </cell>
          <cell r="C828">
            <v>277.04000000000002</v>
          </cell>
          <cell r="D828">
            <v>388.84000000000003</v>
          </cell>
          <cell r="E828">
            <v>543.38</v>
          </cell>
          <cell r="F828">
            <v>895.33</v>
          </cell>
          <cell r="G828">
            <v>1101.25</v>
          </cell>
          <cell r="H828">
            <v>1361.8</v>
          </cell>
          <cell r="I828">
            <v>1857.52</v>
          </cell>
        </row>
        <row r="829">
          <cell r="A829">
            <v>1903030</v>
          </cell>
          <cell r="B829" t="str">
            <v>REMANENTE DE IMPUESTO</v>
          </cell>
          <cell r="C829">
            <v>149615.65</v>
          </cell>
          <cell r="D829">
            <v>149615.65</v>
          </cell>
          <cell r="E829">
            <v>149403.65</v>
          </cell>
          <cell r="F829">
            <v>149231.37</v>
          </cell>
          <cell r="G829">
            <v>149231.37</v>
          </cell>
          <cell r="H829">
            <v>149304.16</v>
          </cell>
          <cell r="I829">
            <v>149304.16</v>
          </cell>
        </row>
        <row r="830">
          <cell r="A830">
            <v>1904</v>
          </cell>
          <cell r="B830" t="str">
            <v>CREDITO FISCAL - IVA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</row>
        <row r="831">
          <cell r="A831">
            <v>1904010</v>
          </cell>
          <cell r="B831" t="str">
            <v>CREDITO FISCAL - IVA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</row>
        <row r="832">
          <cell r="A832">
            <v>1905</v>
          </cell>
          <cell r="B832" t="str">
            <v>ACTIVOS EXTRAORDINARIOS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</row>
        <row r="833">
          <cell r="A833">
            <v>190501</v>
          </cell>
          <cell r="B833" t="str">
            <v>TITULOS VALORES RECIBIDOS EN PAGO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</row>
        <row r="834">
          <cell r="A834">
            <v>1905011</v>
          </cell>
          <cell r="B834" t="str">
            <v>TITULOS VALORES RECIBIDOS EN PAGO-MN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</row>
        <row r="835">
          <cell r="A835">
            <v>1905012</v>
          </cell>
          <cell r="B835" t="str">
            <v>TITULOS VALORES RECIBIDOS EN PAGO-ME</v>
          </cell>
          <cell r="C835">
            <v>0</v>
          </cell>
          <cell r="D835">
            <v>0</v>
          </cell>
          <cell r="E835">
            <v>0</v>
          </cell>
          <cell r="F835">
            <v>0</v>
          </cell>
          <cell r="G835">
            <v>0</v>
          </cell>
          <cell r="H835">
            <v>0</v>
          </cell>
          <cell r="I835">
            <v>0</v>
          </cell>
        </row>
        <row r="836">
          <cell r="A836">
            <v>1905020</v>
          </cell>
          <cell r="B836" t="str">
            <v>BIENES MUEBLES RECIBIDOS EN PAGO</v>
          </cell>
          <cell r="C836">
            <v>0</v>
          </cell>
          <cell r="D836">
            <v>0</v>
          </cell>
          <cell r="E836">
            <v>0</v>
          </cell>
          <cell r="F836">
            <v>0</v>
          </cell>
          <cell r="G836">
            <v>0</v>
          </cell>
          <cell r="H836">
            <v>0</v>
          </cell>
          <cell r="I836">
            <v>0</v>
          </cell>
        </row>
        <row r="837">
          <cell r="A837">
            <v>1905030</v>
          </cell>
          <cell r="B837" t="str">
            <v>INMUEBLES RECIBIDOS EN PAGO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</row>
        <row r="838">
          <cell r="A838">
            <v>1999</v>
          </cell>
          <cell r="B838" t="str">
            <v>PROVISIONES DE OTROS ACTIVOS (CR)</v>
          </cell>
          <cell r="C838">
            <v>0</v>
          </cell>
          <cell r="D838">
            <v>0</v>
          </cell>
          <cell r="E838">
            <v>0</v>
          </cell>
          <cell r="F838">
            <v>0</v>
          </cell>
          <cell r="G838">
            <v>0</v>
          </cell>
          <cell r="H838">
            <v>0</v>
          </cell>
          <cell r="I838">
            <v>0</v>
          </cell>
        </row>
        <row r="839">
          <cell r="A839">
            <v>1999010</v>
          </cell>
          <cell r="B839" t="str">
            <v>CUENTAS POR COBRAR DIVERSAS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</row>
        <row r="840">
          <cell r="A840">
            <v>1999020</v>
          </cell>
          <cell r="B840" t="str">
            <v>ACTIVOS EXTRAORDINARIOS</v>
          </cell>
          <cell r="C840">
            <v>0</v>
          </cell>
          <cell r="D840">
            <v>0</v>
          </cell>
          <cell r="E840">
            <v>0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</row>
        <row r="841">
          <cell r="A841">
            <v>2</v>
          </cell>
          <cell r="B841" t="str">
            <v>PASIVO</v>
          </cell>
          <cell r="C841">
            <v>-19513.170000000002</v>
          </cell>
          <cell r="D841">
            <v>-82876.960000000006</v>
          </cell>
          <cell r="E841">
            <v>-87710.96</v>
          </cell>
          <cell r="F841">
            <v>-131830.99</v>
          </cell>
          <cell r="G841">
            <v>-155215.69</v>
          </cell>
          <cell r="H841">
            <v>-241813.68</v>
          </cell>
          <cell r="I841">
            <v>-314906.68</v>
          </cell>
        </row>
        <row r="842">
          <cell r="A842">
            <v>21</v>
          </cell>
          <cell r="B842" t="str">
            <v>OBLIGACIONES CON ASEGURADOS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</row>
        <row r="843">
          <cell r="A843">
            <v>2101</v>
          </cell>
          <cell r="B843" t="str">
            <v>OBLIGACIONES POR SINIESTROS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</row>
        <row r="844">
          <cell r="A844">
            <v>210101</v>
          </cell>
          <cell r="B844" t="str">
            <v>DE SEGUROS DE VIDA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</row>
        <row r="845">
          <cell r="A845">
            <v>2101011</v>
          </cell>
          <cell r="B845" t="str">
            <v>MONEDA NACIONAL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</row>
        <row r="846">
          <cell r="A846">
            <v>2101012</v>
          </cell>
          <cell r="B846" t="str">
            <v>MONEDA EXTRANJERA</v>
          </cell>
          <cell r="C846">
            <v>0</v>
          </cell>
          <cell r="D846">
            <v>0</v>
          </cell>
          <cell r="E846">
            <v>0</v>
          </cell>
          <cell r="F846">
            <v>0</v>
          </cell>
          <cell r="G846">
            <v>0</v>
          </cell>
          <cell r="H846">
            <v>0</v>
          </cell>
          <cell r="I846">
            <v>0</v>
          </cell>
        </row>
        <row r="847">
          <cell r="A847">
            <v>210102</v>
          </cell>
          <cell r="B847" t="str">
            <v>DE SEGUROS PREVISIONALES RENTAS Y PENSIONES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</row>
        <row r="848">
          <cell r="A848">
            <v>2101021</v>
          </cell>
          <cell r="B848" t="str">
            <v>MONEDA NACIONAL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</row>
        <row r="849">
          <cell r="A849">
            <v>2101022</v>
          </cell>
          <cell r="B849" t="str">
            <v>MONEDA EXTRANJERA</v>
          </cell>
          <cell r="C849">
            <v>0</v>
          </cell>
          <cell r="D849">
            <v>0</v>
          </cell>
          <cell r="E849">
            <v>0</v>
          </cell>
          <cell r="F849">
            <v>0</v>
          </cell>
          <cell r="G849">
            <v>0</v>
          </cell>
          <cell r="H849">
            <v>0</v>
          </cell>
          <cell r="I849">
            <v>0</v>
          </cell>
        </row>
        <row r="850">
          <cell r="A850">
            <v>210103</v>
          </cell>
          <cell r="B850" t="str">
            <v>DE SEGUROS DE ACCIDENTES Y ENFERMEDADES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</row>
        <row r="851">
          <cell r="A851">
            <v>2101031</v>
          </cell>
          <cell r="B851" t="str">
            <v>MONEDA NACIONAL</v>
          </cell>
          <cell r="C851">
            <v>0</v>
          </cell>
          <cell r="D851">
            <v>0</v>
          </cell>
          <cell r="E851">
            <v>0</v>
          </cell>
          <cell r="F851">
            <v>0</v>
          </cell>
          <cell r="G851">
            <v>0</v>
          </cell>
          <cell r="H851">
            <v>0</v>
          </cell>
          <cell r="I851">
            <v>0</v>
          </cell>
        </row>
        <row r="852">
          <cell r="A852">
            <v>2101032</v>
          </cell>
          <cell r="B852" t="str">
            <v>MONEDA EXTRANJERA</v>
          </cell>
          <cell r="C852">
            <v>0</v>
          </cell>
          <cell r="D852">
            <v>0</v>
          </cell>
          <cell r="E852">
            <v>0</v>
          </cell>
          <cell r="F852">
            <v>0</v>
          </cell>
          <cell r="G852">
            <v>0</v>
          </cell>
          <cell r="H852">
            <v>0</v>
          </cell>
          <cell r="I852">
            <v>0</v>
          </cell>
        </row>
        <row r="853">
          <cell r="A853">
            <v>210104</v>
          </cell>
          <cell r="B853" t="str">
            <v>DE SEGUROS DE INCENDIOS Y LINEAS ALIADAS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</row>
        <row r="854">
          <cell r="A854">
            <v>2101041</v>
          </cell>
          <cell r="B854" t="str">
            <v>MONEDA NACIONAL</v>
          </cell>
          <cell r="C854">
            <v>0</v>
          </cell>
          <cell r="D854">
            <v>0</v>
          </cell>
          <cell r="E854">
            <v>0</v>
          </cell>
          <cell r="F854">
            <v>0</v>
          </cell>
          <cell r="G854">
            <v>0</v>
          </cell>
          <cell r="H854">
            <v>0</v>
          </cell>
          <cell r="I854">
            <v>0</v>
          </cell>
        </row>
        <row r="855">
          <cell r="A855">
            <v>2101042</v>
          </cell>
          <cell r="B855" t="str">
            <v>MONEDA EXTRANJERA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</row>
        <row r="856">
          <cell r="A856">
            <v>210105</v>
          </cell>
          <cell r="B856" t="str">
            <v>DE SEGUROS DE AUTOMOTORES</v>
          </cell>
          <cell r="C856">
            <v>0</v>
          </cell>
          <cell r="D856">
            <v>0</v>
          </cell>
          <cell r="E856">
            <v>0</v>
          </cell>
          <cell r="F856">
            <v>0</v>
          </cell>
          <cell r="G856">
            <v>0</v>
          </cell>
          <cell r="H856">
            <v>0</v>
          </cell>
          <cell r="I856">
            <v>0</v>
          </cell>
        </row>
        <row r="857">
          <cell r="A857">
            <v>2101051</v>
          </cell>
          <cell r="B857" t="str">
            <v>MONEDA NACIONAL</v>
          </cell>
          <cell r="C857">
            <v>0</v>
          </cell>
          <cell r="D857">
            <v>0</v>
          </cell>
          <cell r="E857">
            <v>0</v>
          </cell>
          <cell r="F857">
            <v>0</v>
          </cell>
          <cell r="G857">
            <v>0</v>
          </cell>
          <cell r="H857">
            <v>0</v>
          </cell>
          <cell r="I857">
            <v>0</v>
          </cell>
        </row>
        <row r="858">
          <cell r="A858">
            <v>2101052</v>
          </cell>
          <cell r="B858" t="str">
            <v>MONEDA EXTRANJERA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</row>
        <row r="859">
          <cell r="A859">
            <v>210106</v>
          </cell>
          <cell r="B859" t="str">
            <v>DE OTROS SEGUROS GENERALES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</row>
        <row r="860">
          <cell r="A860">
            <v>2101061</v>
          </cell>
          <cell r="B860" t="str">
            <v>MONEDA NACIONAL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</row>
        <row r="861">
          <cell r="A861">
            <v>2101062</v>
          </cell>
          <cell r="B861" t="str">
            <v>MONEDA EXTRANJERA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</row>
        <row r="862">
          <cell r="A862">
            <v>210107</v>
          </cell>
          <cell r="B862" t="str">
            <v>DE FIANZAS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</row>
        <row r="863">
          <cell r="A863">
            <v>2101071</v>
          </cell>
          <cell r="B863" t="str">
            <v>MONEDA NACIONAL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</row>
        <row r="864">
          <cell r="A864">
            <v>2101072</v>
          </cell>
          <cell r="B864" t="str">
            <v>MONEDA EXTRANJERA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</row>
        <row r="865">
          <cell r="A865">
            <v>2102</v>
          </cell>
          <cell r="B865" t="str">
            <v>DEPOSITOS POR OPERACIONES DE SEGURO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</row>
        <row r="866">
          <cell r="A866">
            <v>210201</v>
          </cell>
          <cell r="B866" t="str">
            <v>DEPOSITOS PARA PRIMAS DE SEGUROS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</row>
        <row r="867">
          <cell r="A867">
            <v>2102011</v>
          </cell>
          <cell r="B867" t="str">
            <v>MONEDA NACIONAL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</row>
        <row r="868">
          <cell r="A868">
            <v>2102012</v>
          </cell>
          <cell r="B868" t="str">
            <v>MONEDA EXTRANJERA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</row>
        <row r="869">
          <cell r="A869">
            <v>210202</v>
          </cell>
          <cell r="B869" t="str">
            <v>DEPOSITOS PARA PRIMAS DE FIANZAS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</row>
        <row r="870">
          <cell r="A870">
            <v>2102021</v>
          </cell>
          <cell r="B870" t="str">
            <v>MONEDA NACIONAL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</row>
        <row r="871">
          <cell r="A871">
            <v>2102022</v>
          </cell>
          <cell r="B871" t="str">
            <v>MONEDA EXTRANJERA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</row>
        <row r="872">
          <cell r="A872">
            <v>210209</v>
          </cell>
          <cell r="B872" t="str">
            <v>OTROS DEPOSITOS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</row>
        <row r="873">
          <cell r="A873">
            <v>2102091</v>
          </cell>
          <cell r="B873" t="str">
            <v>MONEDA NACIONAL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</row>
        <row r="874">
          <cell r="A874">
            <v>2102092</v>
          </cell>
          <cell r="B874" t="str">
            <v>MONEDA EXTRANJERA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</row>
        <row r="875">
          <cell r="A875">
            <v>2109</v>
          </cell>
          <cell r="B875" t="str">
            <v>OTRAS OBLIGACIONES CON ASEGURADOS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</row>
        <row r="876">
          <cell r="A876">
            <v>210901</v>
          </cell>
          <cell r="B876" t="str">
            <v>DIVIDENDOS POR PAGAR SOBRE POLIZAS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</row>
        <row r="877">
          <cell r="A877">
            <v>2109011</v>
          </cell>
          <cell r="B877" t="str">
            <v>MONEDA NACIONAL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</row>
        <row r="878">
          <cell r="A878">
            <v>2109012</v>
          </cell>
          <cell r="B878" t="str">
            <v>MONEDA EXTRANJERA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</row>
        <row r="879">
          <cell r="A879">
            <v>210902</v>
          </cell>
          <cell r="B879" t="str">
            <v>CUPONES Y BONOS POR PAGAR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</row>
        <row r="880">
          <cell r="A880">
            <v>2109021</v>
          </cell>
          <cell r="B880" t="str">
            <v>MONEDA NACIONAL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</row>
        <row r="881">
          <cell r="A881">
            <v>2109022</v>
          </cell>
          <cell r="B881" t="str">
            <v>MONEDA EXTRANJERA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</row>
        <row r="882">
          <cell r="A882">
            <v>210903</v>
          </cell>
          <cell r="B882" t="str">
            <v>PREMIOS POR PAGAR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</row>
        <row r="883">
          <cell r="A883">
            <v>2109031</v>
          </cell>
          <cell r="B883" t="str">
            <v>MONEDA NACIONAL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</row>
        <row r="884">
          <cell r="A884">
            <v>2109032</v>
          </cell>
          <cell r="B884" t="str">
            <v>MONEDA EXTRANJERA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</row>
        <row r="885">
          <cell r="A885">
            <v>210904</v>
          </cell>
          <cell r="B885" t="str">
            <v>DOTALES POR PAGAR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</row>
        <row r="886">
          <cell r="A886">
            <v>2109041</v>
          </cell>
          <cell r="B886" t="str">
            <v>MONEDA NACIONAL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</row>
        <row r="887">
          <cell r="A887">
            <v>2109042</v>
          </cell>
          <cell r="B887" t="str">
            <v>MONEDA EXTRANJERA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</row>
        <row r="888">
          <cell r="A888">
            <v>210909</v>
          </cell>
          <cell r="B888" t="str">
            <v>OTRAS OBLIGACIONES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</row>
        <row r="889">
          <cell r="A889">
            <v>2109091</v>
          </cell>
          <cell r="B889" t="str">
            <v>MONEDA NACIONAL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</row>
        <row r="890">
          <cell r="A890">
            <v>2109092</v>
          </cell>
          <cell r="B890" t="str">
            <v>MONEDA EXTRANJERA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</row>
        <row r="891">
          <cell r="A891">
            <v>22</v>
          </cell>
          <cell r="B891" t="str">
            <v>RESERVAS TECNICAS Y CONTINGENCIAL DE FIANZAS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</row>
        <row r="892">
          <cell r="A892">
            <v>2201</v>
          </cell>
          <cell r="B892" t="str">
            <v>RESERVAS TECNICAS DE SEGUROS DE VIDA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</row>
        <row r="893">
          <cell r="A893">
            <v>220101</v>
          </cell>
          <cell r="B893" t="str">
            <v>MATEMATICA DE VIDA INDIVIDUAL DE LARGO PLAZO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</row>
        <row r="894">
          <cell r="A894">
            <v>2201011</v>
          </cell>
          <cell r="B894" t="str">
            <v>MONEDA NACIONAL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</row>
        <row r="895">
          <cell r="A895">
            <v>220101101</v>
          </cell>
          <cell r="B895" t="str">
            <v>SEGUROS DIRECTOS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</row>
        <row r="896">
          <cell r="A896">
            <v>220101102</v>
          </cell>
          <cell r="B896" t="str">
            <v>REASEGUROS TOMADOS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</row>
        <row r="897">
          <cell r="A897">
            <v>220101103</v>
          </cell>
          <cell r="B897" t="str">
            <v>COASEGUROS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</row>
        <row r="898">
          <cell r="A898">
            <v>220101109</v>
          </cell>
          <cell r="B898" t="str">
            <v>SEGUROS CON FILIALES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</row>
        <row r="899">
          <cell r="A899">
            <v>22010110901</v>
          </cell>
          <cell r="B899" t="str">
            <v>SEGUROS DIRECTOS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</row>
        <row r="900">
          <cell r="A900">
            <v>22010110902</v>
          </cell>
          <cell r="B900" t="str">
            <v>REASEGUROS TOMADOS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</row>
        <row r="901">
          <cell r="A901">
            <v>22010110903</v>
          </cell>
          <cell r="B901" t="str">
            <v>COASEGUROS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</row>
        <row r="902">
          <cell r="A902">
            <v>2201012</v>
          </cell>
          <cell r="B902" t="str">
            <v>MONEDA EXTRANJERA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</row>
        <row r="903">
          <cell r="A903">
            <v>220101201</v>
          </cell>
          <cell r="B903" t="str">
            <v>SEGUROS DIRECTOS</v>
          </cell>
          <cell r="C903">
            <v>0</v>
          </cell>
          <cell r="D903">
            <v>0</v>
          </cell>
          <cell r="E903">
            <v>0</v>
          </cell>
          <cell r="F903">
            <v>0</v>
          </cell>
          <cell r="G903">
            <v>0</v>
          </cell>
          <cell r="H903">
            <v>0</v>
          </cell>
          <cell r="I903">
            <v>0</v>
          </cell>
        </row>
        <row r="904">
          <cell r="A904">
            <v>220101202</v>
          </cell>
          <cell r="B904" t="str">
            <v>REASEGUROS TOMADOS</v>
          </cell>
          <cell r="C904">
            <v>0</v>
          </cell>
          <cell r="D904">
            <v>0</v>
          </cell>
          <cell r="E904">
            <v>0</v>
          </cell>
          <cell r="F904">
            <v>0</v>
          </cell>
          <cell r="G904">
            <v>0</v>
          </cell>
          <cell r="H904">
            <v>0</v>
          </cell>
          <cell r="I904">
            <v>0</v>
          </cell>
        </row>
        <row r="905">
          <cell r="A905">
            <v>220101203</v>
          </cell>
          <cell r="B905" t="str">
            <v>COASEGUROS</v>
          </cell>
          <cell r="C905">
            <v>0</v>
          </cell>
          <cell r="D905">
            <v>0</v>
          </cell>
          <cell r="E905">
            <v>0</v>
          </cell>
          <cell r="F905">
            <v>0</v>
          </cell>
          <cell r="G905">
            <v>0</v>
          </cell>
          <cell r="H905">
            <v>0</v>
          </cell>
          <cell r="I905">
            <v>0</v>
          </cell>
        </row>
        <row r="906">
          <cell r="A906">
            <v>220101209</v>
          </cell>
          <cell r="B906" t="str">
            <v>SEGUROS CON FILIALES</v>
          </cell>
          <cell r="C906">
            <v>0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</row>
        <row r="907">
          <cell r="A907">
            <v>22010120901</v>
          </cell>
          <cell r="B907" t="str">
            <v>SEGUROS DIRECTOS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</row>
        <row r="908">
          <cell r="A908">
            <v>22010120902</v>
          </cell>
          <cell r="B908" t="str">
            <v>REASEGUROS TOMADOS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</row>
        <row r="909">
          <cell r="A909">
            <v>22010120903</v>
          </cell>
          <cell r="B909" t="str">
            <v>COASEGUROS</v>
          </cell>
          <cell r="C909">
            <v>0</v>
          </cell>
          <cell r="D909">
            <v>0</v>
          </cell>
          <cell r="E909">
            <v>0</v>
          </cell>
          <cell r="F909">
            <v>0</v>
          </cell>
          <cell r="G909">
            <v>0</v>
          </cell>
          <cell r="H909">
            <v>0</v>
          </cell>
          <cell r="I909">
            <v>0</v>
          </cell>
        </row>
        <row r="910">
          <cell r="A910">
            <v>220102</v>
          </cell>
          <cell r="B910" t="str">
            <v>DE RIESGO EN CURSO DE VIDA INDIVIDUAL DE CORTO PLAZO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</row>
        <row r="911">
          <cell r="A911">
            <v>2201021</v>
          </cell>
          <cell r="B911" t="str">
            <v>MONEDA NACIONAL</v>
          </cell>
          <cell r="C911">
            <v>0</v>
          </cell>
          <cell r="D911">
            <v>0</v>
          </cell>
          <cell r="E911">
            <v>0</v>
          </cell>
          <cell r="F911">
            <v>0</v>
          </cell>
          <cell r="G911">
            <v>0</v>
          </cell>
          <cell r="H911">
            <v>0</v>
          </cell>
          <cell r="I911">
            <v>0</v>
          </cell>
        </row>
        <row r="912">
          <cell r="A912">
            <v>220102101</v>
          </cell>
          <cell r="B912" t="str">
            <v>SEGUROS DIRECTOS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</row>
        <row r="913">
          <cell r="A913">
            <v>220102102</v>
          </cell>
          <cell r="B913" t="str">
            <v>REASEGUROS TOMADOS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</row>
        <row r="914">
          <cell r="A914">
            <v>220102103</v>
          </cell>
          <cell r="B914" t="str">
            <v>COASEGUROS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</row>
        <row r="915">
          <cell r="A915">
            <v>220102109</v>
          </cell>
          <cell r="B915" t="str">
            <v>SEGUROS CON FILIALES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</row>
        <row r="916">
          <cell r="A916">
            <v>22010210901</v>
          </cell>
          <cell r="B916" t="str">
            <v>SEGUROS DIRECTOS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</row>
        <row r="917">
          <cell r="A917">
            <v>22010210902</v>
          </cell>
          <cell r="B917" t="str">
            <v>REASEGUROS TOMADOS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</row>
        <row r="918">
          <cell r="A918">
            <v>22010210903</v>
          </cell>
          <cell r="B918" t="str">
            <v>COASEGUROS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</row>
        <row r="919">
          <cell r="A919">
            <v>2201022</v>
          </cell>
          <cell r="B919" t="str">
            <v>MONEDA EXTRANJERA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</row>
        <row r="920">
          <cell r="A920">
            <v>220102201</v>
          </cell>
          <cell r="B920" t="str">
            <v>SEGUROS DIRECTOS</v>
          </cell>
          <cell r="C920">
            <v>0</v>
          </cell>
          <cell r="D920">
            <v>0</v>
          </cell>
          <cell r="E920">
            <v>0</v>
          </cell>
          <cell r="F920">
            <v>0</v>
          </cell>
          <cell r="G920">
            <v>0</v>
          </cell>
          <cell r="H920">
            <v>0</v>
          </cell>
          <cell r="I920">
            <v>0</v>
          </cell>
        </row>
        <row r="921">
          <cell r="A921">
            <v>220102202</v>
          </cell>
          <cell r="B921" t="str">
            <v>REASEGUROS TOMADOS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</row>
        <row r="922">
          <cell r="A922">
            <v>220102203</v>
          </cell>
          <cell r="B922" t="str">
            <v>COASEGUROS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</row>
        <row r="923">
          <cell r="A923">
            <v>220102209</v>
          </cell>
          <cell r="B923" t="str">
            <v>SEGUROS CON FILIALES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</row>
        <row r="924">
          <cell r="A924">
            <v>22010220901</v>
          </cell>
          <cell r="B924" t="str">
            <v>SEGUROS DIRECTOS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</row>
        <row r="925">
          <cell r="A925">
            <v>22010220902</v>
          </cell>
          <cell r="B925" t="str">
            <v>REASEGUROS TOMADOS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</row>
        <row r="926">
          <cell r="A926">
            <v>22010220903</v>
          </cell>
          <cell r="B926" t="str">
            <v>COASEGUROS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</row>
        <row r="927">
          <cell r="A927">
            <v>220103</v>
          </cell>
          <cell r="B927" t="str">
            <v>DE RIESGO EN CURSO DE VIDA COLECTIVO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</row>
        <row r="928">
          <cell r="A928">
            <v>2201031</v>
          </cell>
          <cell r="B928" t="str">
            <v>MONEDA NACIONAL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</row>
        <row r="929">
          <cell r="A929">
            <v>2201032</v>
          </cell>
          <cell r="B929" t="str">
            <v>MONEDA EXTRANJERA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</row>
        <row r="930">
          <cell r="A930">
            <v>220104</v>
          </cell>
          <cell r="B930" t="str">
            <v>DE RIESGOS EN CURSO DE OTROS PLANES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</row>
        <row r="931">
          <cell r="A931">
            <v>2201041</v>
          </cell>
          <cell r="B931" t="str">
            <v>MONEDA NACIONAL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</row>
        <row r="932">
          <cell r="A932">
            <v>2201042</v>
          </cell>
          <cell r="B932" t="str">
            <v>MONEDA EXTRANJERA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</row>
        <row r="933">
          <cell r="A933">
            <v>220109</v>
          </cell>
          <cell r="B933" t="str">
            <v>ADICIONALES DE SEGURO DE VIDA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</row>
        <row r="934">
          <cell r="A934">
            <v>2201091</v>
          </cell>
          <cell r="B934" t="str">
            <v>MONEDA NACIONAL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</row>
        <row r="935">
          <cell r="A935">
            <v>220109101</v>
          </cell>
          <cell r="B935" t="str">
            <v>SEGURO DIRECTO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</row>
        <row r="936">
          <cell r="A936">
            <v>22010910101</v>
          </cell>
          <cell r="B936" t="str">
            <v>DE ACCIDENTES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</row>
        <row r="937">
          <cell r="A937">
            <v>22010910102</v>
          </cell>
          <cell r="B937" t="str">
            <v>DE EXONERACION DEL PAGO DE PRIMAS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</row>
        <row r="938">
          <cell r="A938">
            <v>22010910103</v>
          </cell>
          <cell r="B938" t="str">
            <v>DE EXTRAPRIMAS DE RIESGOS ANORMALES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</row>
        <row r="939">
          <cell r="A939">
            <v>22010910104</v>
          </cell>
          <cell r="B939" t="str">
            <v>DE DIVIDENDOS, CUPONES Y BONOS SOBRE POLIZAS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</row>
        <row r="940">
          <cell r="A940">
            <v>22010910105</v>
          </cell>
          <cell r="B940" t="str">
            <v>CAPITALES COMPLEMENTARIOS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</row>
        <row r="941">
          <cell r="A941">
            <v>22010910109</v>
          </cell>
          <cell r="B941" t="str">
            <v>DIVERSAS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</row>
        <row r="942">
          <cell r="A942">
            <v>220109102</v>
          </cell>
          <cell r="B942" t="str">
            <v>REASEGUROS TOMADOS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</row>
        <row r="943">
          <cell r="A943">
            <v>22010910201</v>
          </cell>
          <cell r="B943" t="str">
            <v>DE ACCIDENTES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</row>
        <row r="944">
          <cell r="A944">
            <v>22010910202</v>
          </cell>
          <cell r="B944" t="str">
            <v>DE EXONERACION DEL PAGO DE PRIMAS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</row>
        <row r="945">
          <cell r="A945">
            <v>22010910203</v>
          </cell>
          <cell r="B945" t="str">
            <v>DE EXTRAPRIMAS DE RIESGOS ANORMALES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</row>
        <row r="946">
          <cell r="A946">
            <v>22010910204</v>
          </cell>
          <cell r="B946" t="str">
            <v>DE DIVIDENDOS, CUPONES Y BONOS SOBRE POLIZAS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</row>
        <row r="947">
          <cell r="A947">
            <v>22010910205</v>
          </cell>
          <cell r="B947" t="str">
            <v>CAPITALES COMPLEMENTARIOS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</row>
        <row r="948">
          <cell r="A948">
            <v>22010910209</v>
          </cell>
          <cell r="B948" t="str">
            <v>DIVERSAS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</row>
        <row r="949">
          <cell r="A949">
            <v>220109103</v>
          </cell>
          <cell r="B949" t="str">
            <v>COASEGUROS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</row>
        <row r="950">
          <cell r="A950">
            <v>22010910301</v>
          </cell>
          <cell r="B950" t="str">
            <v>DE ACCIDENTES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</row>
        <row r="951">
          <cell r="A951">
            <v>22010910302</v>
          </cell>
          <cell r="B951" t="str">
            <v>DE EXONERACION DEL PAGO DE PRIMAS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</row>
        <row r="952">
          <cell r="A952">
            <v>22010910303</v>
          </cell>
          <cell r="B952" t="str">
            <v>DE EXTRAPRIMAS DE RIESGOS ANORMALES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</row>
        <row r="953">
          <cell r="A953">
            <v>22010910304</v>
          </cell>
          <cell r="B953" t="str">
            <v>DE DIVIDENDOS, CUPONES Y BONOS SOBRE POLIZAS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</row>
        <row r="954">
          <cell r="A954">
            <v>22010910305</v>
          </cell>
          <cell r="B954" t="str">
            <v>CAPITALES COMPLEMENTARIOS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</row>
        <row r="955">
          <cell r="A955">
            <v>22010910309</v>
          </cell>
          <cell r="B955" t="str">
            <v>DIVERSAS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</row>
        <row r="956">
          <cell r="A956">
            <v>220109109</v>
          </cell>
          <cell r="B956" t="str">
            <v>POR SEGUROS CON FILIALES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</row>
        <row r="957">
          <cell r="A957">
            <v>22010910901</v>
          </cell>
          <cell r="B957" t="str">
            <v>SEGURO DIRECTO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</row>
        <row r="958">
          <cell r="A958">
            <v>22010910902</v>
          </cell>
          <cell r="B958" t="str">
            <v>REASEGUROS TOMADOS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</row>
        <row r="959">
          <cell r="A959">
            <v>22010910903</v>
          </cell>
          <cell r="B959" t="str">
            <v>COASEGUROS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</row>
        <row r="960">
          <cell r="A960">
            <v>2201092</v>
          </cell>
          <cell r="B960" t="str">
            <v>MONEDA EXTRANJERA</v>
          </cell>
          <cell r="C960">
            <v>0</v>
          </cell>
          <cell r="D960">
            <v>0</v>
          </cell>
          <cell r="E960">
            <v>0</v>
          </cell>
          <cell r="F960">
            <v>0</v>
          </cell>
          <cell r="G960">
            <v>0</v>
          </cell>
          <cell r="H960">
            <v>0</v>
          </cell>
          <cell r="I960">
            <v>0</v>
          </cell>
        </row>
        <row r="961">
          <cell r="A961">
            <v>220109201</v>
          </cell>
          <cell r="B961" t="str">
            <v>SEGURO DIRECTO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</row>
        <row r="962">
          <cell r="A962">
            <v>22010920101</v>
          </cell>
          <cell r="B962" t="str">
            <v>DE ACCIDENTES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</row>
        <row r="963">
          <cell r="A963">
            <v>22010920102</v>
          </cell>
          <cell r="B963" t="str">
            <v>DE EXONERACION DEL PAGO DE PRIMAS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</row>
        <row r="964">
          <cell r="A964">
            <v>22010920103</v>
          </cell>
          <cell r="B964" t="str">
            <v>DE EXTRAPRIMAS DE RIESGOS ANORMALES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</row>
        <row r="965">
          <cell r="A965">
            <v>22010920104</v>
          </cell>
          <cell r="B965" t="str">
            <v>DE DIVIDENDOS, CUPONES Y BONOS SOBRE POLIZAS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</row>
        <row r="966">
          <cell r="A966">
            <v>22010920105</v>
          </cell>
          <cell r="B966" t="str">
            <v>CAPITALES COMPLEMENTARIOS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</row>
        <row r="967">
          <cell r="A967">
            <v>22010920109</v>
          </cell>
          <cell r="B967" t="str">
            <v>DIVERSAS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</row>
        <row r="968">
          <cell r="A968">
            <v>220109202</v>
          </cell>
          <cell r="B968" t="str">
            <v>REASEGUROS TOMADOS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</row>
        <row r="969">
          <cell r="A969">
            <v>22010920201</v>
          </cell>
          <cell r="B969" t="str">
            <v>DE ACCIDENTES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</row>
        <row r="970">
          <cell r="A970">
            <v>22010920202</v>
          </cell>
          <cell r="B970" t="str">
            <v>DE EXONERACION DEL PAGO DE PRIMAS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</row>
        <row r="971">
          <cell r="A971">
            <v>22010920203</v>
          </cell>
          <cell r="B971" t="str">
            <v>DE EXTRAPRIMAS DE RIESGOS ANORMALES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</row>
        <row r="972">
          <cell r="A972">
            <v>22010920204</v>
          </cell>
          <cell r="B972" t="str">
            <v>DE DIVIDENDOS, CUPONES Y BONOS SOBRE POLIZAS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</row>
        <row r="973">
          <cell r="A973">
            <v>22010920205</v>
          </cell>
          <cell r="B973" t="str">
            <v>CAPITALES COMPLEMENTARIOS</v>
          </cell>
          <cell r="C973">
            <v>0</v>
          </cell>
          <cell r="D973">
            <v>0</v>
          </cell>
          <cell r="E973">
            <v>0</v>
          </cell>
          <cell r="F973">
            <v>0</v>
          </cell>
          <cell r="G973">
            <v>0</v>
          </cell>
          <cell r="H973">
            <v>0</v>
          </cell>
          <cell r="I973">
            <v>0</v>
          </cell>
        </row>
        <row r="974">
          <cell r="A974">
            <v>22010920209</v>
          </cell>
          <cell r="B974" t="str">
            <v>DIVERSAS</v>
          </cell>
          <cell r="C974">
            <v>0</v>
          </cell>
          <cell r="D974">
            <v>0</v>
          </cell>
          <cell r="E974">
            <v>0</v>
          </cell>
          <cell r="F974">
            <v>0</v>
          </cell>
          <cell r="G974">
            <v>0</v>
          </cell>
          <cell r="H974">
            <v>0</v>
          </cell>
          <cell r="I974">
            <v>0</v>
          </cell>
        </row>
        <row r="975">
          <cell r="A975">
            <v>220109203</v>
          </cell>
          <cell r="B975" t="str">
            <v>COASEGUROS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</row>
        <row r="976">
          <cell r="A976">
            <v>22010920301</v>
          </cell>
          <cell r="B976" t="str">
            <v>DE ACCIDENTES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</row>
        <row r="977">
          <cell r="A977">
            <v>22010920302</v>
          </cell>
          <cell r="B977" t="str">
            <v>DE EXONERACION DEL PAGO DE PRIMAS</v>
          </cell>
          <cell r="C977">
            <v>0</v>
          </cell>
          <cell r="D977">
            <v>0</v>
          </cell>
          <cell r="E977">
            <v>0</v>
          </cell>
          <cell r="F977">
            <v>0</v>
          </cell>
          <cell r="G977">
            <v>0</v>
          </cell>
          <cell r="H977">
            <v>0</v>
          </cell>
          <cell r="I977">
            <v>0</v>
          </cell>
        </row>
        <row r="978">
          <cell r="A978">
            <v>22010920303</v>
          </cell>
          <cell r="B978" t="str">
            <v>DE EXTRAPRIMAS DE RIESGOS ANORMALES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</row>
        <row r="979">
          <cell r="A979">
            <v>22010920304</v>
          </cell>
          <cell r="B979" t="str">
            <v>DE DIVIDENDOS, CUPONES Y BONOS SOBRE POLIZAS</v>
          </cell>
          <cell r="C979">
            <v>0</v>
          </cell>
          <cell r="D979">
            <v>0</v>
          </cell>
          <cell r="E979">
            <v>0</v>
          </cell>
          <cell r="F979">
            <v>0</v>
          </cell>
          <cell r="G979">
            <v>0</v>
          </cell>
          <cell r="H979">
            <v>0</v>
          </cell>
          <cell r="I979">
            <v>0</v>
          </cell>
        </row>
        <row r="980">
          <cell r="A980">
            <v>22010920305</v>
          </cell>
          <cell r="B980" t="str">
            <v>CAPITALES COMPLEMENTARIOS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</row>
        <row r="981">
          <cell r="A981">
            <v>22010920309</v>
          </cell>
          <cell r="B981" t="str">
            <v>DIVERSAS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</row>
        <row r="982">
          <cell r="A982">
            <v>220109209</v>
          </cell>
          <cell r="B982" t="str">
            <v>POR SEGUROS CON FILIALES</v>
          </cell>
          <cell r="C982">
            <v>0</v>
          </cell>
          <cell r="D982">
            <v>0</v>
          </cell>
          <cell r="E982">
            <v>0</v>
          </cell>
          <cell r="F982">
            <v>0</v>
          </cell>
          <cell r="G982">
            <v>0</v>
          </cell>
          <cell r="H982">
            <v>0</v>
          </cell>
          <cell r="I982">
            <v>0</v>
          </cell>
        </row>
        <row r="983">
          <cell r="A983">
            <v>22010920901</v>
          </cell>
          <cell r="B983" t="str">
            <v>SEGURO DIRECTO</v>
          </cell>
          <cell r="C983">
            <v>0</v>
          </cell>
          <cell r="D983">
            <v>0</v>
          </cell>
          <cell r="E983">
            <v>0</v>
          </cell>
          <cell r="F983">
            <v>0</v>
          </cell>
          <cell r="G983">
            <v>0</v>
          </cell>
          <cell r="H983">
            <v>0</v>
          </cell>
          <cell r="I983">
            <v>0</v>
          </cell>
        </row>
        <row r="984">
          <cell r="A984">
            <v>22010920902</v>
          </cell>
          <cell r="B984" t="str">
            <v>REASEGUROS TOMADOS</v>
          </cell>
          <cell r="C984">
            <v>0</v>
          </cell>
          <cell r="D984">
            <v>0</v>
          </cell>
          <cell r="E984">
            <v>0</v>
          </cell>
          <cell r="F984">
            <v>0</v>
          </cell>
          <cell r="G984">
            <v>0</v>
          </cell>
          <cell r="H984">
            <v>0</v>
          </cell>
          <cell r="I984">
            <v>0</v>
          </cell>
        </row>
        <row r="985">
          <cell r="A985">
            <v>22010920903</v>
          </cell>
          <cell r="B985" t="str">
            <v>COASEGUROS</v>
          </cell>
          <cell r="C985">
            <v>0</v>
          </cell>
          <cell r="D985">
            <v>0</v>
          </cell>
          <cell r="E985">
            <v>0</v>
          </cell>
          <cell r="F985">
            <v>0</v>
          </cell>
          <cell r="G985">
            <v>0</v>
          </cell>
          <cell r="H985">
            <v>0</v>
          </cell>
          <cell r="I985">
            <v>0</v>
          </cell>
        </row>
        <row r="986">
          <cell r="A986">
            <v>2202</v>
          </cell>
          <cell r="B986" t="str">
            <v>RESERVAS MATEMATICAS DE SEGUROS PREVISIONALES RENTAS Y PENSIONES</v>
          </cell>
          <cell r="C986">
            <v>0</v>
          </cell>
          <cell r="D986">
            <v>0</v>
          </cell>
          <cell r="E986">
            <v>0</v>
          </cell>
          <cell r="F986">
            <v>0</v>
          </cell>
          <cell r="G986">
            <v>0</v>
          </cell>
          <cell r="H986">
            <v>0</v>
          </cell>
          <cell r="I986">
            <v>0</v>
          </cell>
        </row>
        <row r="987">
          <cell r="A987">
            <v>220201</v>
          </cell>
          <cell r="B987" t="str">
            <v>RENTAS DE INVALIDEZ Y SOBREVIVENCIA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</row>
        <row r="988">
          <cell r="A988">
            <v>2202011</v>
          </cell>
          <cell r="B988" t="str">
            <v>MONEDA NACIONAL</v>
          </cell>
          <cell r="C988">
            <v>0</v>
          </cell>
          <cell r="D988">
            <v>0</v>
          </cell>
          <cell r="E988">
            <v>0</v>
          </cell>
          <cell r="F988">
            <v>0</v>
          </cell>
          <cell r="G988">
            <v>0</v>
          </cell>
          <cell r="H988">
            <v>0</v>
          </cell>
          <cell r="I988">
            <v>0</v>
          </cell>
        </row>
        <row r="989">
          <cell r="A989">
            <v>220201101</v>
          </cell>
          <cell r="B989" t="str">
            <v>SEGUROS DIRECTOS</v>
          </cell>
          <cell r="C989">
            <v>0</v>
          </cell>
          <cell r="D989">
            <v>0</v>
          </cell>
          <cell r="E989">
            <v>0</v>
          </cell>
          <cell r="F989">
            <v>0</v>
          </cell>
          <cell r="G989">
            <v>0</v>
          </cell>
          <cell r="H989">
            <v>0</v>
          </cell>
          <cell r="I989">
            <v>0</v>
          </cell>
        </row>
        <row r="990">
          <cell r="A990">
            <v>220201102</v>
          </cell>
          <cell r="B990" t="str">
            <v>REASEGUROS TOMADOS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</row>
        <row r="991">
          <cell r="A991">
            <v>220201103</v>
          </cell>
          <cell r="B991" t="str">
            <v>COASEGUROS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</row>
        <row r="992">
          <cell r="A992">
            <v>220201109</v>
          </cell>
          <cell r="B992" t="str">
            <v>SEGUROS CON FILIALES</v>
          </cell>
          <cell r="C992">
            <v>0</v>
          </cell>
          <cell r="D992">
            <v>0</v>
          </cell>
          <cell r="E992">
            <v>0</v>
          </cell>
          <cell r="F992">
            <v>0</v>
          </cell>
          <cell r="G992">
            <v>0</v>
          </cell>
          <cell r="H992">
            <v>0</v>
          </cell>
          <cell r="I992">
            <v>0</v>
          </cell>
        </row>
        <row r="993">
          <cell r="A993">
            <v>22020110901</v>
          </cell>
          <cell r="B993" t="str">
            <v>SEGUROS DIRECTOS</v>
          </cell>
          <cell r="C993">
            <v>0</v>
          </cell>
          <cell r="D993">
            <v>0</v>
          </cell>
          <cell r="E993">
            <v>0</v>
          </cell>
          <cell r="F993">
            <v>0</v>
          </cell>
          <cell r="G993">
            <v>0</v>
          </cell>
          <cell r="H993">
            <v>0</v>
          </cell>
          <cell r="I993">
            <v>0</v>
          </cell>
        </row>
        <row r="994">
          <cell r="A994">
            <v>22020110902</v>
          </cell>
          <cell r="B994" t="str">
            <v>REASEGUROS TOMADOS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</row>
        <row r="995">
          <cell r="A995">
            <v>22020110903</v>
          </cell>
          <cell r="B995" t="str">
            <v>COASEGUROS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</row>
        <row r="996">
          <cell r="A996">
            <v>2202012</v>
          </cell>
          <cell r="B996" t="str">
            <v>MONEDA EXTRANJERA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</row>
        <row r="997">
          <cell r="A997">
            <v>220201201</v>
          </cell>
          <cell r="B997" t="str">
            <v>SEGUROS DIRECTOS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</row>
        <row r="998">
          <cell r="A998">
            <v>220201202</v>
          </cell>
          <cell r="B998" t="str">
            <v>REASEGUROS TOMADOS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</row>
        <row r="999">
          <cell r="A999">
            <v>220201203</v>
          </cell>
          <cell r="B999" t="str">
            <v>COASEGUROS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</row>
        <row r="1000">
          <cell r="A1000">
            <v>220201209</v>
          </cell>
          <cell r="B1000" t="str">
            <v>SEGUROS CON FILIALES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</row>
        <row r="1001">
          <cell r="A1001">
            <v>22020120901</v>
          </cell>
          <cell r="B1001" t="str">
            <v>SEGUROS DIRECTOS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</row>
        <row r="1002">
          <cell r="A1002">
            <v>22020120902</v>
          </cell>
          <cell r="B1002" t="str">
            <v>REASEGUROS TOMADOS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</row>
        <row r="1003">
          <cell r="A1003">
            <v>22020120903</v>
          </cell>
          <cell r="B1003" t="str">
            <v>COASEGUROS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</row>
        <row r="1004">
          <cell r="A1004">
            <v>220202</v>
          </cell>
          <cell r="B1004" t="str">
            <v>SEPELIO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</row>
        <row r="1005">
          <cell r="A1005">
            <v>2202021</v>
          </cell>
          <cell r="B1005" t="str">
            <v>MONEDA NACIONAL</v>
          </cell>
          <cell r="C1005">
            <v>0</v>
          </cell>
          <cell r="D1005">
            <v>0</v>
          </cell>
          <cell r="E1005">
            <v>0</v>
          </cell>
          <cell r="F1005">
            <v>0</v>
          </cell>
          <cell r="G1005">
            <v>0</v>
          </cell>
          <cell r="H1005">
            <v>0</v>
          </cell>
          <cell r="I1005">
            <v>0</v>
          </cell>
        </row>
        <row r="1006">
          <cell r="A1006">
            <v>220202101</v>
          </cell>
          <cell r="B1006" t="str">
            <v>SEGUROS DIRECTOS</v>
          </cell>
          <cell r="C1006">
            <v>0</v>
          </cell>
          <cell r="D1006">
            <v>0</v>
          </cell>
          <cell r="E1006">
            <v>0</v>
          </cell>
          <cell r="F1006">
            <v>0</v>
          </cell>
          <cell r="G1006">
            <v>0</v>
          </cell>
          <cell r="H1006">
            <v>0</v>
          </cell>
          <cell r="I1006">
            <v>0</v>
          </cell>
        </row>
        <row r="1007">
          <cell r="A1007">
            <v>220202102</v>
          </cell>
          <cell r="B1007" t="str">
            <v>REASEGUROS TOMADOS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</row>
        <row r="1008">
          <cell r="A1008">
            <v>220202103</v>
          </cell>
          <cell r="B1008" t="str">
            <v>COASEGUROS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</row>
        <row r="1009">
          <cell r="A1009">
            <v>220202109</v>
          </cell>
          <cell r="B1009" t="str">
            <v>SEGUROS CON FILIALES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</row>
        <row r="1010">
          <cell r="A1010">
            <v>22020210901</v>
          </cell>
          <cell r="B1010" t="str">
            <v>SEGUROS DIRECTOS</v>
          </cell>
          <cell r="C1010">
            <v>0</v>
          </cell>
          <cell r="D1010">
            <v>0</v>
          </cell>
          <cell r="E1010">
            <v>0</v>
          </cell>
          <cell r="F1010">
            <v>0</v>
          </cell>
          <cell r="G1010">
            <v>0</v>
          </cell>
          <cell r="H1010">
            <v>0</v>
          </cell>
          <cell r="I1010">
            <v>0</v>
          </cell>
        </row>
        <row r="1011">
          <cell r="A1011">
            <v>22020210902</v>
          </cell>
          <cell r="B1011" t="str">
            <v>REASEGUROS TOMADOS</v>
          </cell>
          <cell r="C1011">
            <v>0</v>
          </cell>
          <cell r="D1011">
            <v>0</v>
          </cell>
          <cell r="E1011">
            <v>0</v>
          </cell>
          <cell r="F1011">
            <v>0</v>
          </cell>
          <cell r="G1011">
            <v>0</v>
          </cell>
          <cell r="H1011">
            <v>0</v>
          </cell>
          <cell r="I1011">
            <v>0</v>
          </cell>
        </row>
        <row r="1012">
          <cell r="A1012">
            <v>22020210903</v>
          </cell>
          <cell r="B1012" t="str">
            <v>COASEGUROS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</row>
        <row r="1013">
          <cell r="A1013">
            <v>2202022</v>
          </cell>
          <cell r="B1013" t="str">
            <v>MONEDA EXTRANJERA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</row>
        <row r="1014">
          <cell r="A1014">
            <v>220202201</v>
          </cell>
          <cell r="B1014" t="str">
            <v>SEGUROS DIRECTOS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</row>
        <row r="1015">
          <cell r="A1015">
            <v>220202202</v>
          </cell>
          <cell r="B1015" t="str">
            <v>REASEGUROS TOMADOS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</row>
        <row r="1016">
          <cell r="A1016">
            <v>220202203</v>
          </cell>
          <cell r="B1016" t="str">
            <v>COASEGUROS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</row>
        <row r="1017">
          <cell r="A1017">
            <v>220202209</v>
          </cell>
          <cell r="B1017" t="str">
            <v>SEGUROS CON FILIALES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</row>
        <row r="1018">
          <cell r="A1018">
            <v>22020220901</v>
          </cell>
          <cell r="B1018" t="str">
            <v>SEGUROS DIRECTOS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</row>
        <row r="1019">
          <cell r="A1019">
            <v>22020220902</v>
          </cell>
          <cell r="B1019" t="str">
            <v>REASEGUROS TOMADOS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</row>
        <row r="1020">
          <cell r="A1020">
            <v>22020220903</v>
          </cell>
          <cell r="B1020" t="str">
            <v>COASEGUROS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</row>
        <row r="1021">
          <cell r="A1021">
            <v>220203</v>
          </cell>
          <cell r="B1021" t="str">
            <v>OTRAS RENTAS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</row>
        <row r="1022">
          <cell r="A1022">
            <v>2202031</v>
          </cell>
          <cell r="B1022" t="str">
            <v>MONEDA NACIONAL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</row>
        <row r="1023">
          <cell r="A1023">
            <v>220203101</v>
          </cell>
          <cell r="B1023" t="str">
            <v>SEGUROS DIRECTOS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</row>
        <row r="1024">
          <cell r="A1024">
            <v>220203102</v>
          </cell>
          <cell r="B1024" t="str">
            <v>REASEGUROS TOMADOS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</row>
        <row r="1025">
          <cell r="A1025">
            <v>220203103</v>
          </cell>
          <cell r="B1025" t="str">
            <v>COASEGUROS</v>
          </cell>
          <cell r="C1025">
            <v>0</v>
          </cell>
          <cell r="D1025">
            <v>0</v>
          </cell>
          <cell r="E1025">
            <v>0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</row>
        <row r="1026">
          <cell r="A1026">
            <v>220203109</v>
          </cell>
          <cell r="B1026" t="str">
            <v>SEGUROS CON FILIALES</v>
          </cell>
          <cell r="C1026">
            <v>0</v>
          </cell>
          <cell r="D1026">
            <v>0</v>
          </cell>
          <cell r="E1026">
            <v>0</v>
          </cell>
          <cell r="F1026">
            <v>0</v>
          </cell>
          <cell r="G1026">
            <v>0</v>
          </cell>
          <cell r="H1026">
            <v>0</v>
          </cell>
          <cell r="I1026">
            <v>0</v>
          </cell>
        </row>
        <row r="1027">
          <cell r="A1027">
            <v>22020310901</v>
          </cell>
          <cell r="B1027" t="str">
            <v>SEGUROS DIRECTOS</v>
          </cell>
          <cell r="C1027">
            <v>0</v>
          </cell>
          <cell r="D1027">
            <v>0</v>
          </cell>
          <cell r="E1027">
            <v>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</row>
        <row r="1028">
          <cell r="A1028">
            <v>22020310902</v>
          </cell>
          <cell r="B1028" t="str">
            <v>REASEGUROS TOMADOS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</row>
        <row r="1029">
          <cell r="A1029">
            <v>22020310903</v>
          </cell>
          <cell r="B1029" t="str">
            <v>COASEGUROS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</row>
        <row r="1030">
          <cell r="A1030">
            <v>2202032</v>
          </cell>
          <cell r="B1030" t="str">
            <v>MONEDA EXTRANJERA</v>
          </cell>
          <cell r="C1030">
            <v>0</v>
          </cell>
          <cell r="D1030">
            <v>0</v>
          </cell>
          <cell r="E1030">
            <v>0</v>
          </cell>
          <cell r="F1030">
            <v>0</v>
          </cell>
          <cell r="G1030">
            <v>0</v>
          </cell>
          <cell r="H1030">
            <v>0</v>
          </cell>
          <cell r="I1030">
            <v>0</v>
          </cell>
        </row>
        <row r="1031">
          <cell r="A1031">
            <v>220203201</v>
          </cell>
          <cell r="B1031" t="str">
            <v>SEGUROS DIRECTOS</v>
          </cell>
          <cell r="C1031">
            <v>0</v>
          </cell>
          <cell r="D1031">
            <v>0</v>
          </cell>
          <cell r="E1031">
            <v>0</v>
          </cell>
          <cell r="F1031">
            <v>0</v>
          </cell>
          <cell r="G1031">
            <v>0</v>
          </cell>
          <cell r="H1031">
            <v>0</v>
          </cell>
          <cell r="I1031">
            <v>0</v>
          </cell>
        </row>
        <row r="1032">
          <cell r="A1032">
            <v>220203202</v>
          </cell>
          <cell r="B1032" t="str">
            <v>REASEGUROS TOMADOS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</row>
        <row r="1033">
          <cell r="A1033">
            <v>220203203</v>
          </cell>
          <cell r="B1033" t="str">
            <v>COASEGUROS</v>
          </cell>
          <cell r="C1033">
            <v>0</v>
          </cell>
          <cell r="D1033">
            <v>0</v>
          </cell>
          <cell r="E1033">
            <v>0</v>
          </cell>
          <cell r="F1033">
            <v>0</v>
          </cell>
          <cell r="G1033">
            <v>0</v>
          </cell>
          <cell r="H1033">
            <v>0</v>
          </cell>
          <cell r="I1033">
            <v>0</v>
          </cell>
        </row>
        <row r="1034">
          <cell r="A1034">
            <v>220203209</v>
          </cell>
          <cell r="B1034" t="str">
            <v>SEGUROS CON FILIALES</v>
          </cell>
          <cell r="C1034">
            <v>0</v>
          </cell>
          <cell r="D1034">
            <v>0</v>
          </cell>
          <cell r="E1034">
            <v>0</v>
          </cell>
          <cell r="F1034">
            <v>0</v>
          </cell>
          <cell r="G1034">
            <v>0</v>
          </cell>
          <cell r="H1034">
            <v>0</v>
          </cell>
          <cell r="I1034">
            <v>0</v>
          </cell>
        </row>
        <row r="1035">
          <cell r="A1035">
            <v>22020320901</v>
          </cell>
          <cell r="B1035" t="str">
            <v>SEGUROS DIRECTOS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</row>
        <row r="1036">
          <cell r="A1036">
            <v>22020320902</v>
          </cell>
          <cell r="B1036" t="str">
            <v>REASEGUROS TOMADOS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</row>
        <row r="1037">
          <cell r="A1037">
            <v>22020320903</v>
          </cell>
          <cell r="B1037" t="str">
            <v>COASEGUROS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</row>
        <row r="1038">
          <cell r="A1038">
            <v>220204</v>
          </cell>
          <cell r="B1038" t="str">
            <v>PENSIONES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</row>
        <row r="1039">
          <cell r="A1039">
            <v>2202041</v>
          </cell>
          <cell r="B1039" t="str">
            <v>MONEDA NACIONAL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</row>
        <row r="1040">
          <cell r="A1040">
            <v>220204101</v>
          </cell>
          <cell r="B1040" t="str">
            <v>SEGUROS DIRECTOS</v>
          </cell>
          <cell r="C1040">
            <v>0</v>
          </cell>
          <cell r="D1040">
            <v>0</v>
          </cell>
          <cell r="E1040">
            <v>0</v>
          </cell>
          <cell r="F1040">
            <v>0</v>
          </cell>
          <cell r="G1040">
            <v>0</v>
          </cell>
          <cell r="H1040">
            <v>0</v>
          </cell>
          <cell r="I1040">
            <v>0</v>
          </cell>
        </row>
        <row r="1041">
          <cell r="A1041">
            <v>220204102</v>
          </cell>
          <cell r="B1041" t="str">
            <v>REASEGUROS TOMADOS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</row>
        <row r="1042">
          <cell r="A1042">
            <v>220204103</v>
          </cell>
          <cell r="B1042" t="str">
            <v>COASEGUROS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</row>
        <row r="1043">
          <cell r="A1043">
            <v>220204109</v>
          </cell>
          <cell r="B1043" t="str">
            <v>SEGUROS CON FILIALES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</row>
        <row r="1044">
          <cell r="A1044">
            <v>22020410901</v>
          </cell>
          <cell r="B1044" t="str">
            <v>SEGUROS DIRECTOS</v>
          </cell>
          <cell r="C1044">
            <v>0</v>
          </cell>
          <cell r="D1044">
            <v>0</v>
          </cell>
          <cell r="E1044">
            <v>0</v>
          </cell>
          <cell r="F1044">
            <v>0</v>
          </cell>
          <cell r="G1044">
            <v>0</v>
          </cell>
          <cell r="H1044">
            <v>0</v>
          </cell>
          <cell r="I1044">
            <v>0</v>
          </cell>
        </row>
        <row r="1045">
          <cell r="A1045">
            <v>22020410902</v>
          </cell>
          <cell r="B1045" t="str">
            <v>REASEGUROS TOMADOS</v>
          </cell>
          <cell r="C1045">
            <v>0</v>
          </cell>
          <cell r="D1045">
            <v>0</v>
          </cell>
          <cell r="E1045">
            <v>0</v>
          </cell>
          <cell r="F1045">
            <v>0</v>
          </cell>
          <cell r="G1045">
            <v>0</v>
          </cell>
          <cell r="H1045">
            <v>0</v>
          </cell>
          <cell r="I1045">
            <v>0</v>
          </cell>
        </row>
        <row r="1046">
          <cell r="A1046">
            <v>22020410903</v>
          </cell>
          <cell r="B1046" t="str">
            <v>COASEGUROS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</row>
        <row r="1047">
          <cell r="A1047">
            <v>2202042</v>
          </cell>
          <cell r="B1047" t="str">
            <v>MONEDA EXTRANJERA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</row>
        <row r="1048">
          <cell r="A1048">
            <v>220204201</v>
          </cell>
          <cell r="B1048" t="str">
            <v>SEGUROS DIRECTOS</v>
          </cell>
          <cell r="C1048">
            <v>0</v>
          </cell>
          <cell r="D1048">
            <v>0</v>
          </cell>
          <cell r="E1048">
            <v>0</v>
          </cell>
          <cell r="F1048">
            <v>0</v>
          </cell>
          <cell r="G1048">
            <v>0</v>
          </cell>
          <cell r="H1048">
            <v>0</v>
          </cell>
          <cell r="I1048">
            <v>0</v>
          </cell>
        </row>
        <row r="1049">
          <cell r="A1049">
            <v>220204202</v>
          </cell>
          <cell r="B1049" t="str">
            <v>REASEGUROS TOMADOS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</row>
        <row r="1050">
          <cell r="A1050">
            <v>220204203</v>
          </cell>
          <cell r="B1050" t="str">
            <v>COASEGUROS</v>
          </cell>
          <cell r="C1050">
            <v>0</v>
          </cell>
          <cell r="D1050">
            <v>0</v>
          </cell>
          <cell r="E1050">
            <v>0</v>
          </cell>
          <cell r="F1050">
            <v>0</v>
          </cell>
          <cell r="G1050">
            <v>0</v>
          </cell>
          <cell r="H1050">
            <v>0</v>
          </cell>
          <cell r="I1050">
            <v>0</v>
          </cell>
        </row>
        <row r="1051">
          <cell r="A1051">
            <v>220204209</v>
          </cell>
          <cell r="B1051" t="str">
            <v>SEGUROS CON FILIALES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</row>
        <row r="1052">
          <cell r="A1052">
            <v>22020420901</v>
          </cell>
          <cell r="B1052" t="str">
            <v>SEGUROS DIRECTOS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</row>
        <row r="1053">
          <cell r="A1053">
            <v>22020420902</v>
          </cell>
          <cell r="B1053" t="str">
            <v>REASEGUROS TOMADOS</v>
          </cell>
          <cell r="C1053">
            <v>0</v>
          </cell>
          <cell r="D1053">
            <v>0</v>
          </cell>
          <cell r="E1053">
            <v>0</v>
          </cell>
          <cell r="F1053">
            <v>0</v>
          </cell>
          <cell r="G1053">
            <v>0</v>
          </cell>
          <cell r="H1053">
            <v>0</v>
          </cell>
          <cell r="I1053">
            <v>0</v>
          </cell>
        </row>
        <row r="1054">
          <cell r="A1054">
            <v>22020420903</v>
          </cell>
          <cell r="B1054" t="str">
            <v>COASEGUROS</v>
          </cell>
          <cell r="C1054">
            <v>0</v>
          </cell>
          <cell r="D1054">
            <v>0</v>
          </cell>
          <cell r="E1054">
            <v>0</v>
          </cell>
          <cell r="F1054">
            <v>0</v>
          </cell>
          <cell r="G1054">
            <v>0</v>
          </cell>
          <cell r="H1054">
            <v>0</v>
          </cell>
          <cell r="I1054">
            <v>0</v>
          </cell>
        </row>
        <row r="1055">
          <cell r="A1055">
            <v>2203</v>
          </cell>
          <cell r="B1055" t="str">
            <v>RESERVAS POR RIESGOS EN CURSO DE ACCIDENTES Y ENFERMEDADES</v>
          </cell>
          <cell r="C1055">
            <v>0</v>
          </cell>
          <cell r="D1055">
            <v>0</v>
          </cell>
          <cell r="E1055">
            <v>0</v>
          </cell>
          <cell r="F1055">
            <v>0</v>
          </cell>
          <cell r="G1055">
            <v>0</v>
          </cell>
          <cell r="H1055">
            <v>0</v>
          </cell>
          <cell r="I1055">
            <v>0</v>
          </cell>
        </row>
        <row r="1056">
          <cell r="A1056">
            <v>220301</v>
          </cell>
          <cell r="B1056" t="str">
            <v>SALUD Y HOSPITALIZACION</v>
          </cell>
          <cell r="C1056">
            <v>0</v>
          </cell>
          <cell r="D1056">
            <v>0</v>
          </cell>
          <cell r="E1056">
            <v>0</v>
          </cell>
          <cell r="F1056">
            <v>0</v>
          </cell>
          <cell r="G1056">
            <v>0</v>
          </cell>
          <cell r="H1056">
            <v>0</v>
          </cell>
          <cell r="I1056">
            <v>0</v>
          </cell>
        </row>
        <row r="1057">
          <cell r="A1057">
            <v>2203011</v>
          </cell>
          <cell r="B1057" t="str">
            <v>MONEDA NACIONAL</v>
          </cell>
          <cell r="C1057">
            <v>0</v>
          </cell>
          <cell r="D1057">
            <v>0</v>
          </cell>
          <cell r="E1057">
            <v>0</v>
          </cell>
          <cell r="F1057">
            <v>0</v>
          </cell>
          <cell r="G1057">
            <v>0</v>
          </cell>
          <cell r="H1057">
            <v>0</v>
          </cell>
          <cell r="I1057">
            <v>0</v>
          </cell>
        </row>
        <row r="1058">
          <cell r="A1058">
            <v>220301101</v>
          </cell>
          <cell r="B1058" t="str">
            <v>SEGUROS DIRECTOS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</row>
        <row r="1059">
          <cell r="A1059">
            <v>220301102</v>
          </cell>
          <cell r="B1059" t="str">
            <v>REASEGUROS TOMADOS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</row>
        <row r="1060">
          <cell r="A1060">
            <v>220301103</v>
          </cell>
          <cell r="B1060" t="str">
            <v>COASEGUROS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</row>
        <row r="1061">
          <cell r="A1061">
            <v>220301109</v>
          </cell>
          <cell r="B1061" t="str">
            <v>SEGUROS CON FILIALES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</row>
        <row r="1062">
          <cell r="A1062">
            <v>22030110901</v>
          </cell>
          <cell r="B1062" t="str">
            <v>SEGUROS DIRECTOS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</row>
        <row r="1063">
          <cell r="A1063">
            <v>22030110902</v>
          </cell>
          <cell r="B1063" t="str">
            <v>REASEGUROS TOMADOS</v>
          </cell>
          <cell r="C1063">
            <v>0</v>
          </cell>
          <cell r="D1063">
            <v>0</v>
          </cell>
          <cell r="E1063">
            <v>0</v>
          </cell>
          <cell r="F1063">
            <v>0</v>
          </cell>
          <cell r="G1063">
            <v>0</v>
          </cell>
          <cell r="H1063">
            <v>0</v>
          </cell>
          <cell r="I1063">
            <v>0</v>
          </cell>
        </row>
        <row r="1064">
          <cell r="A1064">
            <v>22030110903</v>
          </cell>
          <cell r="B1064" t="str">
            <v>COASEGUROS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</row>
        <row r="1065">
          <cell r="A1065">
            <v>2203012</v>
          </cell>
          <cell r="B1065" t="str">
            <v>MONEDA EXTRANJERA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</row>
        <row r="1066">
          <cell r="A1066">
            <v>220301201</v>
          </cell>
          <cell r="B1066" t="str">
            <v>SEGUROS DIRECTOS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</row>
        <row r="1067">
          <cell r="A1067">
            <v>220301202</v>
          </cell>
          <cell r="B1067" t="str">
            <v>REASEGUROS TOMADOS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</row>
        <row r="1068">
          <cell r="A1068">
            <v>220301203</v>
          </cell>
          <cell r="B1068" t="str">
            <v>COASEGUROS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</row>
        <row r="1069">
          <cell r="A1069">
            <v>220301209</v>
          </cell>
          <cell r="B1069" t="str">
            <v>SEGUROS CON FILIALES</v>
          </cell>
          <cell r="C1069">
            <v>0</v>
          </cell>
          <cell r="D1069">
            <v>0</v>
          </cell>
          <cell r="E1069">
            <v>0</v>
          </cell>
          <cell r="F1069">
            <v>0</v>
          </cell>
          <cell r="G1069">
            <v>0</v>
          </cell>
          <cell r="H1069">
            <v>0</v>
          </cell>
          <cell r="I1069">
            <v>0</v>
          </cell>
        </row>
        <row r="1070">
          <cell r="A1070">
            <v>22030120901</v>
          </cell>
          <cell r="B1070" t="str">
            <v>SEGUROS DIRECTOS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</row>
        <row r="1071">
          <cell r="A1071">
            <v>22030120902</v>
          </cell>
          <cell r="B1071" t="str">
            <v>REASEGUROS TOMADOS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</row>
        <row r="1072">
          <cell r="A1072">
            <v>22030120903</v>
          </cell>
          <cell r="B1072" t="str">
            <v>COASEGUROS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</row>
        <row r="1073">
          <cell r="A1073">
            <v>220302</v>
          </cell>
          <cell r="B1073" t="str">
            <v>ACCIDENTES PERSONALES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</row>
        <row r="1074">
          <cell r="A1074">
            <v>2203021</v>
          </cell>
          <cell r="B1074" t="str">
            <v>MONEDA NACIONAL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</row>
        <row r="1075">
          <cell r="A1075">
            <v>220302101</v>
          </cell>
          <cell r="B1075" t="str">
            <v>SEGUROS DIRECTOS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</row>
        <row r="1076">
          <cell r="A1076">
            <v>220302102</v>
          </cell>
          <cell r="B1076" t="str">
            <v>REASEGUROS TOMADOS</v>
          </cell>
          <cell r="C1076">
            <v>0</v>
          </cell>
          <cell r="D1076">
            <v>0</v>
          </cell>
          <cell r="E1076">
            <v>0</v>
          </cell>
          <cell r="F1076">
            <v>0</v>
          </cell>
          <cell r="G1076">
            <v>0</v>
          </cell>
          <cell r="H1076">
            <v>0</v>
          </cell>
          <cell r="I1076">
            <v>0</v>
          </cell>
        </row>
        <row r="1077">
          <cell r="A1077">
            <v>220302103</v>
          </cell>
          <cell r="B1077" t="str">
            <v>COASEGUROS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</row>
        <row r="1078">
          <cell r="A1078">
            <v>220302109</v>
          </cell>
          <cell r="B1078" t="str">
            <v>SEGUROS CON FILIALES</v>
          </cell>
          <cell r="C1078">
            <v>0</v>
          </cell>
          <cell r="D1078">
            <v>0</v>
          </cell>
          <cell r="E1078">
            <v>0</v>
          </cell>
          <cell r="F1078">
            <v>0</v>
          </cell>
          <cell r="G1078">
            <v>0</v>
          </cell>
          <cell r="H1078">
            <v>0</v>
          </cell>
          <cell r="I1078">
            <v>0</v>
          </cell>
        </row>
        <row r="1079">
          <cell r="A1079">
            <v>22030210901</v>
          </cell>
          <cell r="B1079" t="str">
            <v>SEGUROS DIRECTOS</v>
          </cell>
          <cell r="C1079">
            <v>0</v>
          </cell>
          <cell r="D1079">
            <v>0</v>
          </cell>
          <cell r="E1079">
            <v>0</v>
          </cell>
          <cell r="F1079">
            <v>0</v>
          </cell>
          <cell r="G1079">
            <v>0</v>
          </cell>
          <cell r="H1079">
            <v>0</v>
          </cell>
          <cell r="I1079">
            <v>0</v>
          </cell>
        </row>
        <row r="1080">
          <cell r="A1080">
            <v>22030210902</v>
          </cell>
          <cell r="B1080" t="str">
            <v>REASEGUROS TOMADOS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</row>
        <row r="1081">
          <cell r="A1081">
            <v>22030210903</v>
          </cell>
          <cell r="B1081" t="str">
            <v>COASEGUROS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</row>
        <row r="1082">
          <cell r="A1082">
            <v>2203022</v>
          </cell>
          <cell r="B1082" t="str">
            <v>MONEDA EXTRANJERA</v>
          </cell>
          <cell r="C1082">
            <v>0</v>
          </cell>
          <cell r="D1082">
            <v>0</v>
          </cell>
          <cell r="E1082">
            <v>0</v>
          </cell>
          <cell r="F1082">
            <v>0</v>
          </cell>
          <cell r="G1082">
            <v>0</v>
          </cell>
          <cell r="H1082">
            <v>0</v>
          </cell>
          <cell r="I1082">
            <v>0</v>
          </cell>
        </row>
        <row r="1083">
          <cell r="A1083">
            <v>220302201</v>
          </cell>
          <cell r="B1083" t="str">
            <v>SEGUROS DIRECTOS</v>
          </cell>
          <cell r="C1083">
            <v>0</v>
          </cell>
          <cell r="D1083">
            <v>0</v>
          </cell>
          <cell r="E1083">
            <v>0</v>
          </cell>
          <cell r="F1083">
            <v>0</v>
          </cell>
          <cell r="G1083">
            <v>0</v>
          </cell>
          <cell r="H1083">
            <v>0</v>
          </cell>
          <cell r="I1083">
            <v>0</v>
          </cell>
        </row>
        <row r="1084">
          <cell r="A1084">
            <v>220302202</v>
          </cell>
          <cell r="B1084" t="str">
            <v>REASEGUROS TOMADOS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</row>
        <row r="1085">
          <cell r="A1085">
            <v>220302203</v>
          </cell>
          <cell r="B1085" t="str">
            <v>COASEGUROS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</row>
        <row r="1086">
          <cell r="A1086">
            <v>220302209</v>
          </cell>
          <cell r="B1086" t="str">
            <v>SEGUROS CON FILIALES</v>
          </cell>
          <cell r="C1086">
            <v>0</v>
          </cell>
          <cell r="D1086">
            <v>0</v>
          </cell>
          <cell r="E1086">
            <v>0</v>
          </cell>
          <cell r="F1086">
            <v>0</v>
          </cell>
          <cell r="G1086">
            <v>0</v>
          </cell>
          <cell r="H1086">
            <v>0</v>
          </cell>
          <cell r="I1086">
            <v>0</v>
          </cell>
        </row>
        <row r="1087">
          <cell r="A1087">
            <v>22030220901</v>
          </cell>
          <cell r="B1087" t="str">
            <v>SEGUROS DIRECTOS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</row>
        <row r="1088">
          <cell r="A1088">
            <v>22030220902</v>
          </cell>
          <cell r="B1088" t="str">
            <v>REASEGUROS TOMADOS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</row>
        <row r="1089">
          <cell r="A1089">
            <v>22030220903</v>
          </cell>
          <cell r="B1089" t="str">
            <v>COASEGUROS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</row>
        <row r="1090">
          <cell r="A1090">
            <v>220303</v>
          </cell>
          <cell r="B1090" t="str">
            <v>ACCIDENTES VIAJES AEREOS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</row>
        <row r="1091">
          <cell r="A1091">
            <v>2203031</v>
          </cell>
          <cell r="B1091" t="str">
            <v>MONEDA NACIONAL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</row>
        <row r="1092">
          <cell r="A1092">
            <v>220303101</v>
          </cell>
          <cell r="B1092" t="str">
            <v>SEGUROS DIRECTOS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</row>
        <row r="1093">
          <cell r="A1093">
            <v>220303102</v>
          </cell>
          <cell r="B1093" t="str">
            <v>REASEGUROS TOMADOS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</row>
        <row r="1094">
          <cell r="A1094">
            <v>220303103</v>
          </cell>
          <cell r="B1094" t="str">
            <v>COASEGUROS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</row>
        <row r="1095">
          <cell r="A1095">
            <v>220303109</v>
          </cell>
          <cell r="B1095" t="str">
            <v>SEGUROS CON FILIALES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</row>
        <row r="1096">
          <cell r="A1096">
            <v>22030310901</v>
          </cell>
          <cell r="B1096" t="str">
            <v>SEGUROS DIRECTOS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</row>
        <row r="1097">
          <cell r="A1097">
            <v>22030310902</v>
          </cell>
          <cell r="B1097" t="str">
            <v>REASEGUROS TOMADOS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</row>
        <row r="1098">
          <cell r="A1098">
            <v>22030310903</v>
          </cell>
          <cell r="B1098" t="str">
            <v>COASEGUROS</v>
          </cell>
          <cell r="C1098">
            <v>0</v>
          </cell>
          <cell r="D1098">
            <v>0</v>
          </cell>
          <cell r="E1098">
            <v>0</v>
          </cell>
          <cell r="F1098">
            <v>0</v>
          </cell>
          <cell r="G1098">
            <v>0</v>
          </cell>
          <cell r="H1098">
            <v>0</v>
          </cell>
          <cell r="I1098">
            <v>0</v>
          </cell>
        </row>
        <row r="1099">
          <cell r="A1099">
            <v>2203032</v>
          </cell>
          <cell r="B1099" t="str">
            <v>MONEDA EXTRANJERA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</row>
        <row r="1100">
          <cell r="A1100">
            <v>220303201</v>
          </cell>
          <cell r="B1100" t="str">
            <v>SEGUROS DIRECTOS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</row>
        <row r="1101">
          <cell r="A1101">
            <v>220303202</v>
          </cell>
          <cell r="B1101" t="str">
            <v>REASEGUROS TOMADOS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</row>
        <row r="1102">
          <cell r="A1102">
            <v>220303203</v>
          </cell>
          <cell r="B1102" t="str">
            <v>COASEGUROS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</row>
        <row r="1103">
          <cell r="A1103">
            <v>220303209</v>
          </cell>
          <cell r="B1103" t="str">
            <v>SEGUROS CON FILIALES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</row>
        <row r="1104">
          <cell r="A1104">
            <v>22030320901</v>
          </cell>
          <cell r="B1104" t="str">
            <v>SEGUROS DIRECTOS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</row>
        <row r="1105">
          <cell r="A1105">
            <v>22030320902</v>
          </cell>
          <cell r="B1105" t="str">
            <v>REASEGUROS TOMADOS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</row>
        <row r="1106">
          <cell r="A1106">
            <v>22030320903</v>
          </cell>
          <cell r="B1106" t="str">
            <v>COASEGUROS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</row>
        <row r="1107">
          <cell r="A1107">
            <v>220304</v>
          </cell>
          <cell r="B1107" t="str">
            <v>ESCOLARES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</row>
        <row r="1108">
          <cell r="A1108">
            <v>2203041</v>
          </cell>
          <cell r="B1108" t="str">
            <v>MONEDA NACIONAL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</row>
        <row r="1109">
          <cell r="A1109">
            <v>220304101</v>
          </cell>
          <cell r="B1109" t="str">
            <v>SEGUROS DIRECTOS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</row>
        <row r="1110">
          <cell r="A1110">
            <v>220304102</v>
          </cell>
          <cell r="B1110" t="str">
            <v>REASEGUROS TOMADOS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</row>
        <row r="1111">
          <cell r="A1111">
            <v>220304103</v>
          </cell>
          <cell r="B1111" t="str">
            <v>COASEGUROS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</row>
        <row r="1112">
          <cell r="A1112">
            <v>220304109</v>
          </cell>
          <cell r="B1112" t="str">
            <v>SEGUROS CON FILIALES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</row>
        <row r="1113">
          <cell r="A1113">
            <v>22030410901</v>
          </cell>
          <cell r="B1113" t="str">
            <v>SEGUROS DIRECTOS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</row>
        <row r="1114">
          <cell r="A1114">
            <v>22030410902</v>
          </cell>
          <cell r="B1114" t="str">
            <v>REASEGUROS TOMADOS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</row>
        <row r="1115">
          <cell r="A1115">
            <v>22030410903</v>
          </cell>
          <cell r="B1115" t="str">
            <v>COASEGUROS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</row>
        <row r="1116">
          <cell r="A1116">
            <v>2203042</v>
          </cell>
          <cell r="B1116" t="str">
            <v>MONEDA EXTRANJERA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</row>
        <row r="1117">
          <cell r="A1117">
            <v>220304201</v>
          </cell>
          <cell r="B1117" t="str">
            <v>SEGUROS DIRECTOS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</row>
        <row r="1118">
          <cell r="A1118">
            <v>220304202</v>
          </cell>
          <cell r="B1118" t="str">
            <v>REASEGUROS TOMADOS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</row>
        <row r="1119">
          <cell r="A1119">
            <v>220304203</v>
          </cell>
          <cell r="B1119" t="str">
            <v>COASEGUROS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</row>
        <row r="1120">
          <cell r="A1120">
            <v>220304209</v>
          </cell>
          <cell r="B1120" t="str">
            <v>SEGUROS CON FILIALES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</row>
        <row r="1121">
          <cell r="A1121">
            <v>22030420901</v>
          </cell>
          <cell r="B1121" t="str">
            <v>SEGUROS DIRECTOS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</row>
        <row r="1122">
          <cell r="A1122">
            <v>22030420902</v>
          </cell>
          <cell r="B1122" t="str">
            <v>REASEGUROS TOMADOS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</row>
        <row r="1123">
          <cell r="A1123">
            <v>22030420903</v>
          </cell>
          <cell r="B1123" t="str">
            <v>COASEGUROS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</row>
        <row r="1124">
          <cell r="A1124">
            <v>2204</v>
          </cell>
          <cell r="B1124" t="str">
            <v>RESERVAS POR RIESGOS EN CURSO DE INCENDIO Y LINEAS ALIADAS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</row>
        <row r="1125">
          <cell r="A1125">
            <v>220401</v>
          </cell>
          <cell r="B1125" t="str">
            <v>INCENDIOS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</row>
        <row r="1126">
          <cell r="A1126">
            <v>2204011</v>
          </cell>
          <cell r="B1126" t="str">
            <v>MONEDA NACIONAL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</row>
        <row r="1127">
          <cell r="A1127">
            <v>220401101</v>
          </cell>
          <cell r="B1127" t="str">
            <v>SEGUROS DIRECTOS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</row>
        <row r="1128">
          <cell r="A1128">
            <v>220401102</v>
          </cell>
          <cell r="B1128" t="str">
            <v>REASEGUROS TOMADOS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</row>
        <row r="1129">
          <cell r="A1129">
            <v>220401103</v>
          </cell>
          <cell r="B1129" t="str">
            <v>COASEGUROS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</row>
        <row r="1130">
          <cell r="A1130">
            <v>220401109</v>
          </cell>
          <cell r="B1130" t="str">
            <v>SEGUROS CON FILIALES</v>
          </cell>
          <cell r="C1130">
            <v>0</v>
          </cell>
          <cell r="D1130">
            <v>0</v>
          </cell>
          <cell r="E1130">
            <v>0</v>
          </cell>
          <cell r="F1130">
            <v>0</v>
          </cell>
          <cell r="G1130">
            <v>0</v>
          </cell>
          <cell r="H1130">
            <v>0</v>
          </cell>
          <cell r="I1130">
            <v>0</v>
          </cell>
        </row>
        <row r="1131">
          <cell r="A1131">
            <v>22040110901</v>
          </cell>
          <cell r="B1131" t="str">
            <v>SEGUROS DIRECTOS</v>
          </cell>
          <cell r="C1131">
            <v>0</v>
          </cell>
          <cell r="D1131">
            <v>0</v>
          </cell>
          <cell r="E1131">
            <v>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</row>
        <row r="1132">
          <cell r="A1132">
            <v>22040110902</v>
          </cell>
          <cell r="B1132" t="str">
            <v>REASEGUROS TOMADOS</v>
          </cell>
          <cell r="C1132">
            <v>0</v>
          </cell>
          <cell r="D1132">
            <v>0</v>
          </cell>
          <cell r="E1132">
            <v>0</v>
          </cell>
          <cell r="F1132">
            <v>0</v>
          </cell>
          <cell r="G1132">
            <v>0</v>
          </cell>
          <cell r="H1132">
            <v>0</v>
          </cell>
          <cell r="I1132">
            <v>0</v>
          </cell>
        </row>
        <row r="1133">
          <cell r="A1133">
            <v>22040110903</v>
          </cell>
          <cell r="B1133" t="str">
            <v>COASEGUROS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</row>
        <row r="1134">
          <cell r="A1134">
            <v>2204012</v>
          </cell>
          <cell r="B1134" t="str">
            <v>MONEDA EXTRANJERA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</row>
        <row r="1135">
          <cell r="A1135">
            <v>220401201</v>
          </cell>
          <cell r="B1135" t="str">
            <v>SEGUROS DIRECTOS</v>
          </cell>
          <cell r="C1135">
            <v>0</v>
          </cell>
          <cell r="D1135">
            <v>0</v>
          </cell>
          <cell r="E1135">
            <v>0</v>
          </cell>
          <cell r="F1135">
            <v>0</v>
          </cell>
          <cell r="G1135">
            <v>0</v>
          </cell>
          <cell r="H1135">
            <v>0</v>
          </cell>
          <cell r="I1135">
            <v>0</v>
          </cell>
        </row>
        <row r="1136">
          <cell r="A1136">
            <v>220401202</v>
          </cell>
          <cell r="B1136" t="str">
            <v>REASEGUROS TOMADOS</v>
          </cell>
          <cell r="C1136">
            <v>0</v>
          </cell>
          <cell r="D1136">
            <v>0</v>
          </cell>
          <cell r="E1136">
            <v>0</v>
          </cell>
          <cell r="F1136">
            <v>0</v>
          </cell>
          <cell r="G1136">
            <v>0</v>
          </cell>
          <cell r="H1136">
            <v>0</v>
          </cell>
          <cell r="I1136">
            <v>0</v>
          </cell>
        </row>
        <row r="1137">
          <cell r="A1137">
            <v>220401203</v>
          </cell>
          <cell r="B1137" t="str">
            <v>COASEGUROS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</row>
        <row r="1138">
          <cell r="A1138">
            <v>220401209</v>
          </cell>
          <cell r="B1138" t="str">
            <v>SEGUROS CON FILIALES</v>
          </cell>
          <cell r="C1138">
            <v>0</v>
          </cell>
          <cell r="D1138">
            <v>0</v>
          </cell>
          <cell r="E1138">
            <v>0</v>
          </cell>
          <cell r="F1138">
            <v>0</v>
          </cell>
          <cell r="G1138">
            <v>0</v>
          </cell>
          <cell r="H1138">
            <v>0</v>
          </cell>
          <cell r="I1138">
            <v>0</v>
          </cell>
        </row>
        <row r="1139">
          <cell r="A1139">
            <v>22040120901</v>
          </cell>
          <cell r="B1139" t="str">
            <v>SEGUROS DIRECTOS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</row>
        <row r="1140">
          <cell r="A1140">
            <v>22040120902</v>
          </cell>
          <cell r="B1140" t="str">
            <v>REASEGUROS TOMADOS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</row>
        <row r="1141">
          <cell r="A1141">
            <v>22040120903</v>
          </cell>
          <cell r="B1141" t="str">
            <v>COASEGUROS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</row>
        <row r="1142">
          <cell r="A1142">
            <v>220402</v>
          </cell>
          <cell r="B1142" t="str">
            <v>LINEAS ALIADAS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</row>
        <row r="1143">
          <cell r="A1143">
            <v>2204021</v>
          </cell>
          <cell r="B1143" t="str">
            <v>MONEDA NACIONAL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</row>
        <row r="1144">
          <cell r="A1144">
            <v>220402101</v>
          </cell>
          <cell r="B1144" t="str">
            <v>SEGUROS DIRECTOS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</row>
        <row r="1145">
          <cell r="A1145">
            <v>220402102</v>
          </cell>
          <cell r="B1145" t="str">
            <v>REASEGUROS TOMADOS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</row>
        <row r="1146">
          <cell r="A1146">
            <v>220402103</v>
          </cell>
          <cell r="B1146" t="str">
            <v>COASEGUROS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</row>
        <row r="1147">
          <cell r="A1147">
            <v>220402109</v>
          </cell>
          <cell r="B1147" t="str">
            <v>SEGUROS CON FILIALES</v>
          </cell>
          <cell r="C1147">
            <v>0</v>
          </cell>
          <cell r="D1147">
            <v>0</v>
          </cell>
          <cell r="E1147">
            <v>0</v>
          </cell>
          <cell r="F1147">
            <v>0</v>
          </cell>
          <cell r="G1147">
            <v>0</v>
          </cell>
          <cell r="H1147">
            <v>0</v>
          </cell>
          <cell r="I1147">
            <v>0</v>
          </cell>
        </row>
        <row r="1148">
          <cell r="A1148">
            <v>22040210901</v>
          </cell>
          <cell r="B1148" t="str">
            <v>SEGUROS DIRECTOS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</row>
        <row r="1149">
          <cell r="A1149">
            <v>22040210902</v>
          </cell>
          <cell r="B1149" t="str">
            <v>REASEGUROS TOMADOS</v>
          </cell>
          <cell r="C1149">
            <v>0</v>
          </cell>
          <cell r="D1149">
            <v>0</v>
          </cell>
          <cell r="E1149">
            <v>0</v>
          </cell>
          <cell r="F1149">
            <v>0</v>
          </cell>
          <cell r="G1149">
            <v>0</v>
          </cell>
          <cell r="H1149">
            <v>0</v>
          </cell>
          <cell r="I1149">
            <v>0</v>
          </cell>
        </row>
        <row r="1150">
          <cell r="A1150">
            <v>22040210903</v>
          </cell>
          <cell r="B1150" t="str">
            <v>COASEGUROS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</row>
        <row r="1151">
          <cell r="A1151">
            <v>2204022</v>
          </cell>
          <cell r="B1151" t="str">
            <v>MONEDA EXTRANJERA</v>
          </cell>
          <cell r="C1151">
            <v>0</v>
          </cell>
          <cell r="D1151">
            <v>0</v>
          </cell>
          <cell r="E1151">
            <v>0</v>
          </cell>
          <cell r="F1151">
            <v>0</v>
          </cell>
          <cell r="G1151">
            <v>0</v>
          </cell>
          <cell r="H1151">
            <v>0</v>
          </cell>
          <cell r="I1151">
            <v>0</v>
          </cell>
        </row>
        <row r="1152">
          <cell r="A1152">
            <v>220402201</v>
          </cell>
          <cell r="B1152" t="str">
            <v>SEGUROS DIRECTOS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</row>
        <row r="1153">
          <cell r="A1153">
            <v>220402202</v>
          </cell>
          <cell r="B1153" t="str">
            <v>REASEGUROS TOMADOS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</row>
        <row r="1154">
          <cell r="A1154">
            <v>220402203</v>
          </cell>
          <cell r="B1154" t="str">
            <v>COASEGUROS</v>
          </cell>
          <cell r="C1154">
            <v>0</v>
          </cell>
          <cell r="D1154">
            <v>0</v>
          </cell>
          <cell r="E1154">
            <v>0</v>
          </cell>
          <cell r="F1154">
            <v>0</v>
          </cell>
          <cell r="G1154">
            <v>0</v>
          </cell>
          <cell r="H1154">
            <v>0</v>
          </cell>
          <cell r="I1154">
            <v>0</v>
          </cell>
        </row>
        <row r="1155">
          <cell r="A1155">
            <v>220402209</v>
          </cell>
          <cell r="B1155" t="str">
            <v>SEGUROS CON FILIALES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</row>
        <row r="1156">
          <cell r="A1156">
            <v>22040220901</v>
          </cell>
          <cell r="B1156" t="str">
            <v>SEGUROS DIRECTOS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</row>
        <row r="1157">
          <cell r="A1157">
            <v>22040220902</v>
          </cell>
          <cell r="B1157" t="str">
            <v>REASEGUROS TOMADOS</v>
          </cell>
          <cell r="C1157">
            <v>0</v>
          </cell>
          <cell r="D1157">
            <v>0</v>
          </cell>
          <cell r="E1157">
            <v>0</v>
          </cell>
          <cell r="F1157">
            <v>0</v>
          </cell>
          <cell r="G1157">
            <v>0</v>
          </cell>
          <cell r="H1157">
            <v>0</v>
          </cell>
          <cell r="I1157">
            <v>0</v>
          </cell>
        </row>
        <row r="1158">
          <cell r="A1158">
            <v>22040220903</v>
          </cell>
          <cell r="B1158" t="str">
            <v>COASEGUROS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</row>
        <row r="1159">
          <cell r="A1159">
            <v>2205</v>
          </cell>
          <cell r="B1159" t="str">
            <v>RESERVAS POR RIESGOS EN CURSO DE AUTOMOTORES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</row>
        <row r="1160">
          <cell r="A1160">
            <v>220501</v>
          </cell>
          <cell r="B1160" t="str">
            <v>AUTOMOTORES</v>
          </cell>
          <cell r="C1160">
            <v>0</v>
          </cell>
          <cell r="D1160">
            <v>0</v>
          </cell>
          <cell r="E1160">
            <v>0</v>
          </cell>
          <cell r="F1160">
            <v>0</v>
          </cell>
          <cell r="G1160">
            <v>0</v>
          </cell>
          <cell r="H1160">
            <v>0</v>
          </cell>
          <cell r="I1160">
            <v>0</v>
          </cell>
        </row>
        <row r="1161">
          <cell r="A1161">
            <v>2205011</v>
          </cell>
          <cell r="B1161" t="str">
            <v>MONEDA NACIONAL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</row>
        <row r="1162">
          <cell r="A1162">
            <v>220501101</v>
          </cell>
          <cell r="B1162" t="str">
            <v>SEGUROS DIRECTOS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</row>
        <row r="1163">
          <cell r="A1163">
            <v>220501102</v>
          </cell>
          <cell r="B1163" t="str">
            <v>REASEGUROS TOMADOS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</row>
        <row r="1164">
          <cell r="A1164">
            <v>220501103</v>
          </cell>
          <cell r="B1164" t="str">
            <v>COASEGUROS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</row>
        <row r="1165">
          <cell r="A1165">
            <v>220501109</v>
          </cell>
          <cell r="B1165" t="str">
            <v>SEGUROS CON FILIALES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</row>
        <row r="1166">
          <cell r="A1166">
            <v>22050110901</v>
          </cell>
          <cell r="B1166" t="str">
            <v>SEGUROS DIRECTOS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</row>
        <row r="1167">
          <cell r="A1167">
            <v>22050110902</v>
          </cell>
          <cell r="B1167" t="str">
            <v>REASEGUROS TOMADOS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</row>
        <row r="1168">
          <cell r="A1168">
            <v>22050110903</v>
          </cell>
          <cell r="B1168" t="str">
            <v>COASEGUROS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</row>
        <row r="1169">
          <cell r="A1169">
            <v>2205012</v>
          </cell>
          <cell r="B1169" t="str">
            <v>MONEDA EXTRANJERA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</row>
        <row r="1170">
          <cell r="A1170">
            <v>220501201</v>
          </cell>
          <cell r="B1170" t="str">
            <v>SEGUROS DIRECTOS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</row>
        <row r="1171">
          <cell r="A1171">
            <v>220501202</v>
          </cell>
          <cell r="B1171" t="str">
            <v>REASEGUROS TOMADOS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</row>
        <row r="1172">
          <cell r="A1172">
            <v>220501203</v>
          </cell>
          <cell r="B1172" t="str">
            <v>COASEGUROS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</row>
        <row r="1173">
          <cell r="A1173">
            <v>220501209</v>
          </cell>
          <cell r="B1173" t="str">
            <v>SEGUROS CON FILIALES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</row>
        <row r="1174">
          <cell r="A1174">
            <v>22050120901</v>
          </cell>
          <cell r="B1174" t="str">
            <v>SEGUROS DIRECTOS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</row>
        <row r="1175">
          <cell r="A1175">
            <v>22050120902</v>
          </cell>
          <cell r="B1175" t="str">
            <v>REASEGUROS TOMADOS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</row>
        <row r="1176">
          <cell r="A1176">
            <v>22050120903</v>
          </cell>
          <cell r="B1176" t="str">
            <v>COASEGUROS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</row>
        <row r="1177">
          <cell r="A1177">
            <v>2206</v>
          </cell>
          <cell r="B1177" t="str">
            <v>RESERVAS POR RIESGOS EN CURSO DE OTROS SEGUROS GENERALES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</row>
        <row r="1178">
          <cell r="A1178">
            <v>220601</v>
          </cell>
          <cell r="B1178" t="str">
            <v>ROTURA DE CRISTALES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</row>
        <row r="1179">
          <cell r="A1179">
            <v>2206011</v>
          </cell>
          <cell r="B1179" t="str">
            <v>MONEDA NACIONAL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</row>
        <row r="1180">
          <cell r="A1180">
            <v>220601101</v>
          </cell>
          <cell r="B1180" t="str">
            <v>SEGUROS DIRECTOS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</row>
        <row r="1181">
          <cell r="A1181">
            <v>220601102</v>
          </cell>
          <cell r="B1181" t="str">
            <v>REASEGUROS TOMADOS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</row>
        <row r="1182">
          <cell r="A1182">
            <v>220601103</v>
          </cell>
          <cell r="B1182" t="str">
            <v>COASEGUROS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</row>
        <row r="1183">
          <cell r="A1183">
            <v>220601109</v>
          </cell>
          <cell r="B1183" t="str">
            <v>SEGUROS CON FILIALES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</row>
        <row r="1184">
          <cell r="A1184">
            <v>22060110901</v>
          </cell>
          <cell r="B1184" t="str">
            <v>SEGUROS DIRECTOS</v>
          </cell>
          <cell r="C1184">
            <v>0</v>
          </cell>
          <cell r="D1184">
            <v>0</v>
          </cell>
          <cell r="E1184">
            <v>0</v>
          </cell>
          <cell r="F1184">
            <v>0</v>
          </cell>
          <cell r="G1184">
            <v>0</v>
          </cell>
          <cell r="H1184">
            <v>0</v>
          </cell>
          <cell r="I1184">
            <v>0</v>
          </cell>
        </row>
        <row r="1185">
          <cell r="A1185">
            <v>22060110902</v>
          </cell>
          <cell r="B1185" t="str">
            <v>REASEGUROS TOMADOS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</row>
        <row r="1186">
          <cell r="A1186">
            <v>22060110903</v>
          </cell>
          <cell r="B1186" t="str">
            <v>COASEGUROS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</row>
        <row r="1187">
          <cell r="A1187">
            <v>2206012</v>
          </cell>
          <cell r="B1187" t="str">
            <v>MONEDA EXTRANJERA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</row>
        <row r="1188">
          <cell r="A1188">
            <v>220601201</v>
          </cell>
          <cell r="B1188" t="str">
            <v>SEGUROS DIRECTOS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</row>
        <row r="1189">
          <cell r="A1189">
            <v>220601202</v>
          </cell>
          <cell r="B1189" t="str">
            <v>REASEGUROS TOMADOS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</row>
        <row r="1190">
          <cell r="A1190">
            <v>220601203</v>
          </cell>
          <cell r="B1190" t="str">
            <v>COASEGUROS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</row>
        <row r="1191">
          <cell r="A1191">
            <v>220601209</v>
          </cell>
          <cell r="B1191" t="str">
            <v>SEGUROS CON FILIALES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</row>
        <row r="1192">
          <cell r="A1192">
            <v>22060120901</v>
          </cell>
          <cell r="B1192" t="str">
            <v>SEGUROS DIRECTOS</v>
          </cell>
          <cell r="C1192">
            <v>0</v>
          </cell>
          <cell r="D1192">
            <v>0</v>
          </cell>
          <cell r="E1192">
            <v>0</v>
          </cell>
          <cell r="F1192">
            <v>0</v>
          </cell>
          <cell r="G1192">
            <v>0</v>
          </cell>
          <cell r="H1192">
            <v>0</v>
          </cell>
          <cell r="I1192">
            <v>0</v>
          </cell>
        </row>
        <row r="1193">
          <cell r="A1193">
            <v>22060120902</v>
          </cell>
          <cell r="B1193" t="str">
            <v>REASEGUROS TOMADOS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</row>
        <row r="1194">
          <cell r="A1194">
            <v>22060120903</v>
          </cell>
          <cell r="B1194" t="str">
            <v>COASEGUROS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</row>
        <row r="1195">
          <cell r="A1195">
            <v>220602</v>
          </cell>
          <cell r="B1195" t="str">
            <v>TRANSPORTE MARITIMO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</row>
        <row r="1196">
          <cell r="A1196">
            <v>2206021</v>
          </cell>
          <cell r="B1196" t="str">
            <v>MONEDA NACIONAL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</row>
        <row r="1197">
          <cell r="A1197">
            <v>220602101</v>
          </cell>
          <cell r="B1197" t="str">
            <v>SEGUROS DIRECTOS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</row>
        <row r="1198">
          <cell r="A1198">
            <v>220602102</v>
          </cell>
          <cell r="B1198" t="str">
            <v>REASEGUROS TOMADOS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</row>
        <row r="1199">
          <cell r="A1199">
            <v>220602103</v>
          </cell>
          <cell r="B1199" t="str">
            <v>COASEGUROS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</row>
        <row r="1200">
          <cell r="A1200">
            <v>220602109</v>
          </cell>
          <cell r="B1200" t="str">
            <v>SEGUROS CON FILIALES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</row>
        <row r="1201">
          <cell r="A1201">
            <v>22060210901</v>
          </cell>
          <cell r="B1201" t="str">
            <v>SEGUROS DIRECTOS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</row>
        <row r="1202">
          <cell r="A1202">
            <v>22060210902</v>
          </cell>
          <cell r="B1202" t="str">
            <v>REASEGUROS TOMADOS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</row>
        <row r="1203">
          <cell r="A1203">
            <v>22060210903</v>
          </cell>
          <cell r="B1203" t="str">
            <v>COASEGUROS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</row>
        <row r="1204">
          <cell r="A1204">
            <v>2206022</v>
          </cell>
          <cell r="B1204" t="str">
            <v>MONEDA EXTRANJERA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</row>
        <row r="1205">
          <cell r="A1205">
            <v>220602201</v>
          </cell>
          <cell r="B1205" t="str">
            <v>SEGUROS DIRECTOS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</row>
        <row r="1206">
          <cell r="A1206">
            <v>220602202</v>
          </cell>
          <cell r="B1206" t="str">
            <v>REASEGUROS TOMADOS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</row>
        <row r="1207">
          <cell r="A1207">
            <v>220602203</v>
          </cell>
          <cell r="B1207" t="str">
            <v>COASEGUROS</v>
          </cell>
          <cell r="C1207">
            <v>0</v>
          </cell>
          <cell r="D1207">
            <v>0</v>
          </cell>
          <cell r="E1207">
            <v>0</v>
          </cell>
          <cell r="F1207">
            <v>0</v>
          </cell>
          <cell r="G1207">
            <v>0</v>
          </cell>
          <cell r="H1207">
            <v>0</v>
          </cell>
          <cell r="I1207">
            <v>0</v>
          </cell>
        </row>
        <row r="1208">
          <cell r="A1208">
            <v>220602209</v>
          </cell>
          <cell r="B1208" t="str">
            <v>SEGUROS CON FILIALES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</row>
        <row r="1209">
          <cell r="A1209">
            <v>22060220901</v>
          </cell>
          <cell r="B1209" t="str">
            <v>SEGUROS DIRECTOS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</row>
        <row r="1210">
          <cell r="A1210">
            <v>22060220902</v>
          </cell>
          <cell r="B1210" t="str">
            <v>REASEGUROS TOMADOS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</row>
        <row r="1211">
          <cell r="A1211">
            <v>22060220903</v>
          </cell>
          <cell r="B1211" t="str">
            <v>COASEGUROS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</row>
        <row r="1212">
          <cell r="A1212">
            <v>220603</v>
          </cell>
          <cell r="B1212" t="str">
            <v>TRANSPORTE AEREO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</row>
        <row r="1213">
          <cell r="A1213">
            <v>2206031</v>
          </cell>
          <cell r="B1213" t="str">
            <v>MONEDA NACIONAL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</row>
        <row r="1214">
          <cell r="A1214">
            <v>220603101</v>
          </cell>
          <cell r="B1214" t="str">
            <v>SEGUROS DIRECTOS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</row>
        <row r="1215">
          <cell r="A1215">
            <v>220603102</v>
          </cell>
          <cell r="B1215" t="str">
            <v>REASEGUROS TOMADOS</v>
          </cell>
          <cell r="C1215">
            <v>0</v>
          </cell>
          <cell r="D1215">
            <v>0</v>
          </cell>
          <cell r="E1215">
            <v>0</v>
          </cell>
          <cell r="F1215">
            <v>0</v>
          </cell>
          <cell r="G1215">
            <v>0</v>
          </cell>
          <cell r="H1215">
            <v>0</v>
          </cell>
          <cell r="I1215">
            <v>0</v>
          </cell>
        </row>
        <row r="1216">
          <cell r="A1216">
            <v>220603103</v>
          </cell>
          <cell r="B1216" t="str">
            <v>COASEGUROS</v>
          </cell>
          <cell r="C1216">
            <v>0</v>
          </cell>
          <cell r="D1216">
            <v>0</v>
          </cell>
          <cell r="E1216">
            <v>0</v>
          </cell>
          <cell r="F1216">
            <v>0</v>
          </cell>
          <cell r="G1216">
            <v>0</v>
          </cell>
          <cell r="H1216">
            <v>0</v>
          </cell>
          <cell r="I1216">
            <v>0</v>
          </cell>
        </row>
        <row r="1217">
          <cell r="A1217">
            <v>220603109</v>
          </cell>
          <cell r="B1217" t="str">
            <v>SEGUROS CON FILIALES</v>
          </cell>
          <cell r="C1217">
            <v>0</v>
          </cell>
          <cell r="D1217">
            <v>0</v>
          </cell>
          <cell r="E1217">
            <v>0</v>
          </cell>
          <cell r="F1217">
            <v>0</v>
          </cell>
          <cell r="G1217">
            <v>0</v>
          </cell>
          <cell r="H1217">
            <v>0</v>
          </cell>
          <cell r="I1217">
            <v>0</v>
          </cell>
        </row>
        <row r="1218">
          <cell r="A1218">
            <v>22060310901</v>
          </cell>
          <cell r="B1218" t="str">
            <v>SEGUROS DIRECTOS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</row>
        <row r="1219">
          <cell r="A1219">
            <v>22060310902</v>
          </cell>
          <cell r="B1219" t="str">
            <v>REASEGUROS TOMADOS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</row>
        <row r="1220">
          <cell r="A1220">
            <v>22060310903</v>
          </cell>
          <cell r="B1220" t="str">
            <v>COASEGUROS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</row>
        <row r="1221">
          <cell r="A1221">
            <v>2206032</v>
          </cell>
          <cell r="B1221" t="str">
            <v>MONEDA EXTANJERA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</row>
        <row r="1222">
          <cell r="A1222">
            <v>220603201</v>
          </cell>
          <cell r="B1222" t="str">
            <v>SEGUROS DIRECTOS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</row>
        <row r="1223">
          <cell r="A1223">
            <v>220603202</v>
          </cell>
          <cell r="B1223" t="str">
            <v>REASEGUROS TOMADOS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</row>
        <row r="1224">
          <cell r="A1224">
            <v>220603203</v>
          </cell>
          <cell r="B1224" t="str">
            <v>COASEGUROS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</row>
        <row r="1225">
          <cell r="A1225">
            <v>220603209</v>
          </cell>
          <cell r="B1225" t="str">
            <v>SEGUROS CON FILIALES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</row>
        <row r="1226">
          <cell r="A1226">
            <v>22060320901</v>
          </cell>
          <cell r="B1226" t="str">
            <v>SEGUROS DIRECTOS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</row>
        <row r="1227">
          <cell r="A1227">
            <v>22060320902</v>
          </cell>
          <cell r="B1227" t="str">
            <v>REASEGUROS TOMADOS</v>
          </cell>
          <cell r="C1227">
            <v>0</v>
          </cell>
          <cell r="D1227">
            <v>0</v>
          </cell>
          <cell r="E1227">
            <v>0</v>
          </cell>
          <cell r="F1227">
            <v>0</v>
          </cell>
          <cell r="G1227">
            <v>0</v>
          </cell>
          <cell r="H1227">
            <v>0</v>
          </cell>
          <cell r="I1227">
            <v>0</v>
          </cell>
        </row>
        <row r="1228">
          <cell r="A1228">
            <v>22060320903</v>
          </cell>
          <cell r="B1228" t="str">
            <v>COASEGUROS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</row>
        <row r="1229">
          <cell r="A1229">
            <v>220604</v>
          </cell>
          <cell r="B1229" t="str">
            <v>TRANSPORTE TERRESTRE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</row>
        <row r="1230">
          <cell r="A1230">
            <v>2206041</v>
          </cell>
          <cell r="B1230" t="str">
            <v>MONEDA NACIONAL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</row>
        <row r="1231">
          <cell r="A1231">
            <v>220604101</v>
          </cell>
          <cell r="B1231" t="str">
            <v>SEGUROS DIRECTOS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</row>
        <row r="1232">
          <cell r="A1232">
            <v>220604102</v>
          </cell>
          <cell r="B1232" t="str">
            <v>REASEGUROS TOMADOS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</row>
        <row r="1233">
          <cell r="A1233">
            <v>220604103</v>
          </cell>
          <cell r="B1233" t="str">
            <v>COASEGUROS</v>
          </cell>
          <cell r="C1233">
            <v>0</v>
          </cell>
          <cell r="D1233">
            <v>0</v>
          </cell>
          <cell r="E1233">
            <v>0</v>
          </cell>
          <cell r="F1233">
            <v>0</v>
          </cell>
          <cell r="G1233">
            <v>0</v>
          </cell>
          <cell r="H1233">
            <v>0</v>
          </cell>
          <cell r="I1233">
            <v>0</v>
          </cell>
        </row>
        <row r="1234">
          <cell r="A1234">
            <v>220604109</v>
          </cell>
          <cell r="B1234" t="str">
            <v>SEGUROS CON FILIALES</v>
          </cell>
          <cell r="C1234">
            <v>0</v>
          </cell>
          <cell r="D1234">
            <v>0</v>
          </cell>
          <cell r="E1234">
            <v>0</v>
          </cell>
          <cell r="F1234">
            <v>0</v>
          </cell>
          <cell r="G1234">
            <v>0</v>
          </cell>
          <cell r="H1234">
            <v>0</v>
          </cell>
          <cell r="I1234">
            <v>0</v>
          </cell>
        </row>
        <row r="1235">
          <cell r="A1235">
            <v>22060410901</v>
          </cell>
          <cell r="B1235" t="str">
            <v>SEGUROS DIRECTOS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</row>
        <row r="1236">
          <cell r="A1236">
            <v>22060410902</v>
          </cell>
          <cell r="B1236" t="str">
            <v>REASEGUROS TOMADOS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</row>
        <row r="1237">
          <cell r="A1237">
            <v>22060410903</v>
          </cell>
          <cell r="B1237" t="str">
            <v>COASEGUROS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</row>
        <row r="1238">
          <cell r="A1238">
            <v>2206042</v>
          </cell>
          <cell r="B1238" t="str">
            <v>MONEDA EXTRANJERA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</row>
        <row r="1239">
          <cell r="A1239">
            <v>220604201</v>
          </cell>
          <cell r="B1239" t="str">
            <v>SEGUROS DIRECTOS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</row>
        <row r="1240">
          <cell r="A1240">
            <v>220604202</v>
          </cell>
          <cell r="B1240" t="str">
            <v>REASEGUROS TOMADOS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</row>
        <row r="1241">
          <cell r="A1241">
            <v>220604203</v>
          </cell>
          <cell r="B1241" t="str">
            <v>COASEGUROS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</row>
        <row r="1242">
          <cell r="A1242">
            <v>220604209</v>
          </cell>
          <cell r="B1242" t="str">
            <v>SEGUROS CON FILIALES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</row>
        <row r="1243">
          <cell r="A1243">
            <v>22060420901</v>
          </cell>
          <cell r="B1243" t="str">
            <v>SEGUROS DIRECTOS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</row>
        <row r="1244">
          <cell r="A1244">
            <v>22060420902</v>
          </cell>
          <cell r="B1244" t="str">
            <v>REASEGUROS TOMADOS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</row>
        <row r="1245">
          <cell r="A1245">
            <v>22060420903</v>
          </cell>
          <cell r="B1245" t="str">
            <v>COASEGUROS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</row>
        <row r="1246">
          <cell r="A1246">
            <v>220605</v>
          </cell>
          <cell r="B1246" t="str">
            <v>MARITIMOS CASCO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</row>
        <row r="1247">
          <cell r="A1247">
            <v>2206051</v>
          </cell>
          <cell r="B1247" t="str">
            <v>MONEDA NACIONAL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</row>
        <row r="1248">
          <cell r="A1248">
            <v>220605101</v>
          </cell>
          <cell r="B1248" t="str">
            <v>SEGUROS DIRECTOS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</row>
        <row r="1249">
          <cell r="A1249">
            <v>220605102</v>
          </cell>
          <cell r="B1249" t="str">
            <v>REASEGUROS TOMADOS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</row>
        <row r="1250">
          <cell r="A1250">
            <v>220605103</v>
          </cell>
          <cell r="B1250" t="str">
            <v>COASEGUROS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</row>
        <row r="1251">
          <cell r="A1251">
            <v>220605109</v>
          </cell>
          <cell r="B1251" t="str">
            <v>SEGUROS CON FILIALES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</row>
        <row r="1252">
          <cell r="A1252">
            <v>22060510901</v>
          </cell>
          <cell r="B1252" t="str">
            <v>SEGUROS DIRECTOS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</row>
        <row r="1253">
          <cell r="A1253">
            <v>22060510902</v>
          </cell>
          <cell r="B1253" t="str">
            <v>REASEGUROS TOMADOS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</row>
        <row r="1254">
          <cell r="A1254">
            <v>22060510903</v>
          </cell>
          <cell r="B1254" t="str">
            <v>COASEGUROS</v>
          </cell>
          <cell r="C1254">
            <v>0</v>
          </cell>
          <cell r="D1254">
            <v>0</v>
          </cell>
          <cell r="E1254">
            <v>0</v>
          </cell>
          <cell r="F1254">
            <v>0</v>
          </cell>
          <cell r="G1254">
            <v>0</v>
          </cell>
          <cell r="H1254">
            <v>0</v>
          </cell>
          <cell r="I1254">
            <v>0</v>
          </cell>
        </row>
        <row r="1255">
          <cell r="A1255">
            <v>2206052</v>
          </cell>
          <cell r="B1255" t="str">
            <v>MONEDA EXTRANJERA</v>
          </cell>
          <cell r="C1255">
            <v>0</v>
          </cell>
          <cell r="D1255">
            <v>0</v>
          </cell>
          <cell r="E1255">
            <v>0</v>
          </cell>
          <cell r="F1255">
            <v>0</v>
          </cell>
          <cell r="G1255">
            <v>0</v>
          </cell>
          <cell r="H1255">
            <v>0</v>
          </cell>
          <cell r="I1255">
            <v>0</v>
          </cell>
        </row>
        <row r="1256">
          <cell r="A1256">
            <v>220605201</v>
          </cell>
          <cell r="B1256" t="str">
            <v>SEGUROS DIRECTOS</v>
          </cell>
          <cell r="C1256">
            <v>0</v>
          </cell>
          <cell r="D1256">
            <v>0</v>
          </cell>
          <cell r="E1256">
            <v>0</v>
          </cell>
          <cell r="F1256">
            <v>0</v>
          </cell>
          <cell r="G1256">
            <v>0</v>
          </cell>
          <cell r="H1256">
            <v>0</v>
          </cell>
          <cell r="I1256">
            <v>0</v>
          </cell>
        </row>
        <row r="1257">
          <cell r="A1257">
            <v>220605202</v>
          </cell>
          <cell r="B1257" t="str">
            <v>REASEGUROS TOMADOS</v>
          </cell>
          <cell r="C1257">
            <v>0</v>
          </cell>
          <cell r="D1257">
            <v>0</v>
          </cell>
          <cell r="E1257">
            <v>0</v>
          </cell>
          <cell r="F1257">
            <v>0</v>
          </cell>
          <cell r="G1257">
            <v>0</v>
          </cell>
          <cell r="H1257">
            <v>0</v>
          </cell>
          <cell r="I1257">
            <v>0</v>
          </cell>
        </row>
        <row r="1258">
          <cell r="A1258">
            <v>220605203</v>
          </cell>
          <cell r="B1258" t="str">
            <v>COASEGUROS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</row>
        <row r="1259">
          <cell r="A1259">
            <v>220605209</v>
          </cell>
          <cell r="B1259" t="str">
            <v>SEGUROS CON FILIALES</v>
          </cell>
          <cell r="C1259">
            <v>0</v>
          </cell>
          <cell r="D1259">
            <v>0</v>
          </cell>
          <cell r="E1259">
            <v>0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</row>
        <row r="1260">
          <cell r="A1260">
            <v>22060520901</v>
          </cell>
          <cell r="B1260" t="str">
            <v>SEGUROS DIRECTOS</v>
          </cell>
          <cell r="C1260">
            <v>0</v>
          </cell>
          <cell r="D1260">
            <v>0</v>
          </cell>
          <cell r="E1260">
            <v>0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</row>
        <row r="1261">
          <cell r="A1261">
            <v>22060520902</v>
          </cell>
          <cell r="B1261" t="str">
            <v>REASEGUROS TOMADOS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</row>
        <row r="1262">
          <cell r="A1262">
            <v>22060520903</v>
          </cell>
          <cell r="B1262" t="str">
            <v>COASEGUROS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</row>
        <row r="1263">
          <cell r="A1263">
            <v>220606</v>
          </cell>
          <cell r="B1263" t="str">
            <v>AVIACION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</row>
        <row r="1264">
          <cell r="A1264">
            <v>2206061</v>
          </cell>
          <cell r="B1264" t="str">
            <v>MONEDA NACIONAL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</row>
        <row r="1265">
          <cell r="A1265">
            <v>220606101</v>
          </cell>
          <cell r="B1265" t="str">
            <v>SEGUROS DIRECTOS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</row>
        <row r="1266">
          <cell r="A1266">
            <v>220606102</v>
          </cell>
          <cell r="B1266" t="str">
            <v>REASEGUROS TOMADOS</v>
          </cell>
          <cell r="C1266">
            <v>0</v>
          </cell>
          <cell r="D1266">
            <v>0</v>
          </cell>
          <cell r="E1266">
            <v>0</v>
          </cell>
          <cell r="F1266">
            <v>0</v>
          </cell>
          <cell r="G1266">
            <v>0</v>
          </cell>
          <cell r="H1266">
            <v>0</v>
          </cell>
          <cell r="I1266">
            <v>0</v>
          </cell>
        </row>
        <row r="1267">
          <cell r="A1267">
            <v>220606103</v>
          </cell>
          <cell r="B1267" t="str">
            <v>COASEGUROS</v>
          </cell>
          <cell r="C1267">
            <v>0</v>
          </cell>
          <cell r="D1267">
            <v>0</v>
          </cell>
          <cell r="E1267">
            <v>0</v>
          </cell>
          <cell r="F1267">
            <v>0</v>
          </cell>
          <cell r="G1267">
            <v>0</v>
          </cell>
          <cell r="H1267">
            <v>0</v>
          </cell>
          <cell r="I1267">
            <v>0</v>
          </cell>
        </row>
        <row r="1268">
          <cell r="A1268">
            <v>220606109</v>
          </cell>
          <cell r="B1268" t="str">
            <v>SEGUROS CON FILIALES</v>
          </cell>
          <cell r="C1268">
            <v>0</v>
          </cell>
          <cell r="D1268">
            <v>0</v>
          </cell>
          <cell r="E1268">
            <v>0</v>
          </cell>
          <cell r="F1268">
            <v>0</v>
          </cell>
          <cell r="G1268">
            <v>0</v>
          </cell>
          <cell r="H1268">
            <v>0</v>
          </cell>
          <cell r="I1268">
            <v>0</v>
          </cell>
        </row>
        <row r="1269">
          <cell r="A1269">
            <v>22060610901</v>
          </cell>
          <cell r="B1269" t="str">
            <v>SEGUROS DIRECTOS</v>
          </cell>
          <cell r="C1269">
            <v>0</v>
          </cell>
          <cell r="D1269">
            <v>0</v>
          </cell>
          <cell r="E1269">
            <v>0</v>
          </cell>
          <cell r="F1269">
            <v>0</v>
          </cell>
          <cell r="G1269">
            <v>0</v>
          </cell>
          <cell r="H1269">
            <v>0</v>
          </cell>
          <cell r="I1269">
            <v>0</v>
          </cell>
        </row>
        <row r="1270">
          <cell r="A1270">
            <v>22060610902</v>
          </cell>
          <cell r="B1270" t="str">
            <v>REASEGUROS TOMADOS</v>
          </cell>
          <cell r="C1270">
            <v>0</v>
          </cell>
          <cell r="D1270">
            <v>0</v>
          </cell>
          <cell r="E1270">
            <v>0</v>
          </cell>
          <cell r="F1270">
            <v>0</v>
          </cell>
          <cell r="G1270">
            <v>0</v>
          </cell>
          <cell r="H1270">
            <v>0</v>
          </cell>
          <cell r="I1270">
            <v>0</v>
          </cell>
        </row>
        <row r="1271">
          <cell r="A1271">
            <v>22060610903</v>
          </cell>
          <cell r="B1271" t="str">
            <v>COASEGUROS</v>
          </cell>
          <cell r="C1271">
            <v>0</v>
          </cell>
          <cell r="D1271">
            <v>0</v>
          </cell>
          <cell r="E1271">
            <v>0</v>
          </cell>
          <cell r="F1271">
            <v>0</v>
          </cell>
          <cell r="G1271">
            <v>0</v>
          </cell>
          <cell r="H1271">
            <v>0</v>
          </cell>
          <cell r="I1271">
            <v>0</v>
          </cell>
        </row>
        <row r="1272">
          <cell r="A1272">
            <v>2206062</v>
          </cell>
          <cell r="B1272" t="str">
            <v>MONEDA EXTRANJERA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</row>
        <row r="1273">
          <cell r="A1273">
            <v>220606201</v>
          </cell>
          <cell r="B1273" t="str">
            <v>SEGUROS DIRECTOS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</row>
        <row r="1274">
          <cell r="A1274">
            <v>220606202</v>
          </cell>
          <cell r="B1274" t="str">
            <v>REASEGUROS TOMADOS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</row>
        <row r="1275">
          <cell r="A1275">
            <v>220606203</v>
          </cell>
          <cell r="B1275" t="str">
            <v>COASEGUROS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</row>
        <row r="1276">
          <cell r="A1276">
            <v>220606209</v>
          </cell>
          <cell r="B1276" t="str">
            <v>SEGUROS CON FILIALES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</row>
        <row r="1277">
          <cell r="A1277">
            <v>22060620901</v>
          </cell>
          <cell r="B1277" t="str">
            <v>SEGUROS DIRECTOS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</row>
        <row r="1278">
          <cell r="A1278">
            <v>22060620902</v>
          </cell>
          <cell r="B1278" t="str">
            <v>REASEGUROS TOMADOS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</row>
        <row r="1279">
          <cell r="A1279">
            <v>22060620903</v>
          </cell>
          <cell r="B1279" t="str">
            <v>COASEGUROS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</row>
        <row r="1280">
          <cell r="A1280">
            <v>220607</v>
          </cell>
          <cell r="B1280" t="str">
            <v>ROBO Y HURTO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</row>
        <row r="1281">
          <cell r="A1281">
            <v>2206071</v>
          </cell>
          <cell r="B1281" t="str">
            <v>MONEDA NACIONAL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</row>
        <row r="1282">
          <cell r="A1282">
            <v>220607101</v>
          </cell>
          <cell r="B1282" t="str">
            <v>SEGUROS DIRECTOS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</row>
        <row r="1283">
          <cell r="A1283">
            <v>220607102</v>
          </cell>
          <cell r="B1283" t="str">
            <v>REASEGUROS TOMADOS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</row>
        <row r="1284">
          <cell r="A1284">
            <v>220607103</v>
          </cell>
          <cell r="B1284" t="str">
            <v>COASEGUROS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</row>
        <row r="1285">
          <cell r="A1285">
            <v>220607109</v>
          </cell>
          <cell r="B1285" t="str">
            <v>SEGUROS CON FILIALES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</row>
        <row r="1286">
          <cell r="A1286">
            <v>22060710901</v>
          </cell>
          <cell r="B1286" t="str">
            <v>SEGUROS DIRECTOS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</row>
        <row r="1287">
          <cell r="A1287">
            <v>22060710902</v>
          </cell>
          <cell r="B1287" t="str">
            <v>REASEGUROS TOMADOS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</row>
        <row r="1288">
          <cell r="A1288">
            <v>22060710903</v>
          </cell>
          <cell r="B1288" t="str">
            <v>COASEGUROS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</row>
        <row r="1289">
          <cell r="A1289">
            <v>2206072</v>
          </cell>
          <cell r="B1289" t="str">
            <v>MONEDA EXTRANJERA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</row>
        <row r="1290">
          <cell r="A1290">
            <v>220607201</v>
          </cell>
          <cell r="B1290" t="str">
            <v>SEGUROS DIRECTOS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</row>
        <row r="1291">
          <cell r="A1291">
            <v>220607202</v>
          </cell>
          <cell r="B1291" t="str">
            <v>REASEGUROS TOMADOS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</row>
        <row r="1292">
          <cell r="A1292">
            <v>220607203</v>
          </cell>
          <cell r="B1292" t="str">
            <v>COASEGUROS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</row>
        <row r="1293">
          <cell r="A1293">
            <v>220607209</v>
          </cell>
          <cell r="B1293" t="str">
            <v>SEGUROS CON FILIALES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</row>
        <row r="1294">
          <cell r="A1294">
            <v>22060720901</v>
          </cell>
          <cell r="B1294" t="str">
            <v>SEGUROS DIRECTOS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</row>
        <row r="1295">
          <cell r="A1295">
            <v>22060720902</v>
          </cell>
          <cell r="B1295" t="str">
            <v>REASEGUROS TOMADOS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</row>
        <row r="1296">
          <cell r="A1296">
            <v>22060720903</v>
          </cell>
          <cell r="B1296" t="str">
            <v>COASEGUROS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</row>
        <row r="1297">
          <cell r="A1297">
            <v>220608</v>
          </cell>
          <cell r="B1297" t="str">
            <v>FIDELIDAD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</row>
        <row r="1298">
          <cell r="A1298">
            <v>2206081</v>
          </cell>
          <cell r="B1298" t="str">
            <v>MONEDA NACIONAL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</row>
        <row r="1299">
          <cell r="A1299">
            <v>220608101</v>
          </cell>
          <cell r="B1299" t="str">
            <v>SEGUROS DIRECTOS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</row>
        <row r="1300">
          <cell r="A1300">
            <v>220608102</v>
          </cell>
          <cell r="B1300" t="str">
            <v>REASEGUROS TOMADOS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</row>
        <row r="1301">
          <cell r="A1301">
            <v>220608103</v>
          </cell>
          <cell r="B1301" t="str">
            <v>COASEGUROS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</row>
        <row r="1302">
          <cell r="A1302">
            <v>220608109</v>
          </cell>
          <cell r="B1302" t="str">
            <v>SEGUROS CON FILIALES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</row>
        <row r="1303">
          <cell r="A1303">
            <v>22060810901</v>
          </cell>
          <cell r="B1303" t="str">
            <v>SEGUROS DIRECTOS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</row>
        <row r="1304">
          <cell r="A1304">
            <v>22060810902</v>
          </cell>
          <cell r="B1304" t="str">
            <v>REASEGUROS TOMADOS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</row>
        <row r="1305">
          <cell r="A1305">
            <v>22060810903</v>
          </cell>
          <cell r="B1305" t="str">
            <v>COASEGUROS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</row>
        <row r="1306">
          <cell r="A1306">
            <v>2206082</v>
          </cell>
          <cell r="B1306" t="str">
            <v>MONEDA EXTRANJERA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</row>
        <row r="1307">
          <cell r="A1307">
            <v>220608201</v>
          </cell>
          <cell r="B1307" t="str">
            <v>SEGUROS DIRECTOS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</row>
        <row r="1308">
          <cell r="A1308">
            <v>220608202</v>
          </cell>
          <cell r="B1308" t="str">
            <v>REASEGUROS TOMADOS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</row>
        <row r="1309">
          <cell r="A1309">
            <v>220608203</v>
          </cell>
          <cell r="B1309" t="str">
            <v>COASEGUROS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</row>
        <row r="1310">
          <cell r="A1310">
            <v>220608209</v>
          </cell>
          <cell r="B1310" t="str">
            <v>SEGUROS CON FILIALES</v>
          </cell>
          <cell r="C1310">
            <v>0</v>
          </cell>
          <cell r="D1310">
            <v>0</v>
          </cell>
          <cell r="E1310">
            <v>0</v>
          </cell>
          <cell r="F1310">
            <v>0</v>
          </cell>
          <cell r="G1310">
            <v>0</v>
          </cell>
          <cell r="H1310">
            <v>0</v>
          </cell>
          <cell r="I1310">
            <v>0</v>
          </cell>
        </row>
        <row r="1311">
          <cell r="A1311">
            <v>22060820901</v>
          </cell>
          <cell r="B1311" t="str">
            <v>SEGUROS DIRECTOS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</row>
        <row r="1312">
          <cell r="A1312">
            <v>22060820902</v>
          </cell>
          <cell r="B1312" t="str">
            <v>REASEGUROS TOMADOS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</row>
        <row r="1313">
          <cell r="A1313">
            <v>22060820903</v>
          </cell>
          <cell r="B1313" t="str">
            <v>COASEGUROS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</row>
        <row r="1314">
          <cell r="A1314">
            <v>220609</v>
          </cell>
          <cell r="B1314" t="str">
            <v>SEGURO DE BANCOS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</row>
        <row r="1315">
          <cell r="A1315">
            <v>2206091</v>
          </cell>
          <cell r="B1315" t="str">
            <v>MONEDA NACIONAL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</row>
        <row r="1316">
          <cell r="A1316">
            <v>220609101</v>
          </cell>
          <cell r="B1316" t="str">
            <v>SEGUROS DIRECTOS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</row>
        <row r="1317">
          <cell r="A1317">
            <v>220609102</v>
          </cell>
          <cell r="B1317" t="str">
            <v>REASEGUROS TOMADOS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</row>
        <row r="1318">
          <cell r="A1318">
            <v>220609103</v>
          </cell>
          <cell r="B1318" t="str">
            <v>COASEGUROS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</row>
        <row r="1319">
          <cell r="A1319">
            <v>220609109</v>
          </cell>
          <cell r="B1319" t="str">
            <v>SEGUROS CON FILIALES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</row>
        <row r="1320">
          <cell r="A1320">
            <v>22060910901</v>
          </cell>
          <cell r="B1320" t="str">
            <v>SEGUROS DIRECTOS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</row>
        <row r="1321">
          <cell r="A1321">
            <v>22060910902</v>
          </cell>
          <cell r="B1321" t="str">
            <v>REASEGUROS TOMADOS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</row>
        <row r="1322">
          <cell r="A1322">
            <v>22060910903</v>
          </cell>
          <cell r="B1322" t="str">
            <v>COASEGUROS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</row>
        <row r="1323">
          <cell r="A1323">
            <v>2206092</v>
          </cell>
          <cell r="B1323" t="str">
            <v>MONEDA EXTRANJERA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</row>
        <row r="1324">
          <cell r="A1324">
            <v>220609201</v>
          </cell>
          <cell r="B1324" t="str">
            <v>SEGUROS DIRECTOS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</row>
        <row r="1325">
          <cell r="A1325">
            <v>220609202</v>
          </cell>
          <cell r="B1325" t="str">
            <v>REASEGUROS TOMADOS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</row>
        <row r="1326">
          <cell r="A1326">
            <v>220609203</v>
          </cell>
          <cell r="B1326" t="str">
            <v>COASEGUROS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</row>
        <row r="1327">
          <cell r="A1327">
            <v>220609209</v>
          </cell>
          <cell r="B1327" t="str">
            <v>SEGUROS CON FILIALES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</row>
        <row r="1328">
          <cell r="A1328">
            <v>22060920901</v>
          </cell>
          <cell r="B1328" t="str">
            <v>SEGUROS DIRECTOS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</row>
        <row r="1329">
          <cell r="A1329">
            <v>22060920902</v>
          </cell>
          <cell r="B1329" t="str">
            <v>REASEGUROS TOMADOS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</row>
        <row r="1330">
          <cell r="A1330">
            <v>22060920903</v>
          </cell>
          <cell r="B1330" t="str">
            <v>COASEGUROS</v>
          </cell>
          <cell r="C1330">
            <v>0</v>
          </cell>
          <cell r="D1330">
            <v>0</v>
          </cell>
          <cell r="E1330">
            <v>0</v>
          </cell>
          <cell r="F1330">
            <v>0</v>
          </cell>
          <cell r="G1330">
            <v>0</v>
          </cell>
          <cell r="H1330">
            <v>0</v>
          </cell>
          <cell r="I1330">
            <v>0</v>
          </cell>
        </row>
        <row r="1331">
          <cell r="A1331">
            <v>220610</v>
          </cell>
          <cell r="B1331" t="str">
            <v>TODO RIESGO PARA CONTRATISTAS</v>
          </cell>
          <cell r="C1331">
            <v>0</v>
          </cell>
          <cell r="D1331">
            <v>0</v>
          </cell>
          <cell r="E1331">
            <v>0</v>
          </cell>
          <cell r="F1331">
            <v>0</v>
          </cell>
          <cell r="G1331">
            <v>0</v>
          </cell>
          <cell r="H1331">
            <v>0</v>
          </cell>
          <cell r="I1331">
            <v>0</v>
          </cell>
        </row>
        <row r="1332">
          <cell r="A1332">
            <v>2206101</v>
          </cell>
          <cell r="B1332" t="str">
            <v>MONEDA NACIONAL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</row>
        <row r="1333">
          <cell r="A1333">
            <v>220610101</v>
          </cell>
          <cell r="B1333" t="str">
            <v>SEGUROS DIRECTOS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</row>
        <row r="1334">
          <cell r="A1334">
            <v>220610102</v>
          </cell>
          <cell r="B1334" t="str">
            <v>REASEGUROS TOMADOS</v>
          </cell>
          <cell r="C1334">
            <v>0</v>
          </cell>
          <cell r="D1334">
            <v>0</v>
          </cell>
          <cell r="E1334">
            <v>0</v>
          </cell>
          <cell r="F1334">
            <v>0</v>
          </cell>
          <cell r="G1334">
            <v>0</v>
          </cell>
          <cell r="H1334">
            <v>0</v>
          </cell>
          <cell r="I1334">
            <v>0</v>
          </cell>
        </row>
        <row r="1335">
          <cell r="A1335">
            <v>220610103</v>
          </cell>
          <cell r="B1335" t="str">
            <v>COASEGUROS</v>
          </cell>
          <cell r="C1335">
            <v>0</v>
          </cell>
          <cell r="D1335">
            <v>0</v>
          </cell>
          <cell r="E1335">
            <v>0</v>
          </cell>
          <cell r="F1335">
            <v>0</v>
          </cell>
          <cell r="G1335">
            <v>0</v>
          </cell>
          <cell r="H1335">
            <v>0</v>
          </cell>
          <cell r="I1335">
            <v>0</v>
          </cell>
        </row>
        <row r="1336">
          <cell r="A1336">
            <v>220610109</v>
          </cell>
          <cell r="B1336" t="str">
            <v>SEGUROS CON FILIALES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</row>
        <row r="1337">
          <cell r="A1337">
            <v>22061010901</v>
          </cell>
          <cell r="B1337" t="str">
            <v>SEGUROS DIRECTOS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</row>
        <row r="1338">
          <cell r="A1338">
            <v>22061010902</v>
          </cell>
          <cell r="B1338" t="str">
            <v>REASEGUROS TOMADOS</v>
          </cell>
          <cell r="C1338">
            <v>0</v>
          </cell>
          <cell r="D1338">
            <v>0</v>
          </cell>
          <cell r="E1338">
            <v>0</v>
          </cell>
          <cell r="F1338">
            <v>0</v>
          </cell>
          <cell r="G1338">
            <v>0</v>
          </cell>
          <cell r="H1338">
            <v>0</v>
          </cell>
          <cell r="I1338">
            <v>0</v>
          </cell>
        </row>
        <row r="1339">
          <cell r="A1339">
            <v>22061010903</v>
          </cell>
          <cell r="B1339" t="str">
            <v>COASEGUROS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</row>
        <row r="1340">
          <cell r="A1340">
            <v>2206102</v>
          </cell>
          <cell r="B1340" t="str">
            <v>MONEDA EXTRANJERA</v>
          </cell>
          <cell r="C1340">
            <v>0</v>
          </cell>
          <cell r="D1340">
            <v>0</v>
          </cell>
          <cell r="E1340">
            <v>0</v>
          </cell>
          <cell r="F1340">
            <v>0</v>
          </cell>
          <cell r="G1340">
            <v>0</v>
          </cell>
          <cell r="H1340">
            <v>0</v>
          </cell>
          <cell r="I1340">
            <v>0</v>
          </cell>
        </row>
        <row r="1341">
          <cell r="A1341">
            <v>220610201</v>
          </cell>
          <cell r="B1341" t="str">
            <v>SEGUROS DIRECTOS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</row>
        <row r="1342">
          <cell r="A1342">
            <v>220610202</v>
          </cell>
          <cell r="B1342" t="str">
            <v>REASEGUROS TOMADOS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</row>
        <row r="1343">
          <cell r="A1343">
            <v>220610203</v>
          </cell>
          <cell r="B1343" t="str">
            <v>COASEGUROS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</row>
        <row r="1344">
          <cell r="A1344">
            <v>220610209</v>
          </cell>
          <cell r="B1344" t="str">
            <v>SEGUROS CON FILIALES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</row>
        <row r="1345">
          <cell r="A1345">
            <v>22061020901</v>
          </cell>
          <cell r="B1345" t="str">
            <v>SEGUROS DIRECTOS</v>
          </cell>
          <cell r="C1345">
            <v>0</v>
          </cell>
          <cell r="D1345">
            <v>0</v>
          </cell>
          <cell r="E1345">
            <v>0</v>
          </cell>
          <cell r="F1345">
            <v>0</v>
          </cell>
          <cell r="G1345">
            <v>0</v>
          </cell>
          <cell r="H1345">
            <v>0</v>
          </cell>
          <cell r="I1345">
            <v>0</v>
          </cell>
        </row>
        <row r="1346">
          <cell r="A1346">
            <v>22061020902</v>
          </cell>
          <cell r="B1346" t="str">
            <v>REASEGUROS TOMADOS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</row>
        <row r="1347">
          <cell r="A1347">
            <v>22061020903</v>
          </cell>
          <cell r="B1347" t="str">
            <v>COASEGUROS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</row>
        <row r="1348">
          <cell r="A1348">
            <v>220611</v>
          </cell>
          <cell r="B1348" t="str">
            <v>TODO RIESGO EQUIPO PARA CONTRATISTAS</v>
          </cell>
          <cell r="C1348">
            <v>0</v>
          </cell>
          <cell r="D1348">
            <v>0</v>
          </cell>
          <cell r="E1348">
            <v>0</v>
          </cell>
          <cell r="F1348">
            <v>0</v>
          </cell>
          <cell r="G1348">
            <v>0</v>
          </cell>
          <cell r="H1348">
            <v>0</v>
          </cell>
          <cell r="I1348">
            <v>0</v>
          </cell>
        </row>
        <row r="1349">
          <cell r="A1349">
            <v>2206111</v>
          </cell>
          <cell r="B1349" t="str">
            <v>MONEDA NACIONAL</v>
          </cell>
          <cell r="C1349">
            <v>0</v>
          </cell>
          <cell r="D1349">
            <v>0</v>
          </cell>
          <cell r="E1349">
            <v>0</v>
          </cell>
          <cell r="F1349">
            <v>0</v>
          </cell>
          <cell r="G1349">
            <v>0</v>
          </cell>
          <cell r="H1349">
            <v>0</v>
          </cell>
          <cell r="I1349">
            <v>0</v>
          </cell>
        </row>
        <row r="1350">
          <cell r="A1350">
            <v>220611101</v>
          </cell>
          <cell r="B1350" t="str">
            <v>SEGUROS DIRECTOS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</row>
        <row r="1351">
          <cell r="A1351">
            <v>220611102</v>
          </cell>
          <cell r="B1351" t="str">
            <v>REASEGUROS TOMADOS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</row>
        <row r="1352">
          <cell r="A1352">
            <v>220611103</v>
          </cell>
          <cell r="B1352" t="str">
            <v>COASEGUROS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</row>
        <row r="1353">
          <cell r="A1353">
            <v>220611109</v>
          </cell>
          <cell r="B1353" t="str">
            <v>SEGUROS CON FILIALES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</row>
        <row r="1354">
          <cell r="A1354">
            <v>22061110901</v>
          </cell>
          <cell r="B1354" t="str">
            <v>SEGUROS DIRECTOS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</row>
        <row r="1355">
          <cell r="A1355">
            <v>22061110902</v>
          </cell>
          <cell r="B1355" t="str">
            <v>REASEGUROS TOMADOS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</row>
        <row r="1356">
          <cell r="A1356">
            <v>22061110903</v>
          </cell>
          <cell r="B1356" t="str">
            <v>COASEGUROS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</row>
        <row r="1357">
          <cell r="A1357">
            <v>2206112</v>
          </cell>
          <cell r="B1357" t="str">
            <v>MONEDA EXTRANJERA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</row>
        <row r="1358">
          <cell r="A1358">
            <v>220611201</v>
          </cell>
          <cell r="B1358" t="str">
            <v>SEGUROS DIRECTOS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</row>
        <row r="1359">
          <cell r="A1359">
            <v>220611202</v>
          </cell>
          <cell r="B1359" t="str">
            <v>REASEGUROS TOMADOS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</row>
        <row r="1360">
          <cell r="A1360">
            <v>220611203</v>
          </cell>
          <cell r="B1360" t="str">
            <v>COASEGUROS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</row>
        <row r="1361">
          <cell r="A1361">
            <v>220611209</v>
          </cell>
          <cell r="B1361" t="str">
            <v>SEGUROS CON FILIALES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</row>
        <row r="1362">
          <cell r="A1362">
            <v>22061120901</v>
          </cell>
          <cell r="B1362" t="str">
            <v>SEGUROS DIRECTOS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</row>
        <row r="1363">
          <cell r="A1363">
            <v>22061120902</v>
          </cell>
          <cell r="B1363" t="str">
            <v>REASEGUROS TOMADOS</v>
          </cell>
          <cell r="C1363">
            <v>0</v>
          </cell>
          <cell r="D1363">
            <v>0</v>
          </cell>
          <cell r="E1363">
            <v>0</v>
          </cell>
          <cell r="F1363">
            <v>0</v>
          </cell>
          <cell r="G1363">
            <v>0</v>
          </cell>
          <cell r="H1363">
            <v>0</v>
          </cell>
          <cell r="I1363">
            <v>0</v>
          </cell>
        </row>
        <row r="1364">
          <cell r="A1364">
            <v>22061120903</v>
          </cell>
          <cell r="B1364" t="str">
            <v>COASEGUROS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</row>
        <row r="1365">
          <cell r="A1365">
            <v>220612</v>
          </cell>
          <cell r="B1365" t="str">
            <v>ROTURA DE MAQUINARIA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</row>
        <row r="1366">
          <cell r="A1366">
            <v>2206121</v>
          </cell>
          <cell r="B1366" t="str">
            <v>MONEDA NACIONAL</v>
          </cell>
          <cell r="C1366">
            <v>0</v>
          </cell>
          <cell r="D1366">
            <v>0</v>
          </cell>
          <cell r="E1366">
            <v>0</v>
          </cell>
          <cell r="F1366">
            <v>0</v>
          </cell>
          <cell r="G1366">
            <v>0</v>
          </cell>
          <cell r="H1366">
            <v>0</v>
          </cell>
          <cell r="I1366">
            <v>0</v>
          </cell>
        </row>
        <row r="1367">
          <cell r="A1367">
            <v>220612101</v>
          </cell>
          <cell r="B1367" t="str">
            <v>SEGUROS DIRECTOS</v>
          </cell>
          <cell r="C1367">
            <v>0</v>
          </cell>
          <cell r="D1367">
            <v>0</v>
          </cell>
          <cell r="E1367">
            <v>0</v>
          </cell>
          <cell r="F1367">
            <v>0</v>
          </cell>
          <cell r="G1367">
            <v>0</v>
          </cell>
          <cell r="H1367">
            <v>0</v>
          </cell>
          <cell r="I1367">
            <v>0</v>
          </cell>
        </row>
        <row r="1368">
          <cell r="A1368">
            <v>220612102</v>
          </cell>
          <cell r="B1368" t="str">
            <v>REASEGUROS TOMADOS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</row>
        <row r="1369">
          <cell r="A1369">
            <v>220612103</v>
          </cell>
          <cell r="B1369" t="str">
            <v>COASEGUROS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</row>
        <row r="1370">
          <cell r="A1370">
            <v>220612109</v>
          </cell>
          <cell r="B1370" t="str">
            <v>SEGUROS CON FILIALES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</row>
        <row r="1371">
          <cell r="A1371">
            <v>22061210901</v>
          </cell>
          <cell r="B1371" t="str">
            <v>SEGUROS DIRECTOS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</row>
        <row r="1372">
          <cell r="A1372">
            <v>22061210902</v>
          </cell>
          <cell r="B1372" t="str">
            <v>REASEGUROS TOMADOS</v>
          </cell>
          <cell r="C1372">
            <v>0</v>
          </cell>
          <cell r="D1372">
            <v>0</v>
          </cell>
          <cell r="E1372">
            <v>0</v>
          </cell>
          <cell r="F1372">
            <v>0</v>
          </cell>
          <cell r="G1372">
            <v>0</v>
          </cell>
          <cell r="H1372">
            <v>0</v>
          </cell>
          <cell r="I1372">
            <v>0</v>
          </cell>
        </row>
        <row r="1373">
          <cell r="A1373">
            <v>22061210903</v>
          </cell>
          <cell r="B1373" t="str">
            <v>COASEGUROS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</row>
        <row r="1374">
          <cell r="A1374">
            <v>2206122</v>
          </cell>
          <cell r="B1374" t="str">
            <v>MONEDA EXTRANJERA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</row>
        <row r="1375">
          <cell r="A1375">
            <v>220612201</v>
          </cell>
          <cell r="B1375" t="str">
            <v>SEGUROS DIRECTOS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</row>
        <row r="1376">
          <cell r="A1376">
            <v>220612202</v>
          </cell>
          <cell r="B1376" t="str">
            <v>REASEGUROS TOMADOS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</row>
        <row r="1377">
          <cell r="A1377">
            <v>220612203</v>
          </cell>
          <cell r="B1377" t="str">
            <v>COASEGUROS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</row>
        <row r="1378">
          <cell r="A1378">
            <v>220612209</v>
          </cell>
          <cell r="B1378" t="str">
            <v>SEGUROS CON FILIALES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</row>
        <row r="1379">
          <cell r="A1379">
            <v>22061220901</v>
          </cell>
          <cell r="B1379" t="str">
            <v>SEGUROS DIRECTOS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</row>
        <row r="1380">
          <cell r="A1380">
            <v>22061220902</v>
          </cell>
          <cell r="B1380" t="str">
            <v>REASEGUROS TOMADOS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</row>
        <row r="1381">
          <cell r="A1381">
            <v>22061220903</v>
          </cell>
          <cell r="B1381" t="str">
            <v>COASEGUROS</v>
          </cell>
          <cell r="C1381">
            <v>0</v>
          </cell>
          <cell r="D1381">
            <v>0</v>
          </cell>
          <cell r="E1381">
            <v>0</v>
          </cell>
          <cell r="F1381">
            <v>0</v>
          </cell>
          <cell r="G1381">
            <v>0</v>
          </cell>
          <cell r="H1381">
            <v>0</v>
          </cell>
          <cell r="I1381">
            <v>0</v>
          </cell>
        </row>
        <row r="1382">
          <cell r="A1382">
            <v>220613</v>
          </cell>
          <cell r="B1382" t="str">
            <v>MONTAJE CONTRA TODO RIESGO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</row>
        <row r="1383">
          <cell r="A1383">
            <v>2206131</v>
          </cell>
          <cell r="B1383" t="str">
            <v>MONEDA NACIONAL</v>
          </cell>
          <cell r="C1383">
            <v>0</v>
          </cell>
          <cell r="D1383">
            <v>0</v>
          </cell>
          <cell r="E1383">
            <v>0</v>
          </cell>
          <cell r="F1383">
            <v>0</v>
          </cell>
          <cell r="G1383">
            <v>0</v>
          </cell>
          <cell r="H1383">
            <v>0</v>
          </cell>
          <cell r="I1383">
            <v>0</v>
          </cell>
        </row>
        <row r="1384">
          <cell r="A1384">
            <v>220613101</v>
          </cell>
          <cell r="B1384" t="str">
            <v>SEGUROS DIRECTOS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</row>
        <row r="1385">
          <cell r="A1385">
            <v>220613102</v>
          </cell>
          <cell r="B1385" t="str">
            <v>REASEGUROS TOMADOS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</row>
        <row r="1386">
          <cell r="A1386">
            <v>220613103</v>
          </cell>
          <cell r="B1386" t="str">
            <v>COASEGUROS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</row>
        <row r="1387">
          <cell r="A1387">
            <v>220613109</v>
          </cell>
          <cell r="B1387" t="str">
            <v>SEGUROS CON FILIALES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</row>
        <row r="1388">
          <cell r="A1388">
            <v>22061310901</v>
          </cell>
          <cell r="B1388" t="str">
            <v>SEGUROS DIRECTOS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</row>
        <row r="1389">
          <cell r="A1389">
            <v>22061310902</v>
          </cell>
          <cell r="B1389" t="str">
            <v>REASEGUROS TOMADOS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</row>
        <row r="1390">
          <cell r="A1390">
            <v>22061310903</v>
          </cell>
          <cell r="B1390" t="str">
            <v>COASEGUROS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</row>
        <row r="1391">
          <cell r="A1391">
            <v>2206132</v>
          </cell>
          <cell r="B1391" t="str">
            <v>MONEDA EXTRANJERA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</row>
        <row r="1392">
          <cell r="A1392">
            <v>220613201</v>
          </cell>
          <cell r="B1392" t="str">
            <v>SEGUROS DIRECTOS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</row>
        <row r="1393">
          <cell r="A1393">
            <v>220613202</v>
          </cell>
          <cell r="B1393" t="str">
            <v>REASEGUROS TOMADOS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</row>
        <row r="1394">
          <cell r="A1394">
            <v>220613203</v>
          </cell>
          <cell r="B1394" t="str">
            <v>COASEGUROS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</row>
        <row r="1395">
          <cell r="A1395">
            <v>220613209</v>
          </cell>
          <cell r="B1395" t="str">
            <v>SEGUROS CON FILIALES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</row>
        <row r="1396">
          <cell r="A1396">
            <v>22061320901</v>
          </cell>
          <cell r="B1396" t="str">
            <v>SEGUROS DIRECTOS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</row>
        <row r="1397">
          <cell r="A1397">
            <v>22061320902</v>
          </cell>
          <cell r="B1397" t="str">
            <v>REASEGUROS TOMADOS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</row>
        <row r="1398">
          <cell r="A1398">
            <v>22061320903</v>
          </cell>
          <cell r="B1398" t="str">
            <v>COASEGUROS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</row>
        <row r="1399">
          <cell r="A1399">
            <v>220614</v>
          </cell>
          <cell r="B1399" t="str">
            <v>TODO RIESGO EQUIPO ELECTRONICO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</row>
        <row r="1400">
          <cell r="A1400">
            <v>2206141</v>
          </cell>
          <cell r="B1400" t="str">
            <v>MONEDA NACIONAL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</row>
        <row r="1401">
          <cell r="A1401">
            <v>220614101</v>
          </cell>
          <cell r="B1401" t="str">
            <v>SEGUROS DIRECTOS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</row>
        <row r="1402">
          <cell r="A1402">
            <v>220614102</v>
          </cell>
          <cell r="B1402" t="str">
            <v>REASEGUROS TOMADOS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</row>
        <row r="1403">
          <cell r="A1403">
            <v>220614103</v>
          </cell>
          <cell r="B1403" t="str">
            <v>COASEGUROS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</row>
        <row r="1404">
          <cell r="A1404">
            <v>220614109</v>
          </cell>
          <cell r="B1404" t="str">
            <v>SEGUROS CON FILIALES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</row>
        <row r="1405">
          <cell r="A1405">
            <v>22061410901</v>
          </cell>
          <cell r="B1405" t="str">
            <v>SEGUROS DIRECTOS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</row>
        <row r="1406">
          <cell r="A1406">
            <v>22061410902</v>
          </cell>
          <cell r="B1406" t="str">
            <v>REASEGUROS TOMADOS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</row>
        <row r="1407">
          <cell r="A1407">
            <v>22061410903</v>
          </cell>
          <cell r="B1407" t="str">
            <v>COASEGUROS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</row>
        <row r="1408">
          <cell r="A1408">
            <v>2206142</v>
          </cell>
          <cell r="B1408" t="str">
            <v>MONEDA EXTRANJERA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</row>
        <row r="1409">
          <cell r="A1409">
            <v>220614201</v>
          </cell>
          <cell r="B1409" t="str">
            <v>SEGUROS DIRECTOS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</row>
        <row r="1410">
          <cell r="A1410">
            <v>220614202</v>
          </cell>
          <cell r="B1410" t="str">
            <v>REASEGUROS TOMADOS</v>
          </cell>
          <cell r="C1410">
            <v>0</v>
          </cell>
          <cell r="D1410">
            <v>0</v>
          </cell>
          <cell r="E1410">
            <v>0</v>
          </cell>
          <cell r="F1410">
            <v>0</v>
          </cell>
          <cell r="G1410">
            <v>0</v>
          </cell>
          <cell r="H1410">
            <v>0</v>
          </cell>
          <cell r="I1410">
            <v>0</v>
          </cell>
        </row>
        <row r="1411">
          <cell r="A1411">
            <v>220614203</v>
          </cell>
          <cell r="B1411" t="str">
            <v>COASEGUROS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</row>
        <row r="1412">
          <cell r="A1412">
            <v>220614209</v>
          </cell>
          <cell r="B1412" t="str">
            <v>SEGUROS CON FILIALES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</row>
        <row r="1413">
          <cell r="A1413">
            <v>22061420901</v>
          </cell>
          <cell r="B1413" t="str">
            <v>SEGUROS DIRECTOS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</row>
        <row r="1414">
          <cell r="A1414">
            <v>22061420902</v>
          </cell>
          <cell r="B1414" t="str">
            <v>REASEGUROS TOMADOS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</row>
        <row r="1415">
          <cell r="A1415">
            <v>22061420903</v>
          </cell>
          <cell r="B1415" t="str">
            <v>COASEGUROS</v>
          </cell>
          <cell r="C1415">
            <v>0</v>
          </cell>
          <cell r="D1415">
            <v>0</v>
          </cell>
          <cell r="E1415">
            <v>0</v>
          </cell>
          <cell r="F1415">
            <v>0</v>
          </cell>
          <cell r="G1415">
            <v>0</v>
          </cell>
          <cell r="H1415">
            <v>0</v>
          </cell>
          <cell r="I1415">
            <v>0</v>
          </cell>
        </row>
        <row r="1416">
          <cell r="A1416">
            <v>220615</v>
          </cell>
          <cell r="B1416" t="str">
            <v>CALDEROS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</row>
        <row r="1417">
          <cell r="A1417">
            <v>2206151</v>
          </cell>
          <cell r="B1417" t="str">
            <v>MONEDA NACIONAL</v>
          </cell>
          <cell r="C1417">
            <v>0</v>
          </cell>
          <cell r="D1417">
            <v>0</v>
          </cell>
          <cell r="E1417">
            <v>0</v>
          </cell>
          <cell r="F1417">
            <v>0</v>
          </cell>
          <cell r="G1417">
            <v>0</v>
          </cell>
          <cell r="H1417">
            <v>0</v>
          </cell>
          <cell r="I1417">
            <v>0</v>
          </cell>
        </row>
        <row r="1418">
          <cell r="A1418">
            <v>220615101</v>
          </cell>
          <cell r="B1418" t="str">
            <v>SEGUROS DIRECTOS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</row>
        <row r="1419">
          <cell r="A1419">
            <v>220615102</v>
          </cell>
          <cell r="B1419" t="str">
            <v>REASEGUROS TOMADOS</v>
          </cell>
          <cell r="C1419">
            <v>0</v>
          </cell>
          <cell r="D1419">
            <v>0</v>
          </cell>
          <cell r="E1419">
            <v>0</v>
          </cell>
          <cell r="F1419">
            <v>0</v>
          </cell>
          <cell r="G1419">
            <v>0</v>
          </cell>
          <cell r="H1419">
            <v>0</v>
          </cell>
          <cell r="I1419">
            <v>0</v>
          </cell>
        </row>
        <row r="1420">
          <cell r="A1420">
            <v>220615103</v>
          </cell>
          <cell r="B1420" t="str">
            <v>COASEGUROS</v>
          </cell>
          <cell r="C1420">
            <v>0</v>
          </cell>
          <cell r="D1420">
            <v>0</v>
          </cell>
          <cell r="E1420">
            <v>0</v>
          </cell>
          <cell r="F1420">
            <v>0</v>
          </cell>
          <cell r="G1420">
            <v>0</v>
          </cell>
          <cell r="H1420">
            <v>0</v>
          </cell>
          <cell r="I1420">
            <v>0</v>
          </cell>
        </row>
        <row r="1421">
          <cell r="A1421">
            <v>220615109</v>
          </cell>
          <cell r="B1421" t="str">
            <v>SEGUROS CON FILIALES</v>
          </cell>
          <cell r="C1421">
            <v>0</v>
          </cell>
          <cell r="D1421">
            <v>0</v>
          </cell>
          <cell r="E1421">
            <v>0</v>
          </cell>
          <cell r="F1421">
            <v>0</v>
          </cell>
          <cell r="G1421">
            <v>0</v>
          </cell>
          <cell r="H1421">
            <v>0</v>
          </cell>
          <cell r="I1421">
            <v>0</v>
          </cell>
        </row>
        <row r="1422">
          <cell r="A1422">
            <v>22061510901</v>
          </cell>
          <cell r="B1422" t="str">
            <v>SEGUROS DIRECTOS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</row>
        <row r="1423">
          <cell r="A1423">
            <v>22061510902</v>
          </cell>
          <cell r="B1423" t="str">
            <v>REASEGUROS TOMADOS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</row>
        <row r="1424">
          <cell r="A1424">
            <v>22061510903</v>
          </cell>
          <cell r="B1424" t="str">
            <v>COASEGUROS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</row>
        <row r="1425">
          <cell r="A1425">
            <v>2206152</v>
          </cell>
          <cell r="B1425" t="str">
            <v>MONEDA EXTRANJERA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</row>
        <row r="1426">
          <cell r="A1426">
            <v>220615201</v>
          </cell>
          <cell r="B1426" t="str">
            <v>SEGUROS DIRECTOS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</row>
        <row r="1427">
          <cell r="A1427">
            <v>220615202</v>
          </cell>
          <cell r="B1427" t="str">
            <v>REASEGUROS TOMADOS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</row>
        <row r="1428">
          <cell r="A1428">
            <v>220615203</v>
          </cell>
          <cell r="B1428" t="str">
            <v>COASEGUROS</v>
          </cell>
          <cell r="C1428">
            <v>0</v>
          </cell>
          <cell r="D1428">
            <v>0</v>
          </cell>
          <cell r="E1428">
            <v>0</v>
          </cell>
          <cell r="F1428">
            <v>0</v>
          </cell>
          <cell r="G1428">
            <v>0</v>
          </cell>
          <cell r="H1428">
            <v>0</v>
          </cell>
          <cell r="I1428">
            <v>0</v>
          </cell>
        </row>
        <row r="1429">
          <cell r="A1429">
            <v>220615209</v>
          </cell>
          <cell r="B1429" t="str">
            <v>SEGUROS CON FILIALES</v>
          </cell>
          <cell r="C1429">
            <v>0</v>
          </cell>
          <cell r="D1429">
            <v>0</v>
          </cell>
          <cell r="E1429">
            <v>0</v>
          </cell>
          <cell r="F1429">
            <v>0</v>
          </cell>
          <cell r="G1429">
            <v>0</v>
          </cell>
          <cell r="H1429">
            <v>0</v>
          </cell>
          <cell r="I1429">
            <v>0</v>
          </cell>
        </row>
        <row r="1430">
          <cell r="A1430">
            <v>22061520901</v>
          </cell>
          <cell r="B1430" t="str">
            <v>SEGUROS DIRECTOS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0</v>
          </cell>
          <cell r="I1430">
            <v>0</v>
          </cell>
        </row>
        <row r="1431">
          <cell r="A1431">
            <v>22061520902</v>
          </cell>
          <cell r="B1431" t="str">
            <v>REASEGUROS TOMADOS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</row>
        <row r="1432">
          <cell r="A1432">
            <v>22061520903</v>
          </cell>
          <cell r="B1432" t="str">
            <v>COASEGUROS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</row>
        <row r="1433">
          <cell r="A1433">
            <v>220616</v>
          </cell>
          <cell r="B1433" t="str">
            <v>LUCRO CESANTE POR INTERRUPCION DE NEGOCIOS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</row>
        <row r="1434">
          <cell r="A1434">
            <v>2206161</v>
          </cell>
          <cell r="B1434" t="str">
            <v>MONEDA NACIONAL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</row>
        <row r="1435">
          <cell r="A1435">
            <v>220616101</v>
          </cell>
          <cell r="B1435" t="str">
            <v>SEGUROS DIRECTOS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</row>
        <row r="1436">
          <cell r="A1436">
            <v>220616102</v>
          </cell>
          <cell r="B1436" t="str">
            <v>REASEGUROS TOMADOS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</row>
        <row r="1437">
          <cell r="A1437">
            <v>220616103</v>
          </cell>
          <cell r="B1437" t="str">
            <v>COASEGUROS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</row>
        <row r="1438">
          <cell r="A1438">
            <v>220616109</v>
          </cell>
          <cell r="B1438" t="str">
            <v>SEGUROS CON FILIALES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</row>
        <row r="1439">
          <cell r="A1439">
            <v>22061610901</v>
          </cell>
          <cell r="B1439" t="str">
            <v>SEGUROS DIRECTOS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</row>
        <row r="1440">
          <cell r="A1440">
            <v>22061610902</v>
          </cell>
          <cell r="B1440" t="str">
            <v>REASEGUROS TOMADOS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</row>
        <row r="1441">
          <cell r="A1441">
            <v>22061610903</v>
          </cell>
          <cell r="B1441" t="str">
            <v>COASEGUROS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</row>
        <row r="1442">
          <cell r="A1442">
            <v>2206162</v>
          </cell>
          <cell r="B1442" t="str">
            <v>MONEDA EXTRANJERA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</row>
        <row r="1443">
          <cell r="A1443">
            <v>220616201</v>
          </cell>
          <cell r="B1443" t="str">
            <v>SEGUROS DIRECTOS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</row>
        <row r="1444">
          <cell r="A1444">
            <v>220616202</v>
          </cell>
          <cell r="B1444" t="str">
            <v>REASEGUROS TOMADOS</v>
          </cell>
          <cell r="C1444">
            <v>0</v>
          </cell>
          <cell r="D1444">
            <v>0</v>
          </cell>
          <cell r="E1444">
            <v>0</v>
          </cell>
          <cell r="F1444">
            <v>0</v>
          </cell>
          <cell r="G1444">
            <v>0</v>
          </cell>
          <cell r="H1444">
            <v>0</v>
          </cell>
          <cell r="I1444">
            <v>0</v>
          </cell>
        </row>
        <row r="1445">
          <cell r="A1445">
            <v>220616203</v>
          </cell>
          <cell r="B1445" t="str">
            <v>COASEGUROS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</row>
        <row r="1446">
          <cell r="A1446">
            <v>220616209</v>
          </cell>
          <cell r="B1446" t="str">
            <v>SEGUROS CON FILIALES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</row>
        <row r="1447">
          <cell r="A1447">
            <v>22061620901</v>
          </cell>
          <cell r="B1447" t="str">
            <v>SEGUROS DIRECTOS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</row>
        <row r="1448">
          <cell r="A1448">
            <v>22061620902</v>
          </cell>
          <cell r="B1448" t="str">
            <v>REASEGUROS TOMADOS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</row>
        <row r="1449">
          <cell r="A1449">
            <v>22061620903</v>
          </cell>
          <cell r="B1449" t="str">
            <v>COASEGUROS</v>
          </cell>
          <cell r="C1449">
            <v>0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0</v>
          </cell>
          <cell r="I1449">
            <v>0</v>
          </cell>
        </row>
        <row r="1450">
          <cell r="A1450">
            <v>220617</v>
          </cell>
          <cell r="B1450" t="str">
            <v>LUCRO CESANTE ROTURA DE MAQUINARIA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</row>
        <row r="1451">
          <cell r="A1451">
            <v>2206171</v>
          </cell>
          <cell r="B1451" t="str">
            <v>MONEDA NACIONAL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</row>
        <row r="1452">
          <cell r="A1452">
            <v>220617101</v>
          </cell>
          <cell r="B1452" t="str">
            <v>SEGUROS DIRECTOS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</row>
        <row r="1453">
          <cell r="A1453">
            <v>220617102</v>
          </cell>
          <cell r="B1453" t="str">
            <v>REASEGUROS TOMADOS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</row>
        <row r="1454">
          <cell r="A1454">
            <v>220617103</v>
          </cell>
          <cell r="B1454" t="str">
            <v>COASEGUROS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</row>
        <row r="1455">
          <cell r="A1455">
            <v>220617109</v>
          </cell>
          <cell r="B1455" t="str">
            <v>SEGUROS CON FILIALES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</row>
        <row r="1456">
          <cell r="A1456">
            <v>22061710901</v>
          </cell>
          <cell r="B1456" t="str">
            <v>SEGUROS DIRECTOS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</row>
        <row r="1457">
          <cell r="A1457">
            <v>22061710902</v>
          </cell>
          <cell r="B1457" t="str">
            <v>REASEGUROS TOMADOS</v>
          </cell>
          <cell r="C1457">
            <v>0</v>
          </cell>
          <cell r="D1457">
            <v>0</v>
          </cell>
          <cell r="E1457">
            <v>0</v>
          </cell>
          <cell r="F1457">
            <v>0</v>
          </cell>
          <cell r="G1457">
            <v>0</v>
          </cell>
          <cell r="H1457">
            <v>0</v>
          </cell>
          <cell r="I1457">
            <v>0</v>
          </cell>
        </row>
        <row r="1458">
          <cell r="A1458">
            <v>22061710903</v>
          </cell>
          <cell r="B1458" t="str">
            <v>COASEGUROS</v>
          </cell>
          <cell r="C1458">
            <v>0</v>
          </cell>
          <cell r="D1458">
            <v>0</v>
          </cell>
          <cell r="E1458">
            <v>0</v>
          </cell>
          <cell r="F1458">
            <v>0</v>
          </cell>
          <cell r="G1458">
            <v>0</v>
          </cell>
          <cell r="H1458">
            <v>0</v>
          </cell>
          <cell r="I1458">
            <v>0</v>
          </cell>
        </row>
        <row r="1459">
          <cell r="A1459">
            <v>2206172</v>
          </cell>
          <cell r="B1459" t="str">
            <v>MONEDA EXTRANJERA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</row>
        <row r="1460">
          <cell r="A1460">
            <v>220617201</v>
          </cell>
          <cell r="B1460" t="str">
            <v>SEGUROS DIRECTOS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</row>
        <row r="1461">
          <cell r="A1461">
            <v>220617202</v>
          </cell>
          <cell r="B1461" t="str">
            <v>REASEGUROS TOMADOS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</row>
        <row r="1462">
          <cell r="A1462">
            <v>220617203</v>
          </cell>
          <cell r="B1462" t="str">
            <v>COASEGUROS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</row>
        <row r="1463">
          <cell r="A1463">
            <v>220617209</v>
          </cell>
          <cell r="B1463" t="str">
            <v>SEGUROS CON FILIALES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</row>
        <row r="1464">
          <cell r="A1464">
            <v>22061720901</v>
          </cell>
          <cell r="B1464" t="str">
            <v>SEGUROS DIRECTOS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</row>
        <row r="1465">
          <cell r="A1465">
            <v>22061720902</v>
          </cell>
          <cell r="B1465" t="str">
            <v>REASEGUROS TOMADOS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</row>
        <row r="1466">
          <cell r="A1466">
            <v>22061720903</v>
          </cell>
          <cell r="B1466" t="str">
            <v>COASEGUROS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</row>
        <row r="1467">
          <cell r="A1467">
            <v>220618</v>
          </cell>
          <cell r="B1467" t="str">
            <v>RESPONSABILIDAD CIVIL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</row>
        <row r="1468">
          <cell r="A1468">
            <v>2206181</v>
          </cell>
          <cell r="B1468" t="str">
            <v>MONEDA NACIONAL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</row>
        <row r="1469">
          <cell r="A1469">
            <v>220618101</v>
          </cell>
          <cell r="B1469" t="str">
            <v>SEGUROS DIRECTOS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</row>
        <row r="1470">
          <cell r="A1470">
            <v>220618102</v>
          </cell>
          <cell r="B1470" t="str">
            <v>REASEGUROS TOMADOS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</row>
        <row r="1471">
          <cell r="A1471">
            <v>220618103</v>
          </cell>
          <cell r="B1471" t="str">
            <v>COASEGUROS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</row>
        <row r="1472">
          <cell r="A1472">
            <v>220618109</v>
          </cell>
          <cell r="B1472" t="str">
            <v>SEGUROS CON FILIALES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</row>
        <row r="1473">
          <cell r="A1473">
            <v>22061810901</v>
          </cell>
          <cell r="B1473" t="str">
            <v>SEGUROS DIRECTOS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</row>
        <row r="1474">
          <cell r="A1474">
            <v>22061810902</v>
          </cell>
          <cell r="B1474" t="str">
            <v>REASEGUROS TOMADOS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</row>
        <row r="1475">
          <cell r="A1475">
            <v>22061810903</v>
          </cell>
          <cell r="B1475" t="str">
            <v>COASEGUROS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</row>
        <row r="1476">
          <cell r="A1476">
            <v>2206182</v>
          </cell>
          <cell r="B1476" t="str">
            <v>MONEDA EXTRANJERA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</row>
        <row r="1477">
          <cell r="A1477">
            <v>220618201</v>
          </cell>
          <cell r="B1477" t="str">
            <v>SEGUROS DIRECTOS</v>
          </cell>
          <cell r="C1477">
            <v>0</v>
          </cell>
          <cell r="D1477">
            <v>0</v>
          </cell>
          <cell r="E1477">
            <v>0</v>
          </cell>
          <cell r="F1477">
            <v>0</v>
          </cell>
          <cell r="G1477">
            <v>0</v>
          </cell>
          <cell r="H1477">
            <v>0</v>
          </cell>
          <cell r="I1477">
            <v>0</v>
          </cell>
        </row>
        <row r="1478">
          <cell r="A1478">
            <v>220618202</v>
          </cell>
          <cell r="B1478" t="str">
            <v>REASEGUROS TOMADOS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</row>
        <row r="1479">
          <cell r="A1479">
            <v>220618203</v>
          </cell>
          <cell r="B1479" t="str">
            <v>COASEGUROS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</row>
        <row r="1480">
          <cell r="A1480">
            <v>220618209</v>
          </cell>
          <cell r="B1480" t="str">
            <v>SEGUROS CON FILIALES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</row>
        <row r="1481">
          <cell r="A1481">
            <v>22061820901</v>
          </cell>
          <cell r="B1481" t="str">
            <v>SEGUROS DIRECTOS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</row>
        <row r="1482">
          <cell r="A1482">
            <v>22061820902</v>
          </cell>
          <cell r="B1482" t="str">
            <v>REASEGUROS TOMADOS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</row>
        <row r="1483">
          <cell r="A1483">
            <v>22061820903</v>
          </cell>
          <cell r="B1483" t="str">
            <v>COASEGUROS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</row>
        <row r="1484">
          <cell r="A1484">
            <v>220619</v>
          </cell>
          <cell r="B1484" t="str">
            <v>RIESGOS PROFESIONALES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</row>
        <row r="1485">
          <cell r="A1485">
            <v>2206191</v>
          </cell>
          <cell r="B1485" t="str">
            <v>MONEDA NACIONAL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</row>
        <row r="1486">
          <cell r="A1486">
            <v>220619101</v>
          </cell>
          <cell r="B1486" t="str">
            <v>SEGUROS DIRECTOS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</row>
        <row r="1487">
          <cell r="A1487">
            <v>220619102</v>
          </cell>
          <cell r="B1487" t="str">
            <v>REASEGUROS TOMADOS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</row>
        <row r="1488">
          <cell r="A1488">
            <v>220619103</v>
          </cell>
          <cell r="B1488" t="str">
            <v>COASEGUROS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</row>
        <row r="1489">
          <cell r="A1489">
            <v>220619109</v>
          </cell>
          <cell r="B1489" t="str">
            <v>SEGUROS CON FILIALES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</row>
        <row r="1490">
          <cell r="A1490">
            <v>22061910901</v>
          </cell>
          <cell r="B1490" t="str">
            <v>SEGUROS DIRECTOS</v>
          </cell>
          <cell r="C1490">
            <v>0</v>
          </cell>
          <cell r="D1490">
            <v>0</v>
          </cell>
          <cell r="E1490">
            <v>0</v>
          </cell>
          <cell r="F1490">
            <v>0</v>
          </cell>
          <cell r="G1490">
            <v>0</v>
          </cell>
          <cell r="H1490">
            <v>0</v>
          </cell>
          <cell r="I1490">
            <v>0</v>
          </cell>
        </row>
        <row r="1491">
          <cell r="A1491">
            <v>22061910902</v>
          </cell>
          <cell r="B1491" t="str">
            <v>REASEGUROS TOMADOS</v>
          </cell>
          <cell r="C1491">
            <v>0</v>
          </cell>
          <cell r="D1491">
            <v>0</v>
          </cell>
          <cell r="E1491">
            <v>0</v>
          </cell>
          <cell r="F1491">
            <v>0</v>
          </cell>
          <cell r="G1491">
            <v>0</v>
          </cell>
          <cell r="H1491">
            <v>0</v>
          </cell>
          <cell r="I1491">
            <v>0</v>
          </cell>
        </row>
        <row r="1492">
          <cell r="A1492">
            <v>22061910903</v>
          </cell>
          <cell r="B1492" t="str">
            <v>COASEGUROS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</row>
        <row r="1493">
          <cell r="A1493">
            <v>2206192</v>
          </cell>
          <cell r="B1493" t="str">
            <v>MONEDA EXTRANJERA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</row>
        <row r="1494">
          <cell r="A1494">
            <v>220619201</v>
          </cell>
          <cell r="B1494" t="str">
            <v>SEGUROS DIRECTOS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</row>
        <row r="1495">
          <cell r="A1495">
            <v>220619202</v>
          </cell>
          <cell r="B1495" t="str">
            <v>REASEGUROS TOMADOS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</row>
        <row r="1496">
          <cell r="A1496">
            <v>220619203</v>
          </cell>
          <cell r="B1496" t="str">
            <v>COASEGUROS</v>
          </cell>
          <cell r="C1496">
            <v>0</v>
          </cell>
          <cell r="D1496">
            <v>0</v>
          </cell>
          <cell r="E1496">
            <v>0</v>
          </cell>
          <cell r="F1496">
            <v>0</v>
          </cell>
          <cell r="G1496">
            <v>0</v>
          </cell>
          <cell r="H1496">
            <v>0</v>
          </cell>
          <cell r="I1496">
            <v>0</v>
          </cell>
        </row>
        <row r="1497">
          <cell r="A1497">
            <v>220619209</v>
          </cell>
          <cell r="B1497" t="str">
            <v>SEGUROS CON FILIALES</v>
          </cell>
          <cell r="C1497">
            <v>0</v>
          </cell>
          <cell r="D1497">
            <v>0</v>
          </cell>
          <cell r="E1497">
            <v>0</v>
          </cell>
          <cell r="F1497">
            <v>0</v>
          </cell>
          <cell r="G1497">
            <v>0</v>
          </cell>
          <cell r="H1497">
            <v>0</v>
          </cell>
          <cell r="I1497">
            <v>0</v>
          </cell>
        </row>
        <row r="1498">
          <cell r="A1498">
            <v>22061920901</v>
          </cell>
          <cell r="B1498" t="str">
            <v>SEGUROS DIRECTOS</v>
          </cell>
          <cell r="C1498">
            <v>0</v>
          </cell>
          <cell r="D1498">
            <v>0</v>
          </cell>
          <cell r="E1498">
            <v>0</v>
          </cell>
          <cell r="F1498">
            <v>0</v>
          </cell>
          <cell r="G1498">
            <v>0</v>
          </cell>
          <cell r="H1498">
            <v>0</v>
          </cell>
          <cell r="I1498">
            <v>0</v>
          </cell>
        </row>
        <row r="1499">
          <cell r="A1499">
            <v>22061920902</v>
          </cell>
          <cell r="B1499" t="str">
            <v>REASEGUROS TOMADOS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</row>
        <row r="1500">
          <cell r="A1500">
            <v>22061920903</v>
          </cell>
          <cell r="B1500" t="str">
            <v>COASEGUROS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</row>
        <row r="1501">
          <cell r="A1501">
            <v>220620</v>
          </cell>
          <cell r="B1501" t="str">
            <v>GANADERO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</row>
        <row r="1502">
          <cell r="A1502">
            <v>2206201</v>
          </cell>
          <cell r="B1502" t="str">
            <v>MONEDA NACIONAL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</row>
        <row r="1503">
          <cell r="A1503">
            <v>220620101</v>
          </cell>
          <cell r="B1503" t="str">
            <v>SEGUROS DIRECTOS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</row>
        <row r="1504">
          <cell r="A1504">
            <v>220620102</v>
          </cell>
          <cell r="B1504" t="str">
            <v>REASEGUROS TOMADOS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</row>
        <row r="1505">
          <cell r="A1505">
            <v>220620103</v>
          </cell>
          <cell r="B1505" t="str">
            <v>COASEGUROS</v>
          </cell>
          <cell r="C1505">
            <v>0</v>
          </cell>
          <cell r="D1505">
            <v>0</v>
          </cell>
          <cell r="E1505">
            <v>0</v>
          </cell>
          <cell r="F1505">
            <v>0</v>
          </cell>
          <cell r="G1505">
            <v>0</v>
          </cell>
          <cell r="H1505">
            <v>0</v>
          </cell>
          <cell r="I1505">
            <v>0</v>
          </cell>
        </row>
        <row r="1506">
          <cell r="A1506">
            <v>220620109</v>
          </cell>
          <cell r="B1506" t="str">
            <v>SEGUROS CON FILIALES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</row>
        <row r="1507">
          <cell r="A1507">
            <v>22062010901</v>
          </cell>
          <cell r="B1507" t="str">
            <v>SEGUROS DIRECTOS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</row>
        <row r="1508">
          <cell r="A1508">
            <v>22062010902</v>
          </cell>
          <cell r="B1508" t="str">
            <v>REASEGUROS TOMADOS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</row>
        <row r="1509">
          <cell r="A1509">
            <v>22062010903</v>
          </cell>
          <cell r="B1509" t="str">
            <v>COASEGUROS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</row>
        <row r="1510">
          <cell r="A1510">
            <v>2206202</v>
          </cell>
          <cell r="B1510" t="str">
            <v>MONEDA EXTRANJERA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</row>
        <row r="1511">
          <cell r="A1511">
            <v>220620201</v>
          </cell>
          <cell r="B1511" t="str">
            <v>SEGUROS DIRECTOS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</row>
        <row r="1512">
          <cell r="A1512">
            <v>220620202</v>
          </cell>
          <cell r="B1512" t="str">
            <v>REASEGUROS TOMADOS</v>
          </cell>
          <cell r="C1512">
            <v>0</v>
          </cell>
          <cell r="D1512">
            <v>0</v>
          </cell>
          <cell r="E1512">
            <v>0</v>
          </cell>
          <cell r="F1512">
            <v>0</v>
          </cell>
          <cell r="G1512">
            <v>0</v>
          </cell>
          <cell r="H1512">
            <v>0</v>
          </cell>
          <cell r="I1512">
            <v>0</v>
          </cell>
        </row>
        <row r="1513">
          <cell r="A1513">
            <v>220620203</v>
          </cell>
          <cell r="B1513" t="str">
            <v>COASEGUROS</v>
          </cell>
          <cell r="C1513">
            <v>0</v>
          </cell>
          <cell r="D1513">
            <v>0</v>
          </cell>
          <cell r="E1513">
            <v>0</v>
          </cell>
          <cell r="F1513">
            <v>0</v>
          </cell>
          <cell r="G1513">
            <v>0</v>
          </cell>
          <cell r="H1513">
            <v>0</v>
          </cell>
          <cell r="I1513">
            <v>0</v>
          </cell>
        </row>
        <row r="1514">
          <cell r="A1514">
            <v>220620209</v>
          </cell>
          <cell r="B1514" t="str">
            <v>SEGUROS CON FILIALES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</row>
        <row r="1515">
          <cell r="A1515">
            <v>22062020901</v>
          </cell>
          <cell r="B1515" t="str">
            <v>SEGUROS DIRECTOS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</row>
        <row r="1516">
          <cell r="A1516">
            <v>22062020902</v>
          </cell>
          <cell r="B1516" t="str">
            <v>REASEGUROS TOMADOS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</row>
        <row r="1517">
          <cell r="A1517">
            <v>22062020903</v>
          </cell>
          <cell r="B1517" t="str">
            <v>COASEGUROS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</row>
        <row r="1518">
          <cell r="A1518">
            <v>220621</v>
          </cell>
          <cell r="B1518" t="str">
            <v>AGRICOLA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</row>
        <row r="1519">
          <cell r="A1519">
            <v>2206211</v>
          </cell>
          <cell r="B1519" t="str">
            <v>MONEDA NACIONAL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</row>
        <row r="1520">
          <cell r="A1520">
            <v>220621101</v>
          </cell>
          <cell r="B1520" t="str">
            <v>SEGUROS DIRECTOS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</row>
        <row r="1521">
          <cell r="A1521">
            <v>220621102</v>
          </cell>
          <cell r="B1521" t="str">
            <v>REASEGUROS TOMADOS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</row>
        <row r="1522">
          <cell r="A1522">
            <v>220621103</v>
          </cell>
          <cell r="B1522" t="str">
            <v>COASEGUROS</v>
          </cell>
          <cell r="C1522">
            <v>0</v>
          </cell>
          <cell r="D1522">
            <v>0</v>
          </cell>
          <cell r="E1522">
            <v>0</v>
          </cell>
          <cell r="F1522">
            <v>0</v>
          </cell>
          <cell r="G1522">
            <v>0</v>
          </cell>
          <cell r="H1522">
            <v>0</v>
          </cell>
          <cell r="I1522">
            <v>0</v>
          </cell>
        </row>
        <row r="1523">
          <cell r="A1523">
            <v>220621109</v>
          </cell>
          <cell r="B1523" t="str">
            <v>SEGUROS CON FILIALES</v>
          </cell>
          <cell r="C1523">
            <v>0</v>
          </cell>
          <cell r="D1523">
            <v>0</v>
          </cell>
          <cell r="E1523">
            <v>0</v>
          </cell>
          <cell r="F1523">
            <v>0</v>
          </cell>
          <cell r="G1523">
            <v>0</v>
          </cell>
          <cell r="H1523">
            <v>0</v>
          </cell>
          <cell r="I1523">
            <v>0</v>
          </cell>
        </row>
        <row r="1524">
          <cell r="A1524">
            <v>22062110901</v>
          </cell>
          <cell r="B1524" t="str">
            <v>SEGUROS DIRECTOS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</row>
        <row r="1525">
          <cell r="A1525">
            <v>22062110902</v>
          </cell>
          <cell r="B1525" t="str">
            <v>REASEGUROS TOMADOS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</row>
        <row r="1526">
          <cell r="A1526">
            <v>22062110903</v>
          </cell>
          <cell r="B1526" t="str">
            <v>COASEGUROS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</row>
        <row r="1527">
          <cell r="A1527">
            <v>2206212</v>
          </cell>
          <cell r="B1527" t="str">
            <v>MONEDA EXTRANJERA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</row>
        <row r="1528">
          <cell r="A1528">
            <v>220621201</v>
          </cell>
          <cell r="B1528" t="str">
            <v>SEGUROS DIRECTOS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</row>
        <row r="1529">
          <cell r="A1529">
            <v>220621202</v>
          </cell>
          <cell r="B1529" t="str">
            <v>REASEGUROS TOMADOS</v>
          </cell>
          <cell r="C1529">
            <v>0</v>
          </cell>
          <cell r="D1529">
            <v>0</v>
          </cell>
          <cell r="E1529">
            <v>0</v>
          </cell>
          <cell r="F1529">
            <v>0</v>
          </cell>
          <cell r="G1529">
            <v>0</v>
          </cell>
          <cell r="H1529">
            <v>0</v>
          </cell>
          <cell r="I1529">
            <v>0</v>
          </cell>
        </row>
        <row r="1530">
          <cell r="A1530">
            <v>220621203</v>
          </cell>
          <cell r="B1530" t="str">
            <v>COASEGUROS</v>
          </cell>
          <cell r="C1530">
            <v>0</v>
          </cell>
          <cell r="D1530">
            <v>0</v>
          </cell>
          <cell r="E1530">
            <v>0</v>
          </cell>
          <cell r="F1530">
            <v>0</v>
          </cell>
          <cell r="G1530">
            <v>0</v>
          </cell>
          <cell r="H1530">
            <v>0</v>
          </cell>
          <cell r="I1530">
            <v>0</v>
          </cell>
        </row>
        <row r="1531">
          <cell r="A1531">
            <v>220621209</v>
          </cell>
          <cell r="B1531" t="str">
            <v>SEGUROS CON FILIALES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</row>
        <row r="1532">
          <cell r="A1532">
            <v>22062120901</v>
          </cell>
          <cell r="B1532" t="str">
            <v>SEGUROS DIRECTOS</v>
          </cell>
          <cell r="C1532">
            <v>0</v>
          </cell>
          <cell r="D1532">
            <v>0</v>
          </cell>
          <cell r="E1532">
            <v>0</v>
          </cell>
          <cell r="F1532">
            <v>0</v>
          </cell>
          <cell r="G1532">
            <v>0</v>
          </cell>
          <cell r="H1532">
            <v>0</v>
          </cell>
          <cell r="I1532">
            <v>0</v>
          </cell>
        </row>
        <row r="1533">
          <cell r="A1533">
            <v>22062120902</v>
          </cell>
          <cell r="B1533" t="str">
            <v>REASEGUROS TOMADOS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</row>
        <row r="1534">
          <cell r="A1534">
            <v>22062120903</v>
          </cell>
          <cell r="B1534" t="str">
            <v>COASEGUROS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</row>
        <row r="1535">
          <cell r="A1535">
            <v>220622</v>
          </cell>
          <cell r="B1535" t="str">
            <v>DOMICILIARIO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</row>
        <row r="1536">
          <cell r="A1536">
            <v>2206221</v>
          </cell>
          <cell r="B1536" t="str">
            <v>MONEDA NACIONAL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</row>
        <row r="1537">
          <cell r="A1537">
            <v>220622101</v>
          </cell>
          <cell r="B1537" t="str">
            <v>SEGUROS DIRECTOS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</row>
        <row r="1538">
          <cell r="A1538">
            <v>220622102</v>
          </cell>
          <cell r="B1538" t="str">
            <v>REASEGUROS TOMADOS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</row>
        <row r="1539">
          <cell r="A1539">
            <v>220622103</v>
          </cell>
          <cell r="B1539" t="str">
            <v>COASEGUROS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</row>
        <row r="1540">
          <cell r="A1540">
            <v>220622109</v>
          </cell>
          <cell r="B1540" t="str">
            <v>SEGUROS CON FILIALES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</row>
        <row r="1541">
          <cell r="A1541">
            <v>22062210901</v>
          </cell>
          <cell r="B1541" t="str">
            <v>SEGUROS DIRECTOS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</row>
        <row r="1542">
          <cell r="A1542">
            <v>22062210902</v>
          </cell>
          <cell r="B1542" t="str">
            <v>REASEGUROS TOMADOS</v>
          </cell>
          <cell r="C1542">
            <v>0</v>
          </cell>
          <cell r="D1542">
            <v>0</v>
          </cell>
          <cell r="E1542">
            <v>0</v>
          </cell>
          <cell r="F1542">
            <v>0</v>
          </cell>
          <cell r="G1542">
            <v>0</v>
          </cell>
          <cell r="H1542">
            <v>0</v>
          </cell>
          <cell r="I1542">
            <v>0</v>
          </cell>
        </row>
        <row r="1543">
          <cell r="A1543">
            <v>22062210903</v>
          </cell>
          <cell r="B1543" t="str">
            <v>COASEGUROS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</row>
        <row r="1544">
          <cell r="A1544">
            <v>2206222</v>
          </cell>
          <cell r="B1544" t="str">
            <v>MONEDA EXTRANJERA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</row>
        <row r="1545">
          <cell r="A1545">
            <v>220622201</v>
          </cell>
          <cell r="B1545" t="str">
            <v>SEGUROS DIRECTOS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</row>
        <row r="1546">
          <cell r="A1546">
            <v>220622202</v>
          </cell>
          <cell r="B1546" t="str">
            <v>REASEGUROS TOMADOS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</row>
        <row r="1547">
          <cell r="A1547">
            <v>220622203</v>
          </cell>
          <cell r="B1547" t="str">
            <v>COASEGUROS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</row>
        <row r="1548">
          <cell r="A1548">
            <v>220622209</v>
          </cell>
          <cell r="B1548" t="str">
            <v>SEGUROS CON FILIALES</v>
          </cell>
          <cell r="C1548">
            <v>0</v>
          </cell>
          <cell r="D1548">
            <v>0</v>
          </cell>
          <cell r="E1548">
            <v>0</v>
          </cell>
          <cell r="F1548">
            <v>0</v>
          </cell>
          <cell r="G1548">
            <v>0</v>
          </cell>
          <cell r="H1548">
            <v>0</v>
          </cell>
          <cell r="I1548">
            <v>0</v>
          </cell>
        </row>
        <row r="1549">
          <cell r="A1549">
            <v>22062220901</v>
          </cell>
          <cell r="B1549" t="str">
            <v>SEGUROS DIRECTOS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</row>
        <row r="1550">
          <cell r="A1550">
            <v>22062220902</v>
          </cell>
          <cell r="B1550" t="str">
            <v>REASEGUROS TOMADOS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</row>
        <row r="1551">
          <cell r="A1551">
            <v>22062220903</v>
          </cell>
          <cell r="B1551" t="str">
            <v>COASEGUROS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</row>
        <row r="1552">
          <cell r="A1552">
            <v>220623</v>
          </cell>
          <cell r="B1552" t="str">
            <v>CREDITO INTERNO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</row>
        <row r="1553">
          <cell r="A1553">
            <v>2206231</v>
          </cell>
          <cell r="B1553" t="str">
            <v>MONEDA NACIONAL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</row>
        <row r="1554">
          <cell r="A1554">
            <v>220623101</v>
          </cell>
          <cell r="B1554" t="str">
            <v>SEGUROS DIRECTOS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</row>
        <row r="1555">
          <cell r="A1555">
            <v>220623102</v>
          </cell>
          <cell r="B1555" t="str">
            <v>REASEGUROS TOMADOS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</row>
        <row r="1556">
          <cell r="A1556">
            <v>220623103</v>
          </cell>
          <cell r="B1556" t="str">
            <v>COASEGUROS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</row>
        <row r="1557">
          <cell r="A1557">
            <v>220623109</v>
          </cell>
          <cell r="B1557" t="str">
            <v>SEGUROS CON FILIALES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</row>
        <row r="1558">
          <cell r="A1558">
            <v>22062310901</v>
          </cell>
          <cell r="B1558" t="str">
            <v>SEGUROS DIRECTOS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</row>
        <row r="1559">
          <cell r="A1559">
            <v>22062310902</v>
          </cell>
          <cell r="B1559" t="str">
            <v>REASEGUROS TOMADOS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</row>
        <row r="1560">
          <cell r="A1560">
            <v>22062310903</v>
          </cell>
          <cell r="B1560" t="str">
            <v>COASEGUROS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</row>
        <row r="1561">
          <cell r="A1561">
            <v>2206232</v>
          </cell>
          <cell r="B1561" t="str">
            <v>MONEDA EXTRANJERA</v>
          </cell>
          <cell r="C1561">
            <v>0</v>
          </cell>
          <cell r="D1561">
            <v>0</v>
          </cell>
          <cell r="E1561">
            <v>0</v>
          </cell>
          <cell r="F1561">
            <v>0</v>
          </cell>
          <cell r="G1561">
            <v>0</v>
          </cell>
          <cell r="H1561">
            <v>0</v>
          </cell>
          <cell r="I1561">
            <v>0</v>
          </cell>
        </row>
        <row r="1562">
          <cell r="A1562">
            <v>220623201</v>
          </cell>
          <cell r="B1562" t="str">
            <v>SEGUROS DIRECTOS</v>
          </cell>
          <cell r="C1562">
            <v>0</v>
          </cell>
          <cell r="D1562">
            <v>0</v>
          </cell>
          <cell r="E1562">
            <v>0</v>
          </cell>
          <cell r="F1562">
            <v>0</v>
          </cell>
          <cell r="G1562">
            <v>0</v>
          </cell>
          <cell r="H1562">
            <v>0</v>
          </cell>
          <cell r="I1562">
            <v>0</v>
          </cell>
        </row>
        <row r="1563">
          <cell r="A1563">
            <v>220623202</v>
          </cell>
          <cell r="B1563" t="str">
            <v>REASEGUROS TOMADOS</v>
          </cell>
          <cell r="C1563">
            <v>0</v>
          </cell>
          <cell r="D1563">
            <v>0</v>
          </cell>
          <cell r="E1563">
            <v>0</v>
          </cell>
          <cell r="F1563">
            <v>0</v>
          </cell>
          <cell r="G1563">
            <v>0</v>
          </cell>
          <cell r="H1563">
            <v>0</v>
          </cell>
          <cell r="I1563">
            <v>0</v>
          </cell>
        </row>
        <row r="1564">
          <cell r="A1564">
            <v>220623203</v>
          </cell>
          <cell r="B1564" t="str">
            <v>COASEGUROS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</row>
        <row r="1565">
          <cell r="A1565">
            <v>220623209</v>
          </cell>
          <cell r="B1565" t="str">
            <v>SEGUROS CON FILIALES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</row>
        <row r="1566">
          <cell r="A1566">
            <v>22062320901</v>
          </cell>
          <cell r="B1566" t="str">
            <v>SEGUROS DIRECTOS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</row>
        <row r="1567">
          <cell r="A1567">
            <v>22062320902</v>
          </cell>
          <cell r="B1567" t="str">
            <v>REASEGUROS TOMADOS</v>
          </cell>
          <cell r="C1567">
            <v>0</v>
          </cell>
          <cell r="D1567">
            <v>0</v>
          </cell>
          <cell r="E1567">
            <v>0</v>
          </cell>
          <cell r="F1567">
            <v>0</v>
          </cell>
          <cell r="G1567">
            <v>0</v>
          </cell>
          <cell r="H1567">
            <v>0</v>
          </cell>
          <cell r="I1567">
            <v>0</v>
          </cell>
        </row>
        <row r="1568">
          <cell r="A1568">
            <v>22062320903</v>
          </cell>
          <cell r="B1568" t="str">
            <v>COASEGUROS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</row>
        <row r="1569">
          <cell r="A1569">
            <v>220624</v>
          </cell>
          <cell r="B1569" t="str">
            <v>CREDITO A LA EXPORTACION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</row>
        <row r="1570">
          <cell r="A1570">
            <v>2206241</v>
          </cell>
          <cell r="B1570" t="str">
            <v>MONEDA NACIONAL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</row>
        <row r="1571">
          <cell r="A1571">
            <v>220624101</v>
          </cell>
          <cell r="B1571" t="str">
            <v>SEGUROS DIRECTOS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</row>
        <row r="1572">
          <cell r="A1572">
            <v>220624102</v>
          </cell>
          <cell r="B1572" t="str">
            <v>REASEGUROS TOMADOS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</row>
        <row r="1573">
          <cell r="A1573">
            <v>220624103</v>
          </cell>
          <cell r="B1573" t="str">
            <v>COASEGUROS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</row>
        <row r="1574">
          <cell r="A1574">
            <v>220624109</v>
          </cell>
          <cell r="B1574" t="str">
            <v>SEGUROS CON FILIALES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</row>
        <row r="1575">
          <cell r="A1575">
            <v>22062410901</v>
          </cell>
          <cell r="B1575" t="str">
            <v>SEGUROS DIRECTOS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</row>
        <row r="1576">
          <cell r="A1576">
            <v>22062410902</v>
          </cell>
          <cell r="B1576" t="str">
            <v>REASEGUROS TOMADOS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</row>
        <row r="1577">
          <cell r="A1577">
            <v>22062410903</v>
          </cell>
          <cell r="B1577" t="str">
            <v>COASEGUROS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</row>
        <row r="1578">
          <cell r="A1578">
            <v>2206242</v>
          </cell>
          <cell r="B1578" t="str">
            <v>MONEDA EXTRANJERA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</row>
        <row r="1579">
          <cell r="A1579">
            <v>220624201</v>
          </cell>
          <cell r="B1579" t="str">
            <v>SEGUROS DIRECTOS</v>
          </cell>
          <cell r="C1579">
            <v>0</v>
          </cell>
          <cell r="D1579">
            <v>0</v>
          </cell>
          <cell r="E1579">
            <v>0</v>
          </cell>
          <cell r="F1579">
            <v>0</v>
          </cell>
          <cell r="G1579">
            <v>0</v>
          </cell>
          <cell r="H1579">
            <v>0</v>
          </cell>
          <cell r="I1579">
            <v>0</v>
          </cell>
        </row>
        <row r="1580">
          <cell r="A1580">
            <v>220624202</v>
          </cell>
          <cell r="B1580" t="str">
            <v>REASEGUROS TOMADOS</v>
          </cell>
          <cell r="C1580">
            <v>0</v>
          </cell>
          <cell r="D1580">
            <v>0</v>
          </cell>
          <cell r="E1580">
            <v>0</v>
          </cell>
          <cell r="F1580">
            <v>0</v>
          </cell>
          <cell r="G1580">
            <v>0</v>
          </cell>
          <cell r="H1580">
            <v>0</v>
          </cell>
          <cell r="I1580">
            <v>0</v>
          </cell>
        </row>
        <row r="1581">
          <cell r="A1581">
            <v>220624203</v>
          </cell>
          <cell r="B1581" t="str">
            <v>COASEGUROS</v>
          </cell>
          <cell r="C1581">
            <v>0</v>
          </cell>
          <cell r="D1581">
            <v>0</v>
          </cell>
          <cell r="E1581">
            <v>0</v>
          </cell>
          <cell r="F1581">
            <v>0</v>
          </cell>
          <cell r="G1581">
            <v>0</v>
          </cell>
          <cell r="H1581">
            <v>0</v>
          </cell>
          <cell r="I1581">
            <v>0</v>
          </cell>
        </row>
        <row r="1582">
          <cell r="A1582">
            <v>220624209</v>
          </cell>
          <cell r="B1582" t="str">
            <v>SEGUROS CON FILIALES</v>
          </cell>
          <cell r="C1582">
            <v>0</v>
          </cell>
          <cell r="D1582">
            <v>0</v>
          </cell>
          <cell r="E1582">
            <v>0</v>
          </cell>
          <cell r="F1582">
            <v>0</v>
          </cell>
          <cell r="G1582">
            <v>0</v>
          </cell>
          <cell r="H1582">
            <v>0</v>
          </cell>
          <cell r="I1582">
            <v>0</v>
          </cell>
        </row>
        <row r="1583">
          <cell r="A1583">
            <v>22062420901</v>
          </cell>
          <cell r="B1583" t="str">
            <v>SEGUROS DIRECTOS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</row>
        <row r="1584">
          <cell r="A1584">
            <v>22062420902</v>
          </cell>
          <cell r="B1584" t="str">
            <v>REASEGUROS TOMADOS</v>
          </cell>
          <cell r="C1584">
            <v>0</v>
          </cell>
          <cell r="D1584">
            <v>0</v>
          </cell>
          <cell r="E1584">
            <v>0</v>
          </cell>
          <cell r="F1584">
            <v>0</v>
          </cell>
          <cell r="G1584">
            <v>0</v>
          </cell>
          <cell r="H1584">
            <v>0</v>
          </cell>
          <cell r="I1584">
            <v>0</v>
          </cell>
        </row>
        <row r="1585">
          <cell r="A1585">
            <v>22062420903</v>
          </cell>
          <cell r="B1585" t="str">
            <v>COASEGUROS</v>
          </cell>
          <cell r="C1585">
            <v>0</v>
          </cell>
          <cell r="D1585">
            <v>0</v>
          </cell>
          <cell r="E1585">
            <v>0</v>
          </cell>
          <cell r="F1585">
            <v>0</v>
          </cell>
          <cell r="G1585">
            <v>0</v>
          </cell>
          <cell r="H1585">
            <v>0</v>
          </cell>
          <cell r="I1585">
            <v>0</v>
          </cell>
        </row>
        <row r="1586">
          <cell r="A1586">
            <v>220625</v>
          </cell>
          <cell r="B1586" t="str">
            <v>MISCELANEOS</v>
          </cell>
          <cell r="C1586">
            <v>0</v>
          </cell>
          <cell r="D1586">
            <v>0</v>
          </cell>
          <cell r="E1586">
            <v>0</v>
          </cell>
          <cell r="F1586">
            <v>0</v>
          </cell>
          <cell r="G1586">
            <v>0</v>
          </cell>
          <cell r="H1586">
            <v>0</v>
          </cell>
          <cell r="I1586">
            <v>0</v>
          </cell>
        </row>
        <row r="1587">
          <cell r="A1587">
            <v>2206251</v>
          </cell>
          <cell r="B1587" t="str">
            <v>MONEDA NACIONAL</v>
          </cell>
          <cell r="C1587">
            <v>0</v>
          </cell>
          <cell r="D1587">
            <v>0</v>
          </cell>
          <cell r="E1587">
            <v>0</v>
          </cell>
          <cell r="F1587">
            <v>0</v>
          </cell>
          <cell r="G1587">
            <v>0</v>
          </cell>
          <cell r="H1587">
            <v>0</v>
          </cell>
          <cell r="I1587">
            <v>0</v>
          </cell>
        </row>
        <row r="1588">
          <cell r="A1588">
            <v>220625101</v>
          </cell>
          <cell r="B1588" t="str">
            <v>SEGUROS DIRECTOS</v>
          </cell>
          <cell r="C1588">
            <v>0</v>
          </cell>
          <cell r="D1588">
            <v>0</v>
          </cell>
          <cell r="E1588">
            <v>0</v>
          </cell>
          <cell r="F1588">
            <v>0</v>
          </cell>
          <cell r="G1588">
            <v>0</v>
          </cell>
          <cell r="H1588">
            <v>0</v>
          </cell>
          <cell r="I1588">
            <v>0</v>
          </cell>
        </row>
        <row r="1589">
          <cell r="A1589">
            <v>220625102</v>
          </cell>
          <cell r="B1589" t="str">
            <v>REASEGUROS TOMADOS</v>
          </cell>
          <cell r="C1589">
            <v>0</v>
          </cell>
          <cell r="D1589">
            <v>0</v>
          </cell>
          <cell r="E1589">
            <v>0</v>
          </cell>
          <cell r="F1589">
            <v>0</v>
          </cell>
          <cell r="G1589">
            <v>0</v>
          </cell>
          <cell r="H1589">
            <v>0</v>
          </cell>
          <cell r="I1589">
            <v>0</v>
          </cell>
        </row>
        <row r="1590">
          <cell r="A1590">
            <v>220625103</v>
          </cell>
          <cell r="B1590" t="str">
            <v>COASEGUROS</v>
          </cell>
          <cell r="C1590">
            <v>0</v>
          </cell>
          <cell r="D1590">
            <v>0</v>
          </cell>
          <cell r="E1590">
            <v>0</v>
          </cell>
          <cell r="F1590">
            <v>0</v>
          </cell>
          <cell r="G1590">
            <v>0</v>
          </cell>
          <cell r="H1590">
            <v>0</v>
          </cell>
          <cell r="I1590">
            <v>0</v>
          </cell>
        </row>
        <row r="1591">
          <cell r="A1591">
            <v>220625109</v>
          </cell>
          <cell r="B1591" t="str">
            <v>SEGUROS CON FILIALES</v>
          </cell>
          <cell r="C1591">
            <v>0</v>
          </cell>
          <cell r="D1591">
            <v>0</v>
          </cell>
          <cell r="E1591">
            <v>0</v>
          </cell>
          <cell r="F1591">
            <v>0</v>
          </cell>
          <cell r="G1591">
            <v>0</v>
          </cell>
          <cell r="H1591">
            <v>0</v>
          </cell>
          <cell r="I1591">
            <v>0</v>
          </cell>
        </row>
        <row r="1592">
          <cell r="A1592">
            <v>22062510901</v>
          </cell>
          <cell r="B1592" t="str">
            <v>SEGUROS DIRECTOS</v>
          </cell>
          <cell r="C1592">
            <v>0</v>
          </cell>
          <cell r="D1592">
            <v>0</v>
          </cell>
          <cell r="E1592">
            <v>0</v>
          </cell>
          <cell r="F1592">
            <v>0</v>
          </cell>
          <cell r="G1592">
            <v>0</v>
          </cell>
          <cell r="H1592">
            <v>0</v>
          </cell>
          <cell r="I1592">
            <v>0</v>
          </cell>
        </row>
        <row r="1593">
          <cell r="A1593">
            <v>22062510902</v>
          </cell>
          <cell r="B1593" t="str">
            <v>REASEGUROS TOMADOS</v>
          </cell>
          <cell r="C1593">
            <v>0</v>
          </cell>
          <cell r="D1593">
            <v>0</v>
          </cell>
          <cell r="E1593">
            <v>0</v>
          </cell>
          <cell r="F1593">
            <v>0</v>
          </cell>
          <cell r="G1593">
            <v>0</v>
          </cell>
          <cell r="H1593">
            <v>0</v>
          </cell>
          <cell r="I1593">
            <v>0</v>
          </cell>
        </row>
        <row r="1594">
          <cell r="A1594">
            <v>22062510903</v>
          </cell>
          <cell r="B1594" t="str">
            <v>COASEGUROS</v>
          </cell>
          <cell r="C1594">
            <v>0</v>
          </cell>
          <cell r="D1594">
            <v>0</v>
          </cell>
          <cell r="E1594">
            <v>0</v>
          </cell>
          <cell r="F1594">
            <v>0</v>
          </cell>
          <cell r="G1594">
            <v>0</v>
          </cell>
          <cell r="H1594">
            <v>0</v>
          </cell>
          <cell r="I1594">
            <v>0</v>
          </cell>
        </row>
        <row r="1595">
          <cell r="A1595">
            <v>2206252</v>
          </cell>
          <cell r="B1595" t="str">
            <v>MONEDA EXTRANJERA</v>
          </cell>
          <cell r="C1595">
            <v>0</v>
          </cell>
          <cell r="D1595">
            <v>0</v>
          </cell>
          <cell r="E1595">
            <v>0</v>
          </cell>
          <cell r="F1595">
            <v>0</v>
          </cell>
          <cell r="G1595">
            <v>0</v>
          </cell>
          <cell r="H1595">
            <v>0</v>
          </cell>
          <cell r="I1595">
            <v>0</v>
          </cell>
        </row>
        <row r="1596">
          <cell r="A1596">
            <v>220625201</v>
          </cell>
          <cell r="B1596" t="str">
            <v>SEGUROS DIRECTOS</v>
          </cell>
          <cell r="C1596">
            <v>0</v>
          </cell>
          <cell r="D1596">
            <v>0</v>
          </cell>
          <cell r="E1596">
            <v>0</v>
          </cell>
          <cell r="F1596">
            <v>0</v>
          </cell>
          <cell r="G1596">
            <v>0</v>
          </cell>
          <cell r="H1596">
            <v>0</v>
          </cell>
          <cell r="I1596">
            <v>0</v>
          </cell>
        </row>
        <row r="1597">
          <cell r="A1597">
            <v>220625202</v>
          </cell>
          <cell r="B1597" t="str">
            <v>REASEGUROS TOMADOS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</row>
        <row r="1598">
          <cell r="A1598">
            <v>220625203</v>
          </cell>
          <cell r="B1598" t="str">
            <v>COASEGUROS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</row>
        <row r="1599">
          <cell r="A1599">
            <v>220625209</v>
          </cell>
          <cell r="B1599" t="str">
            <v>SEGUROS CON FILIALES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</row>
        <row r="1600">
          <cell r="A1600">
            <v>22062520901</v>
          </cell>
          <cell r="B1600" t="str">
            <v>SEGUROS DIRECTOS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</row>
        <row r="1601">
          <cell r="A1601">
            <v>22062520902</v>
          </cell>
          <cell r="B1601" t="str">
            <v>REASEGUROS TOMADOS</v>
          </cell>
          <cell r="C1601">
            <v>0</v>
          </cell>
          <cell r="D1601">
            <v>0</v>
          </cell>
          <cell r="E1601">
            <v>0</v>
          </cell>
          <cell r="F1601">
            <v>0</v>
          </cell>
          <cell r="G1601">
            <v>0</v>
          </cell>
          <cell r="H1601">
            <v>0</v>
          </cell>
          <cell r="I1601">
            <v>0</v>
          </cell>
        </row>
        <row r="1602">
          <cell r="A1602">
            <v>22062520903</v>
          </cell>
          <cell r="B1602" t="str">
            <v>COASEGUROS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</row>
        <row r="1603">
          <cell r="A1603">
            <v>2207</v>
          </cell>
          <cell r="B1603" t="str">
            <v>RESERVAS POR RIESGOS EN CURSO DE FIANZAS</v>
          </cell>
          <cell r="C1603">
            <v>0</v>
          </cell>
          <cell r="D1603">
            <v>0</v>
          </cell>
          <cell r="E1603">
            <v>0</v>
          </cell>
          <cell r="F1603">
            <v>0</v>
          </cell>
          <cell r="G1603">
            <v>0</v>
          </cell>
          <cell r="H1603">
            <v>0</v>
          </cell>
          <cell r="I1603">
            <v>0</v>
          </cell>
        </row>
        <row r="1604">
          <cell r="A1604">
            <v>220701</v>
          </cell>
          <cell r="B1604" t="str">
            <v>FIDELIDAD</v>
          </cell>
          <cell r="C1604">
            <v>0</v>
          </cell>
          <cell r="D1604">
            <v>0</v>
          </cell>
          <cell r="E1604">
            <v>0</v>
          </cell>
          <cell r="F1604">
            <v>0</v>
          </cell>
          <cell r="G1604">
            <v>0</v>
          </cell>
          <cell r="H1604">
            <v>0</v>
          </cell>
          <cell r="I1604">
            <v>0</v>
          </cell>
        </row>
        <row r="1605">
          <cell r="A1605">
            <v>2207011</v>
          </cell>
          <cell r="B1605" t="str">
            <v>MONEDA NACIONAL</v>
          </cell>
          <cell r="C1605">
            <v>0</v>
          </cell>
          <cell r="D1605">
            <v>0</v>
          </cell>
          <cell r="E1605">
            <v>0</v>
          </cell>
          <cell r="F1605">
            <v>0</v>
          </cell>
          <cell r="G1605">
            <v>0</v>
          </cell>
          <cell r="H1605">
            <v>0</v>
          </cell>
          <cell r="I1605">
            <v>0</v>
          </cell>
        </row>
        <row r="1606">
          <cell r="A1606">
            <v>220701101</v>
          </cell>
          <cell r="B1606" t="str">
            <v>FIANZAS DIRECTAS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</row>
        <row r="1607">
          <cell r="A1607">
            <v>220701102</v>
          </cell>
          <cell r="B1607" t="str">
            <v>REAFIANZAMIENTO TOMADO</v>
          </cell>
          <cell r="C1607">
            <v>0</v>
          </cell>
          <cell r="D1607">
            <v>0</v>
          </cell>
          <cell r="E1607">
            <v>0</v>
          </cell>
          <cell r="F1607">
            <v>0</v>
          </cell>
          <cell r="G1607">
            <v>0</v>
          </cell>
          <cell r="H1607">
            <v>0</v>
          </cell>
          <cell r="I1607">
            <v>0</v>
          </cell>
        </row>
        <row r="1608">
          <cell r="A1608">
            <v>220701103</v>
          </cell>
          <cell r="B1608" t="str">
            <v>COAFIANZAMIENTO</v>
          </cell>
          <cell r="C1608">
            <v>0</v>
          </cell>
          <cell r="D1608">
            <v>0</v>
          </cell>
          <cell r="E1608">
            <v>0</v>
          </cell>
          <cell r="F1608">
            <v>0</v>
          </cell>
          <cell r="G1608">
            <v>0</v>
          </cell>
          <cell r="H1608">
            <v>0</v>
          </cell>
          <cell r="I1608">
            <v>0</v>
          </cell>
        </row>
        <row r="1609">
          <cell r="A1609">
            <v>220701109</v>
          </cell>
          <cell r="B1609" t="str">
            <v>FIANZAS CON FILIALES</v>
          </cell>
          <cell r="C1609">
            <v>0</v>
          </cell>
          <cell r="D1609">
            <v>0</v>
          </cell>
          <cell r="E1609">
            <v>0</v>
          </cell>
          <cell r="F1609">
            <v>0</v>
          </cell>
          <cell r="G1609">
            <v>0</v>
          </cell>
          <cell r="H1609">
            <v>0</v>
          </cell>
          <cell r="I1609">
            <v>0</v>
          </cell>
        </row>
        <row r="1610">
          <cell r="A1610">
            <v>22070110901</v>
          </cell>
          <cell r="B1610" t="str">
            <v>FIANZAS DIRECTAS</v>
          </cell>
          <cell r="C1610">
            <v>0</v>
          </cell>
          <cell r="D1610">
            <v>0</v>
          </cell>
          <cell r="E1610">
            <v>0</v>
          </cell>
          <cell r="F1610">
            <v>0</v>
          </cell>
          <cell r="G1610">
            <v>0</v>
          </cell>
          <cell r="H1610">
            <v>0</v>
          </cell>
          <cell r="I1610">
            <v>0</v>
          </cell>
        </row>
        <row r="1611">
          <cell r="A1611">
            <v>22070110902</v>
          </cell>
          <cell r="B1611" t="str">
            <v>REAFIANZAMIENTO TOMADO</v>
          </cell>
          <cell r="C1611">
            <v>0</v>
          </cell>
          <cell r="D1611">
            <v>0</v>
          </cell>
          <cell r="E1611">
            <v>0</v>
          </cell>
          <cell r="F1611">
            <v>0</v>
          </cell>
          <cell r="G1611">
            <v>0</v>
          </cell>
          <cell r="H1611">
            <v>0</v>
          </cell>
          <cell r="I1611">
            <v>0</v>
          </cell>
        </row>
        <row r="1612">
          <cell r="A1612">
            <v>22070110903</v>
          </cell>
          <cell r="B1612" t="str">
            <v>COAFIANZAMIENTO</v>
          </cell>
          <cell r="C1612">
            <v>0</v>
          </cell>
          <cell r="D1612">
            <v>0</v>
          </cell>
          <cell r="E1612">
            <v>0</v>
          </cell>
          <cell r="F1612">
            <v>0</v>
          </cell>
          <cell r="G1612">
            <v>0</v>
          </cell>
          <cell r="H1612">
            <v>0</v>
          </cell>
          <cell r="I1612">
            <v>0</v>
          </cell>
        </row>
        <row r="1613">
          <cell r="A1613">
            <v>2207012</v>
          </cell>
          <cell r="B1613" t="str">
            <v>MONEDA EXTRANJERA</v>
          </cell>
          <cell r="C1613">
            <v>0</v>
          </cell>
          <cell r="D1613">
            <v>0</v>
          </cell>
          <cell r="E1613">
            <v>0</v>
          </cell>
          <cell r="F1613">
            <v>0</v>
          </cell>
          <cell r="G1613">
            <v>0</v>
          </cell>
          <cell r="H1613">
            <v>0</v>
          </cell>
          <cell r="I1613">
            <v>0</v>
          </cell>
        </row>
        <row r="1614">
          <cell r="A1614">
            <v>220701201</v>
          </cell>
          <cell r="B1614" t="str">
            <v>FIANZAS DIRECTAS</v>
          </cell>
          <cell r="C1614">
            <v>0</v>
          </cell>
          <cell r="D1614">
            <v>0</v>
          </cell>
          <cell r="E1614">
            <v>0</v>
          </cell>
          <cell r="F1614">
            <v>0</v>
          </cell>
          <cell r="G1614">
            <v>0</v>
          </cell>
          <cell r="H1614">
            <v>0</v>
          </cell>
          <cell r="I1614">
            <v>0</v>
          </cell>
        </row>
        <row r="1615">
          <cell r="A1615">
            <v>220701202</v>
          </cell>
          <cell r="B1615" t="str">
            <v>REAFIANZAMIENTO TOMADO</v>
          </cell>
          <cell r="C1615">
            <v>0</v>
          </cell>
          <cell r="D1615">
            <v>0</v>
          </cell>
          <cell r="E1615">
            <v>0</v>
          </cell>
          <cell r="F1615">
            <v>0</v>
          </cell>
          <cell r="G1615">
            <v>0</v>
          </cell>
          <cell r="H1615">
            <v>0</v>
          </cell>
          <cell r="I1615">
            <v>0</v>
          </cell>
        </row>
        <row r="1616">
          <cell r="A1616">
            <v>220701203</v>
          </cell>
          <cell r="B1616" t="str">
            <v>COAFIANZAMIENTO</v>
          </cell>
          <cell r="C1616">
            <v>0</v>
          </cell>
          <cell r="D1616">
            <v>0</v>
          </cell>
          <cell r="E1616">
            <v>0</v>
          </cell>
          <cell r="F1616">
            <v>0</v>
          </cell>
          <cell r="G1616">
            <v>0</v>
          </cell>
          <cell r="H1616">
            <v>0</v>
          </cell>
          <cell r="I1616">
            <v>0</v>
          </cell>
        </row>
        <row r="1617">
          <cell r="A1617">
            <v>220701209</v>
          </cell>
          <cell r="B1617" t="str">
            <v>FIANZAS CON FILIALES</v>
          </cell>
          <cell r="C1617">
            <v>0</v>
          </cell>
          <cell r="D1617">
            <v>0</v>
          </cell>
          <cell r="E1617">
            <v>0</v>
          </cell>
          <cell r="F1617">
            <v>0</v>
          </cell>
          <cell r="G1617">
            <v>0</v>
          </cell>
          <cell r="H1617">
            <v>0</v>
          </cell>
          <cell r="I1617">
            <v>0</v>
          </cell>
        </row>
        <row r="1618">
          <cell r="A1618">
            <v>22070120901</v>
          </cell>
          <cell r="B1618" t="str">
            <v>FIANZAS DIRECTAS</v>
          </cell>
          <cell r="C1618">
            <v>0</v>
          </cell>
          <cell r="D1618">
            <v>0</v>
          </cell>
          <cell r="E1618">
            <v>0</v>
          </cell>
          <cell r="F1618">
            <v>0</v>
          </cell>
          <cell r="G1618">
            <v>0</v>
          </cell>
          <cell r="H1618">
            <v>0</v>
          </cell>
          <cell r="I1618">
            <v>0</v>
          </cell>
        </row>
        <row r="1619">
          <cell r="A1619">
            <v>22070120902</v>
          </cell>
          <cell r="B1619" t="str">
            <v>REAFIANZAMIENTO TOMADO</v>
          </cell>
          <cell r="C1619">
            <v>0</v>
          </cell>
          <cell r="D1619">
            <v>0</v>
          </cell>
          <cell r="E1619">
            <v>0</v>
          </cell>
          <cell r="F1619">
            <v>0</v>
          </cell>
          <cell r="G1619">
            <v>0</v>
          </cell>
          <cell r="H1619">
            <v>0</v>
          </cell>
          <cell r="I1619">
            <v>0</v>
          </cell>
        </row>
        <row r="1620">
          <cell r="A1620">
            <v>22070120903</v>
          </cell>
          <cell r="B1620" t="str">
            <v>COAFIANZAMIENTO</v>
          </cell>
          <cell r="C1620">
            <v>0</v>
          </cell>
          <cell r="D1620">
            <v>0</v>
          </cell>
          <cell r="E1620">
            <v>0</v>
          </cell>
          <cell r="F1620">
            <v>0</v>
          </cell>
          <cell r="G1620">
            <v>0</v>
          </cell>
          <cell r="H1620">
            <v>0</v>
          </cell>
          <cell r="I1620">
            <v>0</v>
          </cell>
        </row>
        <row r="1621">
          <cell r="A1621">
            <v>220702</v>
          </cell>
          <cell r="B1621" t="str">
            <v>GARANTIA</v>
          </cell>
          <cell r="C1621">
            <v>0</v>
          </cell>
          <cell r="D1621">
            <v>0</v>
          </cell>
          <cell r="E1621">
            <v>0</v>
          </cell>
          <cell r="F1621">
            <v>0</v>
          </cell>
          <cell r="G1621">
            <v>0</v>
          </cell>
          <cell r="H1621">
            <v>0</v>
          </cell>
          <cell r="I1621">
            <v>0</v>
          </cell>
        </row>
        <row r="1622">
          <cell r="A1622">
            <v>2207021</v>
          </cell>
          <cell r="B1622" t="str">
            <v>MONEDA NACIONAL</v>
          </cell>
          <cell r="C1622">
            <v>0</v>
          </cell>
          <cell r="D1622">
            <v>0</v>
          </cell>
          <cell r="E1622">
            <v>0</v>
          </cell>
          <cell r="F1622">
            <v>0</v>
          </cell>
          <cell r="G1622">
            <v>0</v>
          </cell>
          <cell r="H1622">
            <v>0</v>
          </cell>
          <cell r="I1622">
            <v>0</v>
          </cell>
        </row>
        <row r="1623">
          <cell r="A1623">
            <v>220702101</v>
          </cell>
          <cell r="B1623" t="str">
            <v>FIANZAS DIRECTAS</v>
          </cell>
          <cell r="C1623">
            <v>0</v>
          </cell>
          <cell r="D1623">
            <v>0</v>
          </cell>
          <cell r="E1623">
            <v>0</v>
          </cell>
          <cell r="F1623">
            <v>0</v>
          </cell>
          <cell r="G1623">
            <v>0</v>
          </cell>
          <cell r="H1623">
            <v>0</v>
          </cell>
          <cell r="I1623">
            <v>0</v>
          </cell>
        </row>
        <row r="1624">
          <cell r="A1624">
            <v>220702102</v>
          </cell>
          <cell r="B1624" t="str">
            <v>REAFIANZAMIENTO TOMADO</v>
          </cell>
          <cell r="C1624">
            <v>0</v>
          </cell>
          <cell r="D1624">
            <v>0</v>
          </cell>
          <cell r="E1624">
            <v>0</v>
          </cell>
          <cell r="F1624">
            <v>0</v>
          </cell>
          <cell r="G1624">
            <v>0</v>
          </cell>
          <cell r="H1624">
            <v>0</v>
          </cell>
          <cell r="I1624">
            <v>0</v>
          </cell>
        </row>
        <row r="1625">
          <cell r="A1625">
            <v>220702103</v>
          </cell>
          <cell r="B1625" t="str">
            <v>COAFIANZAMIENTO</v>
          </cell>
          <cell r="C1625">
            <v>0</v>
          </cell>
          <cell r="D1625">
            <v>0</v>
          </cell>
          <cell r="E1625">
            <v>0</v>
          </cell>
          <cell r="F1625">
            <v>0</v>
          </cell>
          <cell r="G1625">
            <v>0</v>
          </cell>
          <cell r="H1625">
            <v>0</v>
          </cell>
          <cell r="I1625">
            <v>0</v>
          </cell>
        </row>
        <row r="1626">
          <cell r="A1626">
            <v>220702109</v>
          </cell>
          <cell r="B1626" t="str">
            <v>FIANZAS CON FILIALES</v>
          </cell>
          <cell r="C1626">
            <v>0</v>
          </cell>
          <cell r="D1626">
            <v>0</v>
          </cell>
          <cell r="E1626">
            <v>0</v>
          </cell>
          <cell r="F1626">
            <v>0</v>
          </cell>
          <cell r="G1626">
            <v>0</v>
          </cell>
          <cell r="H1626">
            <v>0</v>
          </cell>
          <cell r="I1626">
            <v>0</v>
          </cell>
        </row>
        <row r="1627">
          <cell r="A1627">
            <v>22070210901</v>
          </cell>
          <cell r="B1627" t="str">
            <v>FIANZAS DIRECTAS</v>
          </cell>
          <cell r="C1627">
            <v>0</v>
          </cell>
          <cell r="D1627">
            <v>0</v>
          </cell>
          <cell r="E1627">
            <v>0</v>
          </cell>
          <cell r="F1627">
            <v>0</v>
          </cell>
          <cell r="G1627">
            <v>0</v>
          </cell>
          <cell r="H1627">
            <v>0</v>
          </cell>
          <cell r="I1627">
            <v>0</v>
          </cell>
        </row>
        <row r="1628">
          <cell r="A1628">
            <v>22070210902</v>
          </cell>
          <cell r="B1628" t="str">
            <v>REAFIANZAMIENTO TOMADO</v>
          </cell>
          <cell r="C1628">
            <v>0</v>
          </cell>
          <cell r="D1628">
            <v>0</v>
          </cell>
          <cell r="E1628">
            <v>0</v>
          </cell>
          <cell r="F1628">
            <v>0</v>
          </cell>
          <cell r="G1628">
            <v>0</v>
          </cell>
          <cell r="H1628">
            <v>0</v>
          </cell>
          <cell r="I1628">
            <v>0</v>
          </cell>
        </row>
        <row r="1629">
          <cell r="A1629">
            <v>22070210903</v>
          </cell>
          <cell r="B1629" t="str">
            <v>COAFIANZAMIENTO</v>
          </cell>
          <cell r="C1629">
            <v>0</v>
          </cell>
          <cell r="D1629">
            <v>0</v>
          </cell>
          <cell r="E1629">
            <v>0</v>
          </cell>
          <cell r="F1629">
            <v>0</v>
          </cell>
          <cell r="G1629">
            <v>0</v>
          </cell>
          <cell r="H1629">
            <v>0</v>
          </cell>
          <cell r="I1629">
            <v>0</v>
          </cell>
        </row>
        <row r="1630">
          <cell r="A1630">
            <v>2207022</v>
          </cell>
          <cell r="B1630" t="str">
            <v>MONEDA EXTRANJERA</v>
          </cell>
          <cell r="C1630">
            <v>0</v>
          </cell>
          <cell r="D1630">
            <v>0</v>
          </cell>
          <cell r="E1630">
            <v>0</v>
          </cell>
          <cell r="F1630">
            <v>0</v>
          </cell>
          <cell r="G1630">
            <v>0</v>
          </cell>
          <cell r="H1630">
            <v>0</v>
          </cell>
          <cell r="I1630">
            <v>0</v>
          </cell>
        </row>
        <row r="1631">
          <cell r="A1631">
            <v>220702201</v>
          </cell>
          <cell r="B1631" t="str">
            <v>FIANZAS DIRECTAS</v>
          </cell>
          <cell r="C1631">
            <v>0</v>
          </cell>
          <cell r="D1631">
            <v>0</v>
          </cell>
          <cell r="E1631">
            <v>0</v>
          </cell>
          <cell r="F1631">
            <v>0</v>
          </cell>
          <cell r="G1631">
            <v>0</v>
          </cell>
          <cell r="H1631">
            <v>0</v>
          </cell>
          <cell r="I1631">
            <v>0</v>
          </cell>
        </row>
        <row r="1632">
          <cell r="A1632">
            <v>220702202</v>
          </cell>
          <cell r="B1632" t="str">
            <v>REAFIANZAMIENTO TOMADO</v>
          </cell>
          <cell r="C1632">
            <v>0</v>
          </cell>
          <cell r="D1632">
            <v>0</v>
          </cell>
          <cell r="E1632">
            <v>0</v>
          </cell>
          <cell r="F1632">
            <v>0</v>
          </cell>
          <cell r="G1632">
            <v>0</v>
          </cell>
          <cell r="H1632">
            <v>0</v>
          </cell>
          <cell r="I1632">
            <v>0</v>
          </cell>
        </row>
        <row r="1633">
          <cell r="A1633">
            <v>220702203</v>
          </cell>
          <cell r="B1633" t="str">
            <v>COAFIANZAMIENTO</v>
          </cell>
          <cell r="C1633">
            <v>0</v>
          </cell>
          <cell r="D1633">
            <v>0</v>
          </cell>
          <cell r="E1633">
            <v>0</v>
          </cell>
          <cell r="F1633">
            <v>0</v>
          </cell>
          <cell r="G1633">
            <v>0</v>
          </cell>
          <cell r="H1633">
            <v>0</v>
          </cell>
          <cell r="I1633">
            <v>0</v>
          </cell>
        </row>
        <row r="1634">
          <cell r="A1634">
            <v>220702209</v>
          </cell>
          <cell r="B1634" t="str">
            <v>FIANZAS CON FILIALES</v>
          </cell>
          <cell r="C1634">
            <v>0</v>
          </cell>
          <cell r="D1634">
            <v>0</v>
          </cell>
          <cell r="E1634">
            <v>0</v>
          </cell>
          <cell r="F1634">
            <v>0</v>
          </cell>
          <cell r="G1634">
            <v>0</v>
          </cell>
          <cell r="H1634">
            <v>0</v>
          </cell>
          <cell r="I1634">
            <v>0</v>
          </cell>
        </row>
        <row r="1635">
          <cell r="A1635">
            <v>22070220901</v>
          </cell>
          <cell r="B1635" t="str">
            <v>FIANZAS DIRECTAS</v>
          </cell>
          <cell r="C1635">
            <v>0</v>
          </cell>
          <cell r="D1635">
            <v>0</v>
          </cell>
          <cell r="E1635">
            <v>0</v>
          </cell>
          <cell r="F1635">
            <v>0</v>
          </cell>
          <cell r="G1635">
            <v>0</v>
          </cell>
          <cell r="H1635">
            <v>0</v>
          </cell>
          <cell r="I1635">
            <v>0</v>
          </cell>
        </row>
        <row r="1636">
          <cell r="A1636">
            <v>22070220902</v>
          </cell>
          <cell r="B1636" t="str">
            <v>REAFIANZAMIENTO TOMADO</v>
          </cell>
          <cell r="C1636">
            <v>0</v>
          </cell>
          <cell r="D1636">
            <v>0</v>
          </cell>
          <cell r="E1636">
            <v>0</v>
          </cell>
          <cell r="F1636">
            <v>0</v>
          </cell>
          <cell r="G1636">
            <v>0</v>
          </cell>
          <cell r="H1636">
            <v>0</v>
          </cell>
          <cell r="I1636">
            <v>0</v>
          </cell>
        </row>
        <row r="1637">
          <cell r="A1637">
            <v>22070220903</v>
          </cell>
          <cell r="B1637" t="str">
            <v>COAFIANZAMIENTO</v>
          </cell>
          <cell r="C1637">
            <v>0</v>
          </cell>
          <cell r="D1637">
            <v>0</v>
          </cell>
          <cell r="E1637">
            <v>0</v>
          </cell>
          <cell r="F1637">
            <v>0</v>
          </cell>
          <cell r="G1637">
            <v>0</v>
          </cell>
          <cell r="H1637">
            <v>0</v>
          </cell>
          <cell r="I1637">
            <v>0</v>
          </cell>
        </row>
        <row r="1638">
          <cell r="A1638">
            <v>220703</v>
          </cell>
          <cell r="B1638" t="str">
            <v>MOTORISTA</v>
          </cell>
          <cell r="C1638">
            <v>0</v>
          </cell>
          <cell r="D1638">
            <v>0</v>
          </cell>
          <cell r="E1638">
            <v>0</v>
          </cell>
          <cell r="F1638">
            <v>0</v>
          </cell>
          <cell r="G1638">
            <v>0</v>
          </cell>
          <cell r="H1638">
            <v>0</v>
          </cell>
          <cell r="I1638">
            <v>0</v>
          </cell>
        </row>
        <row r="1639">
          <cell r="A1639">
            <v>2207031</v>
          </cell>
          <cell r="B1639" t="str">
            <v>MONEDA NACIONAL</v>
          </cell>
          <cell r="C1639">
            <v>0</v>
          </cell>
          <cell r="D1639">
            <v>0</v>
          </cell>
          <cell r="E1639">
            <v>0</v>
          </cell>
          <cell r="F1639">
            <v>0</v>
          </cell>
          <cell r="G1639">
            <v>0</v>
          </cell>
          <cell r="H1639">
            <v>0</v>
          </cell>
          <cell r="I1639">
            <v>0</v>
          </cell>
        </row>
        <row r="1640">
          <cell r="A1640">
            <v>220703101</v>
          </cell>
          <cell r="B1640" t="str">
            <v>FIANZAS DIRECTAS</v>
          </cell>
          <cell r="C1640">
            <v>0</v>
          </cell>
          <cell r="D1640">
            <v>0</v>
          </cell>
          <cell r="E1640">
            <v>0</v>
          </cell>
          <cell r="F1640">
            <v>0</v>
          </cell>
          <cell r="G1640">
            <v>0</v>
          </cell>
          <cell r="H1640">
            <v>0</v>
          </cell>
          <cell r="I1640">
            <v>0</v>
          </cell>
        </row>
        <row r="1641">
          <cell r="A1641">
            <v>220703102</v>
          </cell>
          <cell r="B1641" t="str">
            <v>REAFIANZAMIENTO TOMADO</v>
          </cell>
          <cell r="C1641">
            <v>0</v>
          </cell>
          <cell r="D1641">
            <v>0</v>
          </cell>
          <cell r="E1641">
            <v>0</v>
          </cell>
          <cell r="F1641">
            <v>0</v>
          </cell>
          <cell r="G1641">
            <v>0</v>
          </cell>
          <cell r="H1641">
            <v>0</v>
          </cell>
          <cell r="I1641">
            <v>0</v>
          </cell>
        </row>
        <row r="1642">
          <cell r="A1642">
            <v>220703103</v>
          </cell>
          <cell r="B1642" t="str">
            <v>COAFIANZAMIENTO</v>
          </cell>
          <cell r="C1642">
            <v>0</v>
          </cell>
          <cell r="D1642">
            <v>0</v>
          </cell>
          <cell r="E1642">
            <v>0</v>
          </cell>
          <cell r="F1642">
            <v>0</v>
          </cell>
          <cell r="G1642">
            <v>0</v>
          </cell>
          <cell r="H1642">
            <v>0</v>
          </cell>
          <cell r="I1642">
            <v>0</v>
          </cell>
        </row>
        <row r="1643">
          <cell r="A1643">
            <v>220703109</v>
          </cell>
          <cell r="B1643" t="str">
            <v>FIANZAS CON FILIALES</v>
          </cell>
          <cell r="C1643">
            <v>0</v>
          </cell>
          <cell r="D1643">
            <v>0</v>
          </cell>
          <cell r="E1643">
            <v>0</v>
          </cell>
          <cell r="F1643">
            <v>0</v>
          </cell>
          <cell r="G1643">
            <v>0</v>
          </cell>
          <cell r="H1643">
            <v>0</v>
          </cell>
          <cell r="I1643">
            <v>0</v>
          </cell>
        </row>
        <row r="1644">
          <cell r="A1644">
            <v>22070310901</v>
          </cell>
          <cell r="B1644" t="str">
            <v>FIANZAS DIRECTAS</v>
          </cell>
          <cell r="C1644">
            <v>0</v>
          </cell>
          <cell r="D1644">
            <v>0</v>
          </cell>
          <cell r="E1644">
            <v>0</v>
          </cell>
          <cell r="F1644">
            <v>0</v>
          </cell>
          <cell r="G1644">
            <v>0</v>
          </cell>
          <cell r="H1644">
            <v>0</v>
          </cell>
          <cell r="I1644">
            <v>0</v>
          </cell>
        </row>
        <row r="1645">
          <cell r="A1645">
            <v>22070310902</v>
          </cell>
          <cell r="B1645" t="str">
            <v>REAFIANZAMIENTO TOMADO</v>
          </cell>
          <cell r="C1645">
            <v>0</v>
          </cell>
          <cell r="D1645">
            <v>0</v>
          </cell>
          <cell r="E1645">
            <v>0</v>
          </cell>
          <cell r="F1645">
            <v>0</v>
          </cell>
          <cell r="G1645">
            <v>0</v>
          </cell>
          <cell r="H1645">
            <v>0</v>
          </cell>
          <cell r="I1645">
            <v>0</v>
          </cell>
        </row>
        <row r="1646">
          <cell r="A1646">
            <v>22070310903</v>
          </cell>
          <cell r="B1646" t="str">
            <v>COAFIANZAMIENTO</v>
          </cell>
          <cell r="C1646">
            <v>0</v>
          </cell>
          <cell r="D1646">
            <v>0</v>
          </cell>
          <cell r="E1646">
            <v>0</v>
          </cell>
          <cell r="F1646">
            <v>0</v>
          </cell>
          <cell r="G1646">
            <v>0</v>
          </cell>
          <cell r="H1646">
            <v>0</v>
          </cell>
          <cell r="I1646">
            <v>0</v>
          </cell>
        </row>
        <row r="1647">
          <cell r="A1647">
            <v>2207032</v>
          </cell>
          <cell r="B1647" t="str">
            <v>MONEDA EXTRANJERA</v>
          </cell>
          <cell r="C1647">
            <v>0</v>
          </cell>
          <cell r="D1647">
            <v>0</v>
          </cell>
          <cell r="E1647">
            <v>0</v>
          </cell>
          <cell r="F1647">
            <v>0</v>
          </cell>
          <cell r="G1647">
            <v>0</v>
          </cell>
          <cell r="H1647">
            <v>0</v>
          </cell>
          <cell r="I1647">
            <v>0</v>
          </cell>
        </row>
        <row r="1648">
          <cell r="A1648">
            <v>220703201</v>
          </cell>
          <cell r="B1648" t="str">
            <v>FIANZAS DIRECTAS</v>
          </cell>
          <cell r="C1648">
            <v>0</v>
          </cell>
          <cell r="D1648">
            <v>0</v>
          </cell>
          <cell r="E1648">
            <v>0</v>
          </cell>
          <cell r="F1648">
            <v>0</v>
          </cell>
          <cell r="G1648">
            <v>0</v>
          </cell>
          <cell r="H1648">
            <v>0</v>
          </cell>
          <cell r="I1648">
            <v>0</v>
          </cell>
        </row>
        <row r="1649">
          <cell r="A1649">
            <v>220703202</v>
          </cell>
          <cell r="B1649" t="str">
            <v>REAFIANZAMIENTO TOMADO</v>
          </cell>
          <cell r="C1649">
            <v>0</v>
          </cell>
          <cell r="D1649">
            <v>0</v>
          </cell>
          <cell r="E1649">
            <v>0</v>
          </cell>
          <cell r="F1649">
            <v>0</v>
          </cell>
          <cell r="G1649">
            <v>0</v>
          </cell>
          <cell r="H1649">
            <v>0</v>
          </cell>
          <cell r="I1649">
            <v>0</v>
          </cell>
        </row>
        <row r="1650">
          <cell r="A1650">
            <v>220703203</v>
          </cell>
          <cell r="B1650" t="str">
            <v>COAFIANZAMIENTO</v>
          </cell>
          <cell r="C1650">
            <v>0</v>
          </cell>
          <cell r="D1650">
            <v>0</v>
          </cell>
          <cell r="E1650">
            <v>0</v>
          </cell>
          <cell r="F1650">
            <v>0</v>
          </cell>
          <cell r="G1650">
            <v>0</v>
          </cell>
          <cell r="H1650">
            <v>0</v>
          </cell>
          <cell r="I1650">
            <v>0</v>
          </cell>
        </row>
        <row r="1651">
          <cell r="A1651">
            <v>220703209</v>
          </cell>
          <cell r="B1651" t="str">
            <v>FIANZAS CON FILIALES</v>
          </cell>
          <cell r="C1651">
            <v>0</v>
          </cell>
          <cell r="D1651">
            <v>0</v>
          </cell>
          <cell r="E1651">
            <v>0</v>
          </cell>
          <cell r="F1651">
            <v>0</v>
          </cell>
          <cell r="G1651">
            <v>0</v>
          </cell>
          <cell r="H1651">
            <v>0</v>
          </cell>
          <cell r="I1651">
            <v>0</v>
          </cell>
        </row>
        <row r="1652">
          <cell r="A1652">
            <v>22070320901</v>
          </cell>
          <cell r="B1652" t="str">
            <v>FIANZAS DIRECTAS</v>
          </cell>
          <cell r="C1652">
            <v>0</v>
          </cell>
          <cell r="D1652">
            <v>0</v>
          </cell>
          <cell r="E1652">
            <v>0</v>
          </cell>
          <cell r="F1652">
            <v>0</v>
          </cell>
          <cell r="G1652">
            <v>0</v>
          </cell>
          <cell r="H1652">
            <v>0</v>
          </cell>
          <cell r="I1652">
            <v>0</v>
          </cell>
        </row>
        <row r="1653">
          <cell r="A1653">
            <v>22070320902</v>
          </cell>
          <cell r="B1653" t="str">
            <v>REAFIANZAMIENTO TOMADO</v>
          </cell>
          <cell r="C1653">
            <v>0</v>
          </cell>
          <cell r="D1653">
            <v>0</v>
          </cell>
          <cell r="E1653">
            <v>0</v>
          </cell>
          <cell r="F1653">
            <v>0</v>
          </cell>
          <cell r="G1653">
            <v>0</v>
          </cell>
          <cell r="H1653">
            <v>0</v>
          </cell>
          <cell r="I1653">
            <v>0</v>
          </cell>
        </row>
        <row r="1654">
          <cell r="A1654">
            <v>22070320903</v>
          </cell>
          <cell r="B1654" t="str">
            <v>COAFIANZAMIENTO</v>
          </cell>
          <cell r="C1654">
            <v>0</v>
          </cell>
          <cell r="D1654">
            <v>0</v>
          </cell>
          <cell r="E1654">
            <v>0</v>
          </cell>
          <cell r="F1654">
            <v>0</v>
          </cell>
          <cell r="G1654">
            <v>0</v>
          </cell>
          <cell r="H1654">
            <v>0</v>
          </cell>
          <cell r="I1654">
            <v>0</v>
          </cell>
        </row>
        <row r="1655">
          <cell r="A1655">
            <v>2208</v>
          </cell>
          <cell r="B1655" t="str">
            <v>RESERVAS DE PREVISION Y CONTINGENCIAL DE FIANZAS</v>
          </cell>
          <cell r="C1655">
            <v>0</v>
          </cell>
          <cell r="D1655">
            <v>0</v>
          </cell>
          <cell r="E1655">
            <v>0</v>
          </cell>
          <cell r="F1655">
            <v>0</v>
          </cell>
          <cell r="G1655">
            <v>0</v>
          </cell>
          <cell r="H1655">
            <v>0</v>
          </cell>
          <cell r="I1655">
            <v>0</v>
          </cell>
        </row>
        <row r="1656">
          <cell r="A1656">
            <v>220801</v>
          </cell>
          <cell r="B1656" t="str">
            <v>CONTINGENCIAL DE TERREMOTOS</v>
          </cell>
          <cell r="C1656">
            <v>0</v>
          </cell>
          <cell r="D1656">
            <v>0</v>
          </cell>
          <cell r="E1656">
            <v>0</v>
          </cell>
          <cell r="F1656">
            <v>0</v>
          </cell>
          <cell r="G1656">
            <v>0</v>
          </cell>
          <cell r="H1656">
            <v>0</v>
          </cell>
          <cell r="I1656">
            <v>0</v>
          </cell>
        </row>
        <row r="1657">
          <cell r="A1657">
            <v>2208011</v>
          </cell>
          <cell r="B1657" t="str">
            <v>MONEDA NACIONAL</v>
          </cell>
          <cell r="C1657">
            <v>0</v>
          </cell>
          <cell r="D1657">
            <v>0</v>
          </cell>
          <cell r="E1657">
            <v>0</v>
          </cell>
          <cell r="F1657">
            <v>0</v>
          </cell>
          <cell r="G1657">
            <v>0</v>
          </cell>
          <cell r="H1657">
            <v>0</v>
          </cell>
          <cell r="I1657">
            <v>0</v>
          </cell>
        </row>
        <row r="1658">
          <cell r="A1658">
            <v>2208012</v>
          </cell>
          <cell r="B1658" t="str">
            <v>MONEDA EXTRANJERA</v>
          </cell>
          <cell r="C1658">
            <v>0</v>
          </cell>
          <cell r="D1658">
            <v>0</v>
          </cell>
          <cell r="E1658">
            <v>0</v>
          </cell>
          <cell r="F1658">
            <v>0</v>
          </cell>
          <cell r="G1658">
            <v>0</v>
          </cell>
          <cell r="H1658">
            <v>0</v>
          </cell>
          <cell r="I1658">
            <v>0</v>
          </cell>
        </row>
        <row r="1659">
          <cell r="A1659">
            <v>220802</v>
          </cell>
          <cell r="B1659" t="str">
            <v>PARA RIESGOS DE SEGUROS ESPECIALES</v>
          </cell>
          <cell r="C1659">
            <v>0</v>
          </cell>
          <cell r="D1659">
            <v>0</v>
          </cell>
          <cell r="E1659">
            <v>0</v>
          </cell>
          <cell r="F1659">
            <v>0</v>
          </cell>
          <cell r="G1659">
            <v>0</v>
          </cell>
          <cell r="H1659">
            <v>0</v>
          </cell>
          <cell r="I1659">
            <v>0</v>
          </cell>
        </row>
        <row r="1660">
          <cell r="A1660">
            <v>2208021</v>
          </cell>
          <cell r="B1660" t="str">
            <v>MONEDA NACIONAL</v>
          </cell>
          <cell r="C1660">
            <v>0</v>
          </cell>
          <cell r="D1660">
            <v>0</v>
          </cell>
          <cell r="E1660">
            <v>0</v>
          </cell>
          <cell r="F1660">
            <v>0</v>
          </cell>
          <cell r="G1660">
            <v>0</v>
          </cell>
          <cell r="H1660">
            <v>0</v>
          </cell>
          <cell r="I1660">
            <v>0</v>
          </cell>
        </row>
        <row r="1661">
          <cell r="A1661">
            <v>2208022</v>
          </cell>
          <cell r="B1661" t="str">
            <v>MONEDA EXTRANJERA</v>
          </cell>
          <cell r="C1661">
            <v>0</v>
          </cell>
          <cell r="D1661">
            <v>0</v>
          </cell>
          <cell r="E1661">
            <v>0</v>
          </cell>
          <cell r="F1661">
            <v>0</v>
          </cell>
          <cell r="G1661">
            <v>0</v>
          </cell>
          <cell r="H1661">
            <v>0</v>
          </cell>
          <cell r="I1661">
            <v>0</v>
          </cell>
        </row>
        <row r="1662">
          <cell r="A1662">
            <v>220803</v>
          </cell>
          <cell r="B1662" t="str">
            <v>EXTRAORDINARIA PARA OTROS RIESGOS CICLICOS O FLUCTUANTES</v>
          </cell>
          <cell r="C1662">
            <v>0</v>
          </cell>
          <cell r="D1662">
            <v>0</v>
          </cell>
          <cell r="E1662">
            <v>0</v>
          </cell>
          <cell r="F1662">
            <v>0</v>
          </cell>
          <cell r="G1662">
            <v>0</v>
          </cell>
          <cell r="H1662">
            <v>0</v>
          </cell>
          <cell r="I1662">
            <v>0</v>
          </cell>
        </row>
        <row r="1663">
          <cell r="A1663">
            <v>2208031</v>
          </cell>
          <cell r="B1663" t="str">
            <v>MONEDA NACIONAL</v>
          </cell>
          <cell r="C1663">
            <v>0</v>
          </cell>
          <cell r="D1663">
            <v>0</v>
          </cell>
          <cell r="E1663">
            <v>0</v>
          </cell>
          <cell r="F1663">
            <v>0</v>
          </cell>
          <cell r="G1663">
            <v>0</v>
          </cell>
          <cell r="H1663">
            <v>0</v>
          </cell>
          <cell r="I1663">
            <v>0</v>
          </cell>
        </row>
        <row r="1664">
          <cell r="A1664">
            <v>2208032</v>
          </cell>
          <cell r="B1664" t="str">
            <v>MONEDA EXTRANJERA</v>
          </cell>
          <cell r="C1664">
            <v>0</v>
          </cell>
          <cell r="D1664">
            <v>0</v>
          </cell>
          <cell r="E1664">
            <v>0</v>
          </cell>
          <cell r="F1664">
            <v>0</v>
          </cell>
          <cell r="G1664">
            <v>0</v>
          </cell>
          <cell r="H1664">
            <v>0</v>
          </cell>
          <cell r="I1664">
            <v>0</v>
          </cell>
        </row>
        <row r="1665">
          <cell r="A1665">
            <v>220804</v>
          </cell>
          <cell r="B1665" t="str">
            <v>RESERVA CONTINGENCIAL DE FIANZAS</v>
          </cell>
          <cell r="C1665">
            <v>0</v>
          </cell>
          <cell r="D1665">
            <v>0</v>
          </cell>
          <cell r="E1665">
            <v>0</v>
          </cell>
          <cell r="F1665">
            <v>0</v>
          </cell>
          <cell r="G1665">
            <v>0</v>
          </cell>
          <cell r="H1665">
            <v>0</v>
          </cell>
          <cell r="I1665">
            <v>0</v>
          </cell>
        </row>
        <row r="1666">
          <cell r="A1666">
            <v>2208041</v>
          </cell>
          <cell r="B1666" t="str">
            <v>MONEDA NACIONAL</v>
          </cell>
          <cell r="C1666">
            <v>0</v>
          </cell>
          <cell r="D1666">
            <v>0</v>
          </cell>
          <cell r="E1666">
            <v>0</v>
          </cell>
          <cell r="F1666">
            <v>0</v>
          </cell>
          <cell r="G1666">
            <v>0</v>
          </cell>
          <cell r="H1666">
            <v>0</v>
          </cell>
          <cell r="I1666">
            <v>0</v>
          </cell>
        </row>
        <row r="1667">
          <cell r="A1667">
            <v>2208042</v>
          </cell>
          <cell r="B1667" t="str">
            <v>MONEDA EXTRANJERA</v>
          </cell>
          <cell r="C1667">
            <v>0</v>
          </cell>
          <cell r="D1667">
            <v>0</v>
          </cell>
          <cell r="E1667">
            <v>0</v>
          </cell>
          <cell r="F1667">
            <v>0</v>
          </cell>
          <cell r="G1667">
            <v>0</v>
          </cell>
          <cell r="H1667">
            <v>0</v>
          </cell>
          <cell r="I1667">
            <v>0</v>
          </cell>
        </row>
        <row r="1668">
          <cell r="A1668">
            <v>220809</v>
          </cell>
          <cell r="B1668" t="str">
            <v>RESERVAS DE PREVISION PENDIENTES DE LIQUIDACION</v>
          </cell>
          <cell r="C1668">
            <v>0</v>
          </cell>
          <cell r="D1668">
            <v>0</v>
          </cell>
          <cell r="E1668">
            <v>0</v>
          </cell>
          <cell r="F1668">
            <v>0</v>
          </cell>
          <cell r="G1668">
            <v>0</v>
          </cell>
          <cell r="H1668">
            <v>0</v>
          </cell>
          <cell r="I1668">
            <v>0</v>
          </cell>
        </row>
        <row r="1669">
          <cell r="A1669">
            <v>2208091</v>
          </cell>
          <cell r="B1669" t="str">
            <v>MONEDA NACIONAL</v>
          </cell>
          <cell r="C1669">
            <v>0</v>
          </cell>
          <cell r="D1669">
            <v>0</v>
          </cell>
          <cell r="E1669">
            <v>0</v>
          </cell>
          <cell r="F1669">
            <v>0</v>
          </cell>
          <cell r="G1669">
            <v>0</v>
          </cell>
          <cell r="H1669">
            <v>0</v>
          </cell>
          <cell r="I1669">
            <v>0</v>
          </cell>
        </row>
        <row r="1670">
          <cell r="A1670">
            <v>2208092</v>
          </cell>
          <cell r="B1670" t="str">
            <v>MONEDA EXTRANJERA</v>
          </cell>
          <cell r="C1670">
            <v>0</v>
          </cell>
          <cell r="D1670">
            <v>0</v>
          </cell>
          <cell r="E1670">
            <v>0</v>
          </cell>
          <cell r="F1670">
            <v>0</v>
          </cell>
          <cell r="G1670">
            <v>0</v>
          </cell>
          <cell r="H1670">
            <v>0</v>
          </cell>
          <cell r="I1670">
            <v>0</v>
          </cell>
        </row>
        <row r="1671">
          <cell r="A1671">
            <v>23</v>
          </cell>
          <cell r="B1671" t="str">
            <v>RESERVAS POR SINIESTROS</v>
          </cell>
          <cell r="C1671">
            <v>0</v>
          </cell>
          <cell r="D1671">
            <v>0</v>
          </cell>
          <cell r="E1671">
            <v>0</v>
          </cell>
          <cell r="F1671">
            <v>0</v>
          </cell>
          <cell r="G1671">
            <v>0</v>
          </cell>
          <cell r="H1671">
            <v>0</v>
          </cell>
          <cell r="I1671">
            <v>0</v>
          </cell>
        </row>
        <row r="1672">
          <cell r="A1672">
            <v>2301</v>
          </cell>
          <cell r="B1672" t="str">
            <v>RESERVAS POR SINIESTROS REPORTADOS</v>
          </cell>
          <cell r="C1672">
            <v>0</v>
          </cell>
          <cell r="D1672">
            <v>0</v>
          </cell>
          <cell r="E1672">
            <v>0</v>
          </cell>
          <cell r="F1672">
            <v>0</v>
          </cell>
          <cell r="G1672">
            <v>0</v>
          </cell>
          <cell r="H1672">
            <v>0</v>
          </cell>
          <cell r="I1672">
            <v>0</v>
          </cell>
        </row>
        <row r="1673">
          <cell r="A1673">
            <v>230101</v>
          </cell>
          <cell r="B1673" t="str">
            <v>DE SEGUROS DE VIDA</v>
          </cell>
          <cell r="C1673">
            <v>0</v>
          </cell>
          <cell r="D1673">
            <v>0</v>
          </cell>
          <cell r="E1673">
            <v>0</v>
          </cell>
          <cell r="F1673">
            <v>0</v>
          </cell>
          <cell r="G1673">
            <v>0</v>
          </cell>
          <cell r="H1673">
            <v>0</v>
          </cell>
          <cell r="I1673">
            <v>0</v>
          </cell>
        </row>
        <row r="1674">
          <cell r="A1674">
            <v>2301011</v>
          </cell>
          <cell r="B1674" t="str">
            <v>MONEDA NACIONAL</v>
          </cell>
          <cell r="C1674">
            <v>0</v>
          </cell>
          <cell r="D1674">
            <v>0</v>
          </cell>
          <cell r="E1674">
            <v>0</v>
          </cell>
          <cell r="F1674">
            <v>0</v>
          </cell>
          <cell r="G1674">
            <v>0</v>
          </cell>
          <cell r="H1674">
            <v>0</v>
          </cell>
          <cell r="I1674">
            <v>0</v>
          </cell>
        </row>
        <row r="1675">
          <cell r="A1675">
            <v>2301012</v>
          </cell>
          <cell r="B1675" t="str">
            <v>MONEDA EXTRANJERA</v>
          </cell>
          <cell r="C1675">
            <v>0</v>
          </cell>
          <cell r="D1675">
            <v>0</v>
          </cell>
          <cell r="E1675">
            <v>0</v>
          </cell>
          <cell r="F1675">
            <v>0</v>
          </cell>
          <cell r="G1675">
            <v>0</v>
          </cell>
          <cell r="H1675">
            <v>0</v>
          </cell>
          <cell r="I1675">
            <v>0</v>
          </cell>
        </row>
        <row r="1676">
          <cell r="A1676">
            <v>230102</v>
          </cell>
          <cell r="B1676" t="str">
            <v>DE SEGUROS PREVISIONALES RENTAS Y PENSIONES</v>
          </cell>
          <cell r="C1676">
            <v>0</v>
          </cell>
          <cell r="D1676">
            <v>0</v>
          </cell>
          <cell r="E1676">
            <v>0</v>
          </cell>
          <cell r="F1676">
            <v>0</v>
          </cell>
          <cell r="G1676">
            <v>0</v>
          </cell>
          <cell r="H1676">
            <v>0</v>
          </cell>
          <cell r="I1676">
            <v>0</v>
          </cell>
        </row>
        <row r="1677">
          <cell r="A1677">
            <v>2301021</v>
          </cell>
          <cell r="B1677" t="str">
            <v>MONEDA NACIONAL</v>
          </cell>
          <cell r="C1677">
            <v>0</v>
          </cell>
          <cell r="D1677">
            <v>0</v>
          </cell>
          <cell r="E1677">
            <v>0</v>
          </cell>
          <cell r="F1677">
            <v>0</v>
          </cell>
          <cell r="G1677">
            <v>0</v>
          </cell>
          <cell r="H1677">
            <v>0</v>
          </cell>
          <cell r="I1677">
            <v>0</v>
          </cell>
        </row>
        <row r="1678">
          <cell r="A1678">
            <v>2301022</v>
          </cell>
          <cell r="B1678" t="str">
            <v>MONEDA EXTRANJERA</v>
          </cell>
          <cell r="C1678">
            <v>0</v>
          </cell>
          <cell r="D1678">
            <v>0</v>
          </cell>
          <cell r="E1678">
            <v>0</v>
          </cell>
          <cell r="F1678">
            <v>0</v>
          </cell>
          <cell r="G1678">
            <v>0</v>
          </cell>
          <cell r="H1678">
            <v>0</v>
          </cell>
          <cell r="I1678">
            <v>0</v>
          </cell>
        </row>
        <row r="1679">
          <cell r="A1679">
            <v>230103</v>
          </cell>
          <cell r="B1679" t="str">
            <v>DE SEGUROS DE ACCIDENTES Y ENFERMEDADES</v>
          </cell>
          <cell r="C1679">
            <v>0</v>
          </cell>
          <cell r="D1679">
            <v>0</v>
          </cell>
          <cell r="E1679">
            <v>0</v>
          </cell>
          <cell r="F1679">
            <v>0</v>
          </cell>
          <cell r="G1679">
            <v>0</v>
          </cell>
          <cell r="H1679">
            <v>0</v>
          </cell>
          <cell r="I1679">
            <v>0</v>
          </cell>
        </row>
        <row r="1680">
          <cell r="A1680">
            <v>2301031</v>
          </cell>
          <cell r="B1680" t="str">
            <v>MONEDA NACIONAL</v>
          </cell>
          <cell r="C1680">
            <v>0</v>
          </cell>
          <cell r="D1680">
            <v>0</v>
          </cell>
          <cell r="E1680">
            <v>0</v>
          </cell>
          <cell r="F1680">
            <v>0</v>
          </cell>
          <cell r="G1680">
            <v>0</v>
          </cell>
          <cell r="H1680">
            <v>0</v>
          </cell>
          <cell r="I1680">
            <v>0</v>
          </cell>
        </row>
        <row r="1681">
          <cell r="A1681">
            <v>2301032</v>
          </cell>
          <cell r="B1681" t="str">
            <v>MONEDA EXTRANJERA</v>
          </cell>
          <cell r="C1681">
            <v>0</v>
          </cell>
          <cell r="D1681">
            <v>0</v>
          </cell>
          <cell r="E1681">
            <v>0</v>
          </cell>
          <cell r="F1681">
            <v>0</v>
          </cell>
          <cell r="G1681">
            <v>0</v>
          </cell>
          <cell r="H1681">
            <v>0</v>
          </cell>
          <cell r="I1681">
            <v>0</v>
          </cell>
        </row>
        <row r="1682">
          <cell r="A1682">
            <v>230104</v>
          </cell>
          <cell r="B1682" t="str">
            <v>DE SEGUROS DE INCENDIOS</v>
          </cell>
          <cell r="C1682">
            <v>0</v>
          </cell>
          <cell r="D1682">
            <v>0</v>
          </cell>
          <cell r="E1682">
            <v>0</v>
          </cell>
          <cell r="F1682">
            <v>0</v>
          </cell>
          <cell r="G1682">
            <v>0</v>
          </cell>
          <cell r="H1682">
            <v>0</v>
          </cell>
          <cell r="I1682">
            <v>0</v>
          </cell>
        </row>
        <row r="1683">
          <cell r="A1683">
            <v>2301041</v>
          </cell>
          <cell r="B1683" t="str">
            <v>MONEDA NACIONAL</v>
          </cell>
          <cell r="C1683">
            <v>0</v>
          </cell>
          <cell r="D1683">
            <v>0</v>
          </cell>
          <cell r="E1683">
            <v>0</v>
          </cell>
          <cell r="F1683">
            <v>0</v>
          </cell>
          <cell r="G1683">
            <v>0</v>
          </cell>
          <cell r="H1683">
            <v>0</v>
          </cell>
          <cell r="I1683">
            <v>0</v>
          </cell>
        </row>
        <row r="1684">
          <cell r="A1684">
            <v>2301042</v>
          </cell>
          <cell r="B1684" t="str">
            <v>MONEDA EXTRANJERA</v>
          </cell>
          <cell r="C1684">
            <v>0</v>
          </cell>
          <cell r="D1684">
            <v>0</v>
          </cell>
          <cell r="E1684">
            <v>0</v>
          </cell>
          <cell r="F1684">
            <v>0</v>
          </cell>
          <cell r="G1684">
            <v>0</v>
          </cell>
          <cell r="H1684">
            <v>0</v>
          </cell>
          <cell r="I1684">
            <v>0</v>
          </cell>
        </row>
        <row r="1685">
          <cell r="A1685">
            <v>230105</v>
          </cell>
          <cell r="B1685" t="str">
            <v>DE SEGUROS DE AUTOMOTORES</v>
          </cell>
          <cell r="C1685">
            <v>0</v>
          </cell>
          <cell r="D1685">
            <v>0</v>
          </cell>
          <cell r="E1685">
            <v>0</v>
          </cell>
          <cell r="F1685">
            <v>0</v>
          </cell>
          <cell r="G1685">
            <v>0</v>
          </cell>
          <cell r="H1685">
            <v>0</v>
          </cell>
          <cell r="I1685">
            <v>0</v>
          </cell>
        </row>
        <row r="1686">
          <cell r="A1686">
            <v>2301051</v>
          </cell>
          <cell r="B1686" t="str">
            <v>MONEDA NACIONAL</v>
          </cell>
          <cell r="C1686">
            <v>0</v>
          </cell>
          <cell r="D1686">
            <v>0</v>
          </cell>
          <cell r="E1686">
            <v>0</v>
          </cell>
          <cell r="F1686">
            <v>0</v>
          </cell>
          <cell r="G1686">
            <v>0</v>
          </cell>
          <cell r="H1686">
            <v>0</v>
          </cell>
          <cell r="I1686">
            <v>0</v>
          </cell>
        </row>
        <row r="1687">
          <cell r="A1687">
            <v>2301052</v>
          </cell>
          <cell r="B1687" t="str">
            <v>MONEDA EXTRANJERA</v>
          </cell>
          <cell r="C1687">
            <v>0</v>
          </cell>
          <cell r="D1687">
            <v>0</v>
          </cell>
          <cell r="E1687">
            <v>0</v>
          </cell>
          <cell r="F1687">
            <v>0</v>
          </cell>
          <cell r="G1687">
            <v>0</v>
          </cell>
          <cell r="H1687">
            <v>0</v>
          </cell>
          <cell r="I1687">
            <v>0</v>
          </cell>
        </row>
        <row r="1688">
          <cell r="A1688">
            <v>230106</v>
          </cell>
          <cell r="B1688" t="str">
            <v>DE OTROS SEGUROS GENERALES</v>
          </cell>
          <cell r="C1688">
            <v>0</v>
          </cell>
          <cell r="D1688">
            <v>0</v>
          </cell>
          <cell r="E1688">
            <v>0</v>
          </cell>
          <cell r="F1688">
            <v>0</v>
          </cell>
          <cell r="G1688">
            <v>0</v>
          </cell>
          <cell r="H1688">
            <v>0</v>
          </cell>
          <cell r="I1688">
            <v>0</v>
          </cell>
        </row>
        <row r="1689">
          <cell r="A1689">
            <v>2301061</v>
          </cell>
          <cell r="B1689" t="str">
            <v>MONEDA NACIONAL</v>
          </cell>
          <cell r="C1689">
            <v>0</v>
          </cell>
          <cell r="D1689">
            <v>0</v>
          </cell>
          <cell r="E1689">
            <v>0</v>
          </cell>
          <cell r="F1689">
            <v>0</v>
          </cell>
          <cell r="G1689">
            <v>0</v>
          </cell>
          <cell r="H1689">
            <v>0</v>
          </cell>
          <cell r="I1689">
            <v>0</v>
          </cell>
        </row>
        <row r="1690">
          <cell r="A1690">
            <v>2301062</v>
          </cell>
          <cell r="B1690" t="str">
            <v>MONEDA EXTRANJERA</v>
          </cell>
          <cell r="C1690">
            <v>0</v>
          </cell>
          <cell r="D1690">
            <v>0</v>
          </cell>
          <cell r="E1690">
            <v>0</v>
          </cell>
          <cell r="F1690">
            <v>0</v>
          </cell>
          <cell r="G1690">
            <v>0</v>
          </cell>
          <cell r="H1690">
            <v>0</v>
          </cell>
          <cell r="I1690">
            <v>0</v>
          </cell>
        </row>
        <row r="1691">
          <cell r="A1691">
            <v>230107</v>
          </cell>
          <cell r="B1691" t="str">
            <v>DE FIANZAS</v>
          </cell>
          <cell r="C1691">
            <v>0</v>
          </cell>
          <cell r="D1691">
            <v>0</v>
          </cell>
          <cell r="E1691">
            <v>0</v>
          </cell>
          <cell r="F1691">
            <v>0</v>
          </cell>
          <cell r="G1691">
            <v>0</v>
          </cell>
          <cell r="H1691">
            <v>0</v>
          </cell>
          <cell r="I1691">
            <v>0</v>
          </cell>
        </row>
        <row r="1692">
          <cell r="A1692">
            <v>2301071</v>
          </cell>
          <cell r="B1692" t="str">
            <v>MONEDA NACIONAL</v>
          </cell>
          <cell r="C1692">
            <v>0</v>
          </cell>
          <cell r="D1692">
            <v>0</v>
          </cell>
          <cell r="E1692">
            <v>0</v>
          </cell>
          <cell r="F1692">
            <v>0</v>
          </cell>
          <cell r="G1692">
            <v>0</v>
          </cell>
          <cell r="H1692">
            <v>0</v>
          </cell>
          <cell r="I1692">
            <v>0</v>
          </cell>
        </row>
        <row r="1693">
          <cell r="A1693">
            <v>2301072</v>
          </cell>
          <cell r="B1693" t="str">
            <v>MONEDA EXTRANJERA</v>
          </cell>
          <cell r="C1693">
            <v>0</v>
          </cell>
          <cell r="D1693">
            <v>0</v>
          </cell>
          <cell r="E1693">
            <v>0</v>
          </cell>
          <cell r="F1693">
            <v>0</v>
          </cell>
          <cell r="G1693">
            <v>0</v>
          </cell>
          <cell r="H1693">
            <v>0</v>
          </cell>
          <cell r="I1693">
            <v>0</v>
          </cell>
        </row>
        <row r="1694">
          <cell r="A1694">
            <v>2302</v>
          </cell>
          <cell r="B1694" t="str">
            <v>RESERVA POR SINIESTROS NO REPORTADOS</v>
          </cell>
          <cell r="C1694">
            <v>0</v>
          </cell>
          <cell r="D1694">
            <v>0</v>
          </cell>
          <cell r="E1694">
            <v>0</v>
          </cell>
          <cell r="F1694">
            <v>0</v>
          </cell>
          <cell r="G1694">
            <v>0</v>
          </cell>
          <cell r="H1694">
            <v>0</v>
          </cell>
          <cell r="I1694">
            <v>0</v>
          </cell>
        </row>
        <row r="1695">
          <cell r="A1695">
            <v>230201</v>
          </cell>
          <cell r="B1695" t="str">
            <v>DE SEGUROS DE VIDA</v>
          </cell>
          <cell r="C1695">
            <v>0</v>
          </cell>
          <cell r="D1695">
            <v>0</v>
          </cell>
          <cell r="E1695">
            <v>0</v>
          </cell>
          <cell r="F1695">
            <v>0</v>
          </cell>
          <cell r="G1695">
            <v>0</v>
          </cell>
          <cell r="H1695">
            <v>0</v>
          </cell>
          <cell r="I1695">
            <v>0</v>
          </cell>
        </row>
        <row r="1696">
          <cell r="A1696">
            <v>2302011</v>
          </cell>
          <cell r="B1696" t="str">
            <v>MONEDA NACIONAL</v>
          </cell>
          <cell r="C1696">
            <v>0</v>
          </cell>
          <cell r="D1696">
            <v>0</v>
          </cell>
          <cell r="E1696">
            <v>0</v>
          </cell>
          <cell r="F1696">
            <v>0</v>
          </cell>
          <cell r="G1696">
            <v>0</v>
          </cell>
          <cell r="H1696">
            <v>0</v>
          </cell>
          <cell r="I1696">
            <v>0</v>
          </cell>
        </row>
        <row r="1697">
          <cell r="A1697">
            <v>2302012</v>
          </cell>
          <cell r="B1697" t="str">
            <v>MONEDA EXTRANJERA</v>
          </cell>
          <cell r="C1697">
            <v>0</v>
          </cell>
          <cell r="D1697">
            <v>0</v>
          </cell>
          <cell r="E1697">
            <v>0</v>
          </cell>
          <cell r="F1697">
            <v>0</v>
          </cell>
          <cell r="G1697">
            <v>0</v>
          </cell>
          <cell r="H1697">
            <v>0</v>
          </cell>
          <cell r="I1697">
            <v>0</v>
          </cell>
        </row>
        <row r="1698">
          <cell r="A1698">
            <v>230202</v>
          </cell>
          <cell r="B1698" t="str">
            <v>DE SEGUROS PREVISIONALES RENTAS Y PENSIONES</v>
          </cell>
          <cell r="C1698">
            <v>0</v>
          </cell>
          <cell r="D1698">
            <v>0</v>
          </cell>
          <cell r="E1698">
            <v>0</v>
          </cell>
          <cell r="F1698">
            <v>0</v>
          </cell>
          <cell r="G1698">
            <v>0</v>
          </cell>
          <cell r="H1698">
            <v>0</v>
          </cell>
          <cell r="I1698">
            <v>0</v>
          </cell>
        </row>
        <row r="1699">
          <cell r="A1699">
            <v>2302021</v>
          </cell>
          <cell r="B1699" t="str">
            <v>MONEDA NACIONAL</v>
          </cell>
          <cell r="C1699">
            <v>0</v>
          </cell>
          <cell r="D1699">
            <v>0</v>
          </cell>
          <cell r="E1699">
            <v>0</v>
          </cell>
          <cell r="F1699">
            <v>0</v>
          </cell>
          <cell r="G1699">
            <v>0</v>
          </cell>
          <cell r="H1699">
            <v>0</v>
          </cell>
          <cell r="I1699">
            <v>0</v>
          </cell>
        </row>
        <row r="1700">
          <cell r="A1700">
            <v>2302022</v>
          </cell>
          <cell r="B1700" t="str">
            <v>MONEDA EXTRANJERA</v>
          </cell>
          <cell r="C1700">
            <v>0</v>
          </cell>
          <cell r="D1700">
            <v>0</v>
          </cell>
          <cell r="E1700">
            <v>0</v>
          </cell>
          <cell r="F1700">
            <v>0</v>
          </cell>
          <cell r="G1700">
            <v>0</v>
          </cell>
          <cell r="H1700">
            <v>0</v>
          </cell>
          <cell r="I1700">
            <v>0</v>
          </cell>
        </row>
        <row r="1701">
          <cell r="A1701">
            <v>230203</v>
          </cell>
          <cell r="B1701" t="str">
            <v>DE SEGUROS DE ACCIDENTES Y ENFERMEDADES</v>
          </cell>
          <cell r="C1701">
            <v>0</v>
          </cell>
          <cell r="D1701">
            <v>0</v>
          </cell>
          <cell r="E1701">
            <v>0</v>
          </cell>
          <cell r="F1701">
            <v>0</v>
          </cell>
          <cell r="G1701">
            <v>0</v>
          </cell>
          <cell r="H1701">
            <v>0</v>
          </cell>
          <cell r="I1701">
            <v>0</v>
          </cell>
        </row>
        <row r="1702">
          <cell r="A1702">
            <v>2302031</v>
          </cell>
          <cell r="B1702" t="str">
            <v>MONEDA NACIONAL</v>
          </cell>
          <cell r="C1702">
            <v>0</v>
          </cell>
          <cell r="D1702">
            <v>0</v>
          </cell>
          <cell r="E1702">
            <v>0</v>
          </cell>
          <cell r="F1702">
            <v>0</v>
          </cell>
          <cell r="G1702">
            <v>0</v>
          </cell>
          <cell r="H1702">
            <v>0</v>
          </cell>
          <cell r="I1702">
            <v>0</v>
          </cell>
        </row>
        <row r="1703">
          <cell r="A1703">
            <v>2302032</v>
          </cell>
          <cell r="B1703" t="str">
            <v>MONEDA EXTRANJERA</v>
          </cell>
          <cell r="C1703">
            <v>0</v>
          </cell>
          <cell r="D1703">
            <v>0</v>
          </cell>
          <cell r="E1703">
            <v>0</v>
          </cell>
          <cell r="F1703">
            <v>0</v>
          </cell>
          <cell r="G1703">
            <v>0</v>
          </cell>
          <cell r="H1703">
            <v>0</v>
          </cell>
          <cell r="I1703">
            <v>0</v>
          </cell>
        </row>
        <row r="1704">
          <cell r="A1704">
            <v>230204</v>
          </cell>
          <cell r="B1704" t="str">
            <v>DE SEGUROS DE INCENDIOS</v>
          </cell>
          <cell r="C1704">
            <v>0</v>
          </cell>
          <cell r="D1704">
            <v>0</v>
          </cell>
          <cell r="E1704">
            <v>0</v>
          </cell>
          <cell r="F1704">
            <v>0</v>
          </cell>
          <cell r="G1704">
            <v>0</v>
          </cell>
          <cell r="H1704">
            <v>0</v>
          </cell>
          <cell r="I1704">
            <v>0</v>
          </cell>
        </row>
        <row r="1705">
          <cell r="A1705">
            <v>2302041</v>
          </cell>
          <cell r="B1705" t="str">
            <v>MONEDA NACIONAL</v>
          </cell>
          <cell r="C1705">
            <v>0</v>
          </cell>
          <cell r="D1705">
            <v>0</v>
          </cell>
          <cell r="E1705">
            <v>0</v>
          </cell>
          <cell r="F1705">
            <v>0</v>
          </cell>
          <cell r="G1705">
            <v>0</v>
          </cell>
          <cell r="H1705">
            <v>0</v>
          </cell>
          <cell r="I1705">
            <v>0</v>
          </cell>
        </row>
        <row r="1706">
          <cell r="A1706">
            <v>2302042</v>
          </cell>
          <cell r="B1706" t="str">
            <v>MONEDA EXTRANJERA</v>
          </cell>
          <cell r="C1706">
            <v>0</v>
          </cell>
          <cell r="D1706">
            <v>0</v>
          </cell>
          <cell r="E1706">
            <v>0</v>
          </cell>
          <cell r="F1706">
            <v>0</v>
          </cell>
          <cell r="G1706">
            <v>0</v>
          </cell>
          <cell r="H1706">
            <v>0</v>
          </cell>
          <cell r="I1706">
            <v>0</v>
          </cell>
        </row>
        <row r="1707">
          <cell r="A1707">
            <v>230205</v>
          </cell>
          <cell r="B1707" t="str">
            <v>DE SEGUROS DE AUTOMOTORES</v>
          </cell>
          <cell r="C1707">
            <v>0</v>
          </cell>
          <cell r="D1707">
            <v>0</v>
          </cell>
          <cell r="E1707">
            <v>0</v>
          </cell>
          <cell r="F1707">
            <v>0</v>
          </cell>
          <cell r="G1707">
            <v>0</v>
          </cell>
          <cell r="H1707">
            <v>0</v>
          </cell>
          <cell r="I1707">
            <v>0</v>
          </cell>
        </row>
        <row r="1708">
          <cell r="A1708">
            <v>2302051</v>
          </cell>
          <cell r="B1708" t="str">
            <v>MONEDA NACIONAL</v>
          </cell>
          <cell r="C1708">
            <v>0</v>
          </cell>
          <cell r="D1708">
            <v>0</v>
          </cell>
          <cell r="E1708">
            <v>0</v>
          </cell>
          <cell r="F1708">
            <v>0</v>
          </cell>
          <cell r="G1708">
            <v>0</v>
          </cell>
          <cell r="H1708">
            <v>0</v>
          </cell>
          <cell r="I1708">
            <v>0</v>
          </cell>
        </row>
        <row r="1709">
          <cell r="A1709">
            <v>2302052</v>
          </cell>
          <cell r="B1709" t="str">
            <v>MONEDA EXTRANJERA</v>
          </cell>
          <cell r="C1709">
            <v>0</v>
          </cell>
          <cell r="D1709">
            <v>0</v>
          </cell>
          <cell r="E1709">
            <v>0</v>
          </cell>
          <cell r="F1709">
            <v>0</v>
          </cell>
          <cell r="G1709">
            <v>0</v>
          </cell>
          <cell r="H1709">
            <v>0</v>
          </cell>
          <cell r="I1709">
            <v>0</v>
          </cell>
        </row>
        <row r="1710">
          <cell r="A1710">
            <v>230206</v>
          </cell>
          <cell r="B1710" t="str">
            <v>DE OTROS SEGUROS GENERALES</v>
          </cell>
          <cell r="C1710">
            <v>0</v>
          </cell>
          <cell r="D1710">
            <v>0</v>
          </cell>
          <cell r="E1710">
            <v>0</v>
          </cell>
          <cell r="F1710">
            <v>0</v>
          </cell>
          <cell r="G1710">
            <v>0</v>
          </cell>
          <cell r="H1710">
            <v>0</v>
          </cell>
          <cell r="I1710">
            <v>0</v>
          </cell>
        </row>
        <row r="1711">
          <cell r="A1711">
            <v>2302061</v>
          </cell>
          <cell r="B1711" t="str">
            <v>MONEDA NACIONAL</v>
          </cell>
          <cell r="C1711">
            <v>0</v>
          </cell>
          <cell r="D1711">
            <v>0</v>
          </cell>
          <cell r="E1711">
            <v>0</v>
          </cell>
          <cell r="F1711">
            <v>0</v>
          </cell>
          <cell r="G1711">
            <v>0</v>
          </cell>
          <cell r="H1711">
            <v>0</v>
          </cell>
          <cell r="I1711">
            <v>0</v>
          </cell>
        </row>
        <row r="1712">
          <cell r="A1712">
            <v>2302062</v>
          </cell>
          <cell r="B1712" t="str">
            <v>MONEDA EXTRANJERA</v>
          </cell>
          <cell r="C1712">
            <v>0</v>
          </cell>
          <cell r="D1712">
            <v>0</v>
          </cell>
          <cell r="E1712">
            <v>0</v>
          </cell>
          <cell r="F1712">
            <v>0</v>
          </cell>
          <cell r="G1712">
            <v>0</v>
          </cell>
          <cell r="H1712">
            <v>0</v>
          </cell>
          <cell r="I1712">
            <v>0</v>
          </cell>
        </row>
        <row r="1713">
          <cell r="A1713">
            <v>230207</v>
          </cell>
          <cell r="B1713" t="str">
            <v>DE FIANZAS</v>
          </cell>
          <cell r="C1713">
            <v>0</v>
          </cell>
          <cell r="D1713">
            <v>0</v>
          </cell>
          <cell r="E1713">
            <v>0</v>
          </cell>
          <cell r="F1713">
            <v>0</v>
          </cell>
          <cell r="G1713">
            <v>0</v>
          </cell>
          <cell r="H1713">
            <v>0</v>
          </cell>
          <cell r="I1713">
            <v>0</v>
          </cell>
        </row>
        <row r="1714">
          <cell r="A1714">
            <v>2302071</v>
          </cell>
          <cell r="B1714" t="str">
            <v>MONEDA NACIONAL</v>
          </cell>
          <cell r="C1714">
            <v>0</v>
          </cell>
          <cell r="D1714">
            <v>0</v>
          </cell>
          <cell r="E1714">
            <v>0</v>
          </cell>
          <cell r="F1714">
            <v>0</v>
          </cell>
          <cell r="G1714">
            <v>0</v>
          </cell>
          <cell r="H1714">
            <v>0</v>
          </cell>
          <cell r="I1714">
            <v>0</v>
          </cell>
        </row>
        <row r="1715">
          <cell r="A1715">
            <v>2302072</v>
          </cell>
          <cell r="B1715" t="str">
            <v>MONEDA EXTRANJERA</v>
          </cell>
          <cell r="C1715">
            <v>0</v>
          </cell>
          <cell r="D1715">
            <v>0</v>
          </cell>
          <cell r="E1715">
            <v>0</v>
          </cell>
          <cell r="F1715">
            <v>0</v>
          </cell>
          <cell r="G1715">
            <v>0</v>
          </cell>
          <cell r="H1715">
            <v>0</v>
          </cell>
          <cell r="I1715">
            <v>0</v>
          </cell>
        </row>
        <row r="1716">
          <cell r="A1716">
            <v>24</v>
          </cell>
          <cell r="B1716" t="str">
            <v>SOCIEDADES ACREEDORAS DE SEGUROS Y FIANZAS</v>
          </cell>
          <cell r="C1716">
            <v>0</v>
          </cell>
          <cell r="D1716">
            <v>0</v>
          </cell>
          <cell r="E1716">
            <v>0</v>
          </cell>
          <cell r="F1716">
            <v>0</v>
          </cell>
          <cell r="G1716">
            <v>0</v>
          </cell>
          <cell r="H1716">
            <v>0</v>
          </cell>
          <cell r="I1716">
            <v>0</v>
          </cell>
        </row>
        <row r="1717">
          <cell r="A1717">
            <v>2401</v>
          </cell>
          <cell r="B1717" t="str">
            <v>OBLIGACIONES EN CUENTA CORRIENTE CON SOCIEDADES DE REASEGURO Y REAFIANZAMIENTO</v>
          </cell>
          <cell r="C1717">
            <v>0</v>
          </cell>
          <cell r="D1717">
            <v>0</v>
          </cell>
          <cell r="E1717">
            <v>0</v>
          </cell>
          <cell r="F1717">
            <v>0</v>
          </cell>
          <cell r="G1717">
            <v>0</v>
          </cell>
          <cell r="H1717">
            <v>0</v>
          </cell>
          <cell r="I1717">
            <v>0</v>
          </cell>
        </row>
        <row r="1718">
          <cell r="A1718">
            <v>240101</v>
          </cell>
          <cell r="B1718" t="str">
            <v>CON REASEGURADORAS</v>
          </cell>
          <cell r="C1718">
            <v>0</v>
          </cell>
          <cell r="D1718">
            <v>0</v>
          </cell>
          <cell r="E1718">
            <v>0</v>
          </cell>
          <cell r="F1718">
            <v>0</v>
          </cell>
          <cell r="G1718">
            <v>0</v>
          </cell>
          <cell r="H1718">
            <v>0</v>
          </cell>
          <cell r="I1718">
            <v>0</v>
          </cell>
        </row>
        <row r="1719">
          <cell r="A1719">
            <v>2401011</v>
          </cell>
          <cell r="B1719" t="str">
            <v>MONEDA NACIONAL</v>
          </cell>
          <cell r="C1719">
            <v>0</v>
          </cell>
          <cell r="D1719">
            <v>0</v>
          </cell>
          <cell r="E1719">
            <v>0</v>
          </cell>
          <cell r="F1719">
            <v>0</v>
          </cell>
          <cell r="G1719">
            <v>0</v>
          </cell>
          <cell r="H1719">
            <v>0</v>
          </cell>
          <cell r="I1719">
            <v>0</v>
          </cell>
        </row>
        <row r="1720">
          <cell r="A1720">
            <v>2401012</v>
          </cell>
          <cell r="B1720" t="str">
            <v>MONEDA EXTRANJERA</v>
          </cell>
          <cell r="C1720">
            <v>0</v>
          </cell>
          <cell r="D1720">
            <v>0</v>
          </cell>
          <cell r="E1720">
            <v>0</v>
          </cell>
          <cell r="F1720">
            <v>0</v>
          </cell>
          <cell r="G1720">
            <v>0</v>
          </cell>
          <cell r="H1720">
            <v>0</v>
          </cell>
          <cell r="I1720">
            <v>0</v>
          </cell>
        </row>
        <row r="1721">
          <cell r="A1721">
            <v>240102</v>
          </cell>
          <cell r="B1721" t="str">
            <v>CON REAFIANZADORAS</v>
          </cell>
          <cell r="C1721">
            <v>0</v>
          </cell>
          <cell r="D1721">
            <v>0</v>
          </cell>
          <cell r="E1721">
            <v>0</v>
          </cell>
          <cell r="F1721">
            <v>0</v>
          </cell>
          <cell r="G1721">
            <v>0</v>
          </cell>
          <cell r="H1721">
            <v>0</v>
          </cell>
          <cell r="I1721">
            <v>0</v>
          </cell>
        </row>
        <row r="1722">
          <cell r="A1722">
            <v>2401021</v>
          </cell>
          <cell r="B1722" t="str">
            <v>MONEDA NACIONAL</v>
          </cell>
          <cell r="C1722">
            <v>0</v>
          </cell>
          <cell r="D1722">
            <v>0</v>
          </cell>
          <cell r="E1722">
            <v>0</v>
          </cell>
          <cell r="F1722">
            <v>0</v>
          </cell>
          <cell r="G1722">
            <v>0</v>
          </cell>
          <cell r="H1722">
            <v>0</v>
          </cell>
          <cell r="I1722">
            <v>0</v>
          </cell>
        </row>
        <row r="1723">
          <cell r="A1723">
            <v>2401022</v>
          </cell>
          <cell r="B1723" t="str">
            <v>MONEDA EXTRANJERA</v>
          </cell>
          <cell r="C1723">
            <v>0</v>
          </cell>
          <cell r="D1723">
            <v>0</v>
          </cell>
          <cell r="E1723">
            <v>0</v>
          </cell>
          <cell r="F1723">
            <v>0</v>
          </cell>
          <cell r="G1723">
            <v>0</v>
          </cell>
          <cell r="H1723">
            <v>0</v>
          </cell>
          <cell r="I1723">
            <v>0</v>
          </cell>
        </row>
        <row r="1724">
          <cell r="A1724">
            <v>240103</v>
          </cell>
          <cell r="B1724" t="str">
            <v>CON COASEGURADORAS</v>
          </cell>
          <cell r="C1724">
            <v>0</v>
          </cell>
          <cell r="D1724">
            <v>0</v>
          </cell>
          <cell r="E1724">
            <v>0</v>
          </cell>
          <cell r="F1724">
            <v>0</v>
          </cell>
          <cell r="G1724">
            <v>0</v>
          </cell>
          <cell r="H1724">
            <v>0</v>
          </cell>
          <cell r="I1724">
            <v>0</v>
          </cell>
        </row>
        <row r="1725">
          <cell r="A1725">
            <v>2401031</v>
          </cell>
          <cell r="B1725" t="str">
            <v>MONEDA NACIONAL</v>
          </cell>
          <cell r="C1725">
            <v>0</v>
          </cell>
          <cell r="D1725">
            <v>0</v>
          </cell>
          <cell r="E1725">
            <v>0</v>
          </cell>
          <cell r="F1725">
            <v>0</v>
          </cell>
          <cell r="G1725">
            <v>0</v>
          </cell>
          <cell r="H1725">
            <v>0</v>
          </cell>
          <cell r="I1725">
            <v>0</v>
          </cell>
        </row>
        <row r="1726">
          <cell r="A1726">
            <v>2401032</v>
          </cell>
          <cell r="B1726" t="str">
            <v>MONEDA EXTRANJERA</v>
          </cell>
          <cell r="C1726">
            <v>0</v>
          </cell>
          <cell r="D1726">
            <v>0</v>
          </cell>
          <cell r="E1726">
            <v>0</v>
          </cell>
          <cell r="F1726">
            <v>0</v>
          </cell>
          <cell r="G1726">
            <v>0</v>
          </cell>
          <cell r="H1726">
            <v>0</v>
          </cell>
          <cell r="I1726">
            <v>0</v>
          </cell>
        </row>
        <row r="1727">
          <cell r="A1727">
            <v>240104</v>
          </cell>
          <cell r="B1727" t="str">
            <v>CON COAFIANZADORAS</v>
          </cell>
          <cell r="C1727">
            <v>0</v>
          </cell>
          <cell r="D1727">
            <v>0</v>
          </cell>
          <cell r="E1727">
            <v>0</v>
          </cell>
          <cell r="F1727">
            <v>0</v>
          </cell>
          <cell r="G1727">
            <v>0</v>
          </cell>
          <cell r="H1727">
            <v>0</v>
          </cell>
          <cell r="I1727">
            <v>0</v>
          </cell>
        </row>
        <row r="1728">
          <cell r="A1728">
            <v>2401041</v>
          </cell>
          <cell r="B1728" t="str">
            <v>MONEDA NACIONAL</v>
          </cell>
          <cell r="C1728">
            <v>0</v>
          </cell>
          <cell r="D1728">
            <v>0</v>
          </cell>
          <cell r="E1728">
            <v>0</v>
          </cell>
          <cell r="F1728">
            <v>0</v>
          </cell>
          <cell r="G1728">
            <v>0</v>
          </cell>
          <cell r="H1728">
            <v>0</v>
          </cell>
          <cell r="I1728">
            <v>0</v>
          </cell>
        </row>
        <row r="1729">
          <cell r="A1729">
            <v>2401042</v>
          </cell>
          <cell r="B1729" t="str">
            <v>MONEDA EXTRANJERA</v>
          </cell>
          <cell r="C1729">
            <v>0</v>
          </cell>
          <cell r="D1729">
            <v>0</v>
          </cell>
          <cell r="E1729">
            <v>0</v>
          </cell>
          <cell r="F1729">
            <v>0</v>
          </cell>
          <cell r="G1729">
            <v>0</v>
          </cell>
          <cell r="H1729">
            <v>0</v>
          </cell>
          <cell r="I1729">
            <v>0</v>
          </cell>
        </row>
        <row r="1730">
          <cell r="A1730">
            <v>240109</v>
          </cell>
          <cell r="B1730" t="str">
            <v>CON FILIALES</v>
          </cell>
          <cell r="C1730">
            <v>0</v>
          </cell>
          <cell r="D1730">
            <v>0</v>
          </cell>
          <cell r="E1730">
            <v>0</v>
          </cell>
          <cell r="F1730">
            <v>0</v>
          </cell>
          <cell r="G1730">
            <v>0</v>
          </cell>
          <cell r="H1730">
            <v>0</v>
          </cell>
          <cell r="I1730">
            <v>0</v>
          </cell>
        </row>
        <row r="1731">
          <cell r="A1731">
            <v>2401091</v>
          </cell>
          <cell r="B1731" t="str">
            <v>MONEDA NACIONAL</v>
          </cell>
          <cell r="C1731">
            <v>0</v>
          </cell>
          <cell r="D1731">
            <v>0</v>
          </cell>
          <cell r="E1731">
            <v>0</v>
          </cell>
          <cell r="F1731">
            <v>0</v>
          </cell>
          <cell r="G1731">
            <v>0</v>
          </cell>
          <cell r="H1731">
            <v>0</v>
          </cell>
          <cell r="I1731">
            <v>0</v>
          </cell>
        </row>
        <row r="1732">
          <cell r="A1732">
            <v>240109101</v>
          </cell>
          <cell r="B1732" t="str">
            <v>REASEGURADORAS</v>
          </cell>
          <cell r="C1732">
            <v>0</v>
          </cell>
          <cell r="D1732">
            <v>0</v>
          </cell>
          <cell r="E1732">
            <v>0</v>
          </cell>
          <cell r="F1732">
            <v>0</v>
          </cell>
          <cell r="G1732">
            <v>0</v>
          </cell>
          <cell r="H1732">
            <v>0</v>
          </cell>
          <cell r="I1732">
            <v>0</v>
          </cell>
        </row>
        <row r="1733">
          <cell r="A1733">
            <v>240109102</v>
          </cell>
          <cell r="B1733" t="str">
            <v>REAFIANZADORAS</v>
          </cell>
          <cell r="C1733">
            <v>0</v>
          </cell>
          <cell r="D1733">
            <v>0</v>
          </cell>
          <cell r="E1733">
            <v>0</v>
          </cell>
          <cell r="F1733">
            <v>0</v>
          </cell>
          <cell r="G1733">
            <v>0</v>
          </cell>
          <cell r="H1733">
            <v>0</v>
          </cell>
          <cell r="I1733">
            <v>0</v>
          </cell>
        </row>
        <row r="1734">
          <cell r="A1734">
            <v>2401092</v>
          </cell>
          <cell r="B1734" t="str">
            <v>MONEDA EXTRANJERA</v>
          </cell>
          <cell r="C1734">
            <v>0</v>
          </cell>
          <cell r="D1734">
            <v>0</v>
          </cell>
          <cell r="E1734">
            <v>0</v>
          </cell>
          <cell r="F1734">
            <v>0</v>
          </cell>
          <cell r="G1734">
            <v>0</v>
          </cell>
          <cell r="H1734">
            <v>0</v>
          </cell>
          <cell r="I1734">
            <v>0</v>
          </cell>
        </row>
        <row r="1735">
          <cell r="A1735">
            <v>240109201</v>
          </cell>
          <cell r="B1735" t="str">
            <v>REASEGURADORAS</v>
          </cell>
          <cell r="C1735">
            <v>0</v>
          </cell>
          <cell r="D1735">
            <v>0</v>
          </cell>
          <cell r="E1735">
            <v>0</v>
          </cell>
          <cell r="F1735">
            <v>0</v>
          </cell>
          <cell r="G1735">
            <v>0</v>
          </cell>
          <cell r="H1735">
            <v>0</v>
          </cell>
          <cell r="I1735">
            <v>0</v>
          </cell>
        </row>
        <row r="1736">
          <cell r="A1736">
            <v>240109202</v>
          </cell>
          <cell r="B1736" t="str">
            <v>REAFIANZADORAS</v>
          </cell>
          <cell r="C1736">
            <v>0</v>
          </cell>
          <cell r="D1736">
            <v>0</v>
          </cell>
          <cell r="E1736">
            <v>0</v>
          </cell>
          <cell r="F1736">
            <v>0</v>
          </cell>
          <cell r="G1736">
            <v>0</v>
          </cell>
          <cell r="H1736">
            <v>0</v>
          </cell>
          <cell r="I1736">
            <v>0</v>
          </cell>
        </row>
        <row r="1737">
          <cell r="A1737">
            <v>2402</v>
          </cell>
          <cell r="B1737" t="str">
            <v>PRIMAS RETENIDAS A SOCIEDADES DE REASEGURO Y REAFIANZAMIENTO</v>
          </cell>
          <cell r="C1737">
            <v>0</v>
          </cell>
          <cell r="D1737">
            <v>0</v>
          </cell>
          <cell r="E1737">
            <v>0</v>
          </cell>
          <cell r="F1737">
            <v>0</v>
          </cell>
          <cell r="G1737">
            <v>0</v>
          </cell>
          <cell r="H1737">
            <v>0</v>
          </cell>
          <cell r="I1737">
            <v>0</v>
          </cell>
        </row>
        <row r="1738">
          <cell r="A1738">
            <v>240205</v>
          </cell>
          <cell r="B1738" t="str">
            <v>POR REASEGUROS CEDIDOS</v>
          </cell>
          <cell r="C1738">
            <v>0</v>
          </cell>
          <cell r="D1738">
            <v>0</v>
          </cell>
          <cell r="E1738">
            <v>0</v>
          </cell>
          <cell r="F1738">
            <v>0</v>
          </cell>
          <cell r="G1738">
            <v>0</v>
          </cell>
          <cell r="H1738">
            <v>0</v>
          </cell>
          <cell r="I1738">
            <v>0</v>
          </cell>
        </row>
        <row r="1739">
          <cell r="A1739">
            <v>2402051</v>
          </cell>
          <cell r="B1739" t="str">
            <v>MONEDA NACIONAL</v>
          </cell>
          <cell r="C1739">
            <v>0</v>
          </cell>
          <cell r="D1739">
            <v>0</v>
          </cell>
          <cell r="E1739">
            <v>0</v>
          </cell>
          <cell r="F1739">
            <v>0</v>
          </cell>
          <cell r="G1739">
            <v>0</v>
          </cell>
          <cell r="H1739">
            <v>0</v>
          </cell>
          <cell r="I1739">
            <v>0</v>
          </cell>
        </row>
        <row r="1740">
          <cell r="A1740">
            <v>2402052</v>
          </cell>
          <cell r="B1740" t="str">
            <v>MONEDA EXTRANJERA</v>
          </cell>
          <cell r="C1740">
            <v>0</v>
          </cell>
          <cell r="D1740">
            <v>0</v>
          </cell>
          <cell r="E1740">
            <v>0</v>
          </cell>
          <cell r="F1740">
            <v>0</v>
          </cell>
          <cell r="G1740">
            <v>0</v>
          </cell>
          <cell r="H1740">
            <v>0</v>
          </cell>
          <cell r="I1740">
            <v>0</v>
          </cell>
        </row>
        <row r="1741">
          <cell r="A1741">
            <v>240206</v>
          </cell>
          <cell r="B1741" t="str">
            <v>POR REAFIANZAMIENTOS CEDIDOS</v>
          </cell>
          <cell r="C1741">
            <v>0</v>
          </cell>
          <cell r="D1741">
            <v>0</v>
          </cell>
          <cell r="E1741">
            <v>0</v>
          </cell>
          <cell r="F1741">
            <v>0</v>
          </cell>
          <cell r="G1741">
            <v>0</v>
          </cell>
          <cell r="H1741">
            <v>0</v>
          </cell>
          <cell r="I1741">
            <v>0</v>
          </cell>
        </row>
        <row r="1742">
          <cell r="A1742">
            <v>2402061</v>
          </cell>
          <cell r="B1742" t="str">
            <v>MONEDA NACIONAL</v>
          </cell>
          <cell r="C1742">
            <v>0</v>
          </cell>
          <cell r="D1742">
            <v>0</v>
          </cell>
          <cell r="E1742">
            <v>0</v>
          </cell>
          <cell r="F1742">
            <v>0</v>
          </cell>
          <cell r="G1742">
            <v>0</v>
          </cell>
          <cell r="H1742">
            <v>0</v>
          </cell>
          <cell r="I1742">
            <v>0</v>
          </cell>
        </row>
        <row r="1743">
          <cell r="A1743">
            <v>2402062</v>
          </cell>
          <cell r="B1743" t="str">
            <v>MONEDA EXTRANJERA</v>
          </cell>
          <cell r="C1743">
            <v>0</v>
          </cell>
          <cell r="D1743">
            <v>0</v>
          </cell>
          <cell r="E1743">
            <v>0</v>
          </cell>
          <cell r="F1743">
            <v>0</v>
          </cell>
          <cell r="G1743">
            <v>0</v>
          </cell>
          <cell r="H1743">
            <v>0</v>
          </cell>
          <cell r="I1743">
            <v>0</v>
          </cell>
        </row>
        <row r="1744">
          <cell r="A1744">
            <v>240209</v>
          </cell>
          <cell r="B1744" t="str">
            <v>POR FILIALES</v>
          </cell>
          <cell r="C1744">
            <v>0</v>
          </cell>
          <cell r="D1744">
            <v>0</v>
          </cell>
          <cell r="E1744">
            <v>0</v>
          </cell>
          <cell r="F1744">
            <v>0</v>
          </cell>
          <cell r="G1744">
            <v>0</v>
          </cell>
          <cell r="H1744">
            <v>0</v>
          </cell>
          <cell r="I1744">
            <v>0</v>
          </cell>
        </row>
        <row r="1745">
          <cell r="A1745">
            <v>2402091</v>
          </cell>
          <cell r="B1745" t="str">
            <v>MONEDA NACIONAL</v>
          </cell>
          <cell r="C1745">
            <v>0</v>
          </cell>
          <cell r="D1745">
            <v>0</v>
          </cell>
          <cell r="E1745">
            <v>0</v>
          </cell>
          <cell r="F1745">
            <v>0</v>
          </cell>
          <cell r="G1745">
            <v>0</v>
          </cell>
          <cell r="H1745">
            <v>0</v>
          </cell>
          <cell r="I1745">
            <v>0</v>
          </cell>
        </row>
        <row r="1746">
          <cell r="A1746">
            <v>240209101</v>
          </cell>
          <cell r="B1746" t="str">
            <v>REASEGURO CEDIDO</v>
          </cell>
          <cell r="C1746">
            <v>0</v>
          </cell>
          <cell r="D1746">
            <v>0</v>
          </cell>
          <cell r="E1746">
            <v>0</v>
          </cell>
          <cell r="F1746">
            <v>0</v>
          </cell>
          <cell r="G1746">
            <v>0</v>
          </cell>
          <cell r="H1746">
            <v>0</v>
          </cell>
          <cell r="I1746">
            <v>0</v>
          </cell>
        </row>
        <row r="1747">
          <cell r="A1747">
            <v>240209102</v>
          </cell>
          <cell r="B1747" t="str">
            <v>REAFIANZAMIENTO CEDIDO</v>
          </cell>
          <cell r="C1747">
            <v>0</v>
          </cell>
          <cell r="D1747">
            <v>0</v>
          </cell>
          <cell r="E1747">
            <v>0</v>
          </cell>
          <cell r="F1747">
            <v>0</v>
          </cell>
          <cell r="G1747">
            <v>0</v>
          </cell>
          <cell r="H1747">
            <v>0</v>
          </cell>
          <cell r="I1747">
            <v>0</v>
          </cell>
        </row>
        <row r="1748">
          <cell r="A1748">
            <v>2402092</v>
          </cell>
          <cell r="B1748" t="str">
            <v>MONEDA EXTRANJERA</v>
          </cell>
          <cell r="C1748">
            <v>0</v>
          </cell>
          <cell r="D1748">
            <v>0</v>
          </cell>
          <cell r="E1748">
            <v>0</v>
          </cell>
          <cell r="F1748">
            <v>0</v>
          </cell>
          <cell r="G1748">
            <v>0</v>
          </cell>
          <cell r="H1748">
            <v>0</v>
          </cell>
          <cell r="I1748">
            <v>0</v>
          </cell>
        </row>
        <row r="1749">
          <cell r="A1749">
            <v>240209201</v>
          </cell>
          <cell r="B1749" t="str">
            <v>REASEGURO CEDIDO</v>
          </cell>
          <cell r="C1749">
            <v>0</v>
          </cell>
          <cell r="D1749">
            <v>0</v>
          </cell>
          <cell r="E1749">
            <v>0</v>
          </cell>
          <cell r="F1749">
            <v>0</v>
          </cell>
          <cell r="G1749">
            <v>0</v>
          </cell>
          <cell r="H1749">
            <v>0</v>
          </cell>
          <cell r="I1749">
            <v>0</v>
          </cell>
        </row>
        <row r="1750">
          <cell r="A1750">
            <v>240209202</v>
          </cell>
          <cell r="B1750" t="str">
            <v>REAFIANZAMIENTO CEDIDO</v>
          </cell>
          <cell r="C1750">
            <v>0</v>
          </cell>
          <cell r="D1750">
            <v>0</v>
          </cell>
          <cell r="E1750">
            <v>0</v>
          </cell>
          <cell r="F1750">
            <v>0</v>
          </cell>
          <cell r="G1750">
            <v>0</v>
          </cell>
          <cell r="H1750">
            <v>0</v>
          </cell>
          <cell r="I1750">
            <v>0</v>
          </cell>
        </row>
        <row r="1751">
          <cell r="A1751">
            <v>2403</v>
          </cell>
          <cell r="B1751" t="str">
            <v>OBLIGACIONES EN CUENTA CORRIENTE CON SOCIEDADES POR SEGUROS Y FIANZAS</v>
          </cell>
          <cell r="C1751">
            <v>0</v>
          </cell>
          <cell r="D1751">
            <v>0</v>
          </cell>
          <cell r="E1751">
            <v>0</v>
          </cell>
          <cell r="F1751">
            <v>0</v>
          </cell>
          <cell r="G1751">
            <v>0</v>
          </cell>
          <cell r="H1751">
            <v>0</v>
          </cell>
          <cell r="I1751">
            <v>0</v>
          </cell>
        </row>
        <row r="1752">
          <cell r="A1752">
            <v>240301</v>
          </cell>
          <cell r="B1752" t="str">
            <v>CON REASEGURADAS</v>
          </cell>
          <cell r="C1752">
            <v>0</v>
          </cell>
          <cell r="D1752">
            <v>0</v>
          </cell>
          <cell r="E1752">
            <v>0</v>
          </cell>
          <cell r="F1752">
            <v>0</v>
          </cell>
          <cell r="G1752">
            <v>0</v>
          </cell>
          <cell r="H1752">
            <v>0</v>
          </cell>
          <cell r="I1752">
            <v>0</v>
          </cell>
        </row>
        <row r="1753">
          <cell r="A1753">
            <v>2403011</v>
          </cell>
          <cell r="B1753" t="str">
            <v>MONEDA NACIONAL</v>
          </cell>
          <cell r="C1753">
            <v>0</v>
          </cell>
          <cell r="D1753">
            <v>0</v>
          </cell>
          <cell r="E1753">
            <v>0</v>
          </cell>
          <cell r="F1753">
            <v>0</v>
          </cell>
          <cell r="G1753">
            <v>0</v>
          </cell>
          <cell r="H1753">
            <v>0</v>
          </cell>
          <cell r="I1753">
            <v>0</v>
          </cell>
        </row>
        <row r="1754">
          <cell r="A1754">
            <v>2403012</v>
          </cell>
          <cell r="B1754" t="str">
            <v>MONEDA EXTRANJERA</v>
          </cell>
          <cell r="C1754">
            <v>0</v>
          </cell>
          <cell r="D1754">
            <v>0</v>
          </cell>
          <cell r="E1754">
            <v>0</v>
          </cell>
          <cell r="F1754">
            <v>0</v>
          </cell>
          <cell r="G1754">
            <v>0</v>
          </cell>
          <cell r="H1754">
            <v>0</v>
          </cell>
          <cell r="I1754">
            <v>0</v>
          </cell>
        </row>
        <row r="1755">
          <cell r="A1755">
            <v>240302</v>
          </cell>
          <cell r="B1755" t="str">
            <v>CON COASEGURADAS</v>
          </cell>
          <cell r="C1755">
            <v>0</v>
          </cell>
          <cell r="D1755">
            <v>0</v>
          </cell>
          <cell r="E1755">
            <v>0</v>
          </cell>
          <cell r="F1755">
            <v>0</v>
          </cell>
          <cell r="G1755">
            <v>0</v>
          </cell>
          <cell r="H1755">
            <v>0</v>
          </cell>
          <cell r="I1755">
            <v>0</v>
          </cell>
        </row>
        <row r="1756">
          <cell r="A1756">
            <v>2403021</v>
          </cell>
          <cell r="B1756" t="str">
            <v>MONEDA NACIONAL</v>
          </cell>
          <cell r="C1756">
            <v>0</v>
          </cell>
          <cell r="D1756">
            <v>0</v>
          </cell>
          <cell r="E1756">
            <v>0</v>
          </cell>
          <cell r="F1756">
            <v>0</v>
          </cell>
          <cell r="G1756">
            <v>0</v>
          </cell>
          <cell r="H1756">
            <v>0</v>
          </cell>
          <cell r="I1756">
            <v>0</v>
          </cell>
        </row>
        <row r="1757">
          <cell r="A1757">
            <v>2403022</v>
          </cell>
          <cell r="B1757" t="str">
            <v>MONEDA EXTRANJERA</v>
          </cell>
          <cell r="C1757">
            <v>0</v>
          </cell>
          <cell r="D1757">
            <v>0</v>
          </cell>
          <cell r="E1757">
            <v>0</v>
          </cell>
          <cell r="F1757">
            <v>0</v>
          </cell>
          <cell r="G1757">
            <v>0</v>
          </cell>
          <cell r="H1757">
            <v>0</v>
          </cell>
          <cell r="I1757">
            <v>0</v>
          </cell>
        </row>
        <row r="1758">
          <cell r="A1758">
            <v>240303</v>
          </cell>
          <cell r="B1758" t="str">
            <v>CON REAFIANZADAS</v>
          </cell>
          <cell r="C1758">
            <v>0</v>
          </cell>
          <cell r="D1758">
            <v>0</v>
          </cell>
          <cell r="E1758">
            <v>0</v>
          </cell>
          <cell r="F1758">
            <v>0</v>
          </cell>
          <cell r="G1758">
            <v>0</v>
          </cell>
          <cell r="H1758">
            <v>0</v>
          </cell>
          <cell r="I1758">
            <v>0</v>
          </cell>
        </row>
        <row r="1759">
          <cell r="A1759">
            <v>2403031</v>
          </cell>
          <cell r="B1759" t="str">
            <v>MONEDA NACIONAL</v>
          </cell>
          <cell r="C1759">
            <v>0</v>
          </cell>
          <cell r="D1759">
            <v>0</v>
          </cell>
          <cell r="E1759">
            <v>0</v>
          </cell>
          <cell r="F1759">
            <v>0</v>
          </cell>
          <cell r="G1759">
            <v>0</v>
          </cell>
          <cell r="H1759">
            <v>0</v>
          </cell>
          <cell r="I1759">
            <v>0</v>
          </cell>
        </row>
        <row r="1760">
          <cell r="A1760">
            <v>2403032</v>
          </cell>
          <cell r="B1760" t="str">
            <v>MONEDA EXTRANJERA</v>
          </cell>
          <cell r="C1760">
            <v>0</v>
          </cell>
          <cell r="D1760">
            <v>0</v>
          </cell>
          <cell r="E1760">
            <v>0</v>
          </cell>
          <cell r="F1760">
            <v>0</v>
          </cell>
          <cell r="G1760">
            <v>0</v>
          </cell>
          <cell r="H1760">
            <v>0</v>
          </cell>
          <cell r="I1760">
            <v>0</v>
          </cell>
        </row>
        <row r="1761">
          <cell r="A1761">
            <v>240304</v>
          </cell>
          <cell r="B1761" t="str">
            <v>COAFIANZADAS</v>
          </cell>
          <cell r="C1761">
            <v>0</v>
          </cell>
          <cell r="D1761">
            <v>0</v>
          </cell>
          <cell r="E1761">
            <v>0</v>
          </cell>
          <cell r="F1761">
            <v>0</v>
          </cell>
          <cell r="G1761">
            <v>0</v>
          </cell>
          <cell r="H1761">
            <v>0</v>
          </cell>
          <cell r="I1761">
            <v>0</v>
          </cell>
        </row>
        <row r="1762">
          <cell r="A1762">
            <v>2403041</v>
          </cell>
          <cell r="B1762" t="str">
            <v>MONEDA NACIONAL</v>
          </cell>
          <cell r="C1762">
            <v>0</v>
          </cell>
          <cell r="D1762">
            <v>0</v>
          </cell>
          <cell r="E1762">
            <v>0</v>
          </cell>
          <cell r="F1762">
            <v>0</v>
          </cell>
          <cell r="G1762">
            <v>0</v>
          </cell>
          <cell r="H1762">
            <v>0</v>
          </cell>
          <cell r="I1762">
            <v>0</v>
          </cell>
        </row>
        <row r="1763">
          <cell r="A1763">
            <v>2403042</v>
          </cell>
          <cell r="B1763" t="str">
            <v>MONEDA EXTRANJERA</v>
          </cell>
          <cell r="C1763">
            <v>0</v>
          </cell>
          <cell r="D1763">
            <v>0</v>
          </cell>
          <cell r="E1763">
            <v>0</v>
          </cell>
          <cell r="F1763">
            <v>0</v>
          </cell>
          <cell r="G1763">
            <v>0</v>
          </cell>
          <cell r="H1763">
            <v>0</v>
          </cell>
          <cell r="I1763">
            <v>0</v>
          </cell>
        </row>
        <row r="1764">
          <cell r="A1764">
            <v>240309</v>
          </cell>
          <cell r="B1764" t="str">
            <v>CON FILIALES</v>
          </cell>
          <cell r="C1764">
            <v>0</v>
          </cell>
          <cell r="D1764">
            <v>0</v>
          </cell>
          <cell r="E1764">
            <v>0</v>
          </cell>
          <cell r="F1764">
            <v>0</v>
          </cell>
          <cell r="G1764">
            <v>0</v>
          </cell>
          <cell r="H1764">
            <v>0</v>
          </cell>
          <cell r="I1764">
            <v>0</v>
          </cell>
        </row>
        <row r="1765">
          <cell r="A1765">
            <v>2403091</v>
          </cell>
          <cell r="B1765" t="str">
            <v>MONEDA NACIONAL</v>
          </cell>
          <cell r="C1765">
            <v>0</v>
          </cell>
          <cell r="D1765">
            <v>0</v>
          </cell>
          <cell r="E1765">
            <v>0</v>
          </cell>
          <cell r="F1765">
            <v>0</v>
          </cell>
          <cell r="G1765">
            <v>0</v>
          </cell>
          <cell r="H1765">
            <v>0</v>
          </cell>
          <cell r="I1765">
            <v>0</v>
          </cell>
        </row>
        <row r="1766">
          <cell r="A1766">
            <v>240309101</v>
          </cell>
          <cell r="B1766" t="str">
            <v>REASEGURADAS</v>
          </cell>
          <cell r="C1766">
            <v>0</v>
          </cell>
          <cell r="D1766">
            <v>0</v>
          </cell>
          <cell r="E1766">
            <v>0</v>
          </cell>
          <cell r="F1766">
            <v>0</v>
          </cell>
          <cell r="G1766">
            <v>0</v>
          </cell>
          <cell r="H1766">
            <v>0</v>
          </cell>
          <cell r="I1766">
            <v>0</v>
          </cell>
        </row>
        <row r="1767">
          <cell r="A1767">
            <v>240309102</v>
          </cell>
          <cell r="B1767" t="str">
            <v>REAFIANZADAS</v>
          </cell>
          <cell r="C1767">
            <v>0</v>
          </cell>
          <cell r="D1767">
            <v>0</v>
          </cell>
          <cell r="E1767">
            <v>0</v>
          </cell>
          <cell r="F1767">
            <v>0</v>
          </cell>
          <cell r="G1767">
            <v>0</v>
          </cell>
          <cell r="H1767">
            <v>0</v>
          </cell>
          <cell r="I1767">
            <v>0</v>
          </cell>
        </row>
        <row r="1768">
          <cell r="A1768">
            <v>240309103</v>
          </cell>
          <cell r="B1768" t="str">
            <v>COASEGURADAS</v>
          </cell>
          <cell r="C1768">
            <v>0</v>
          </cell>
          <cell r="D1768">
            <v>0</v>
          </cell>
          <cell r="E1768">
            <v>0</v>
          </cell>
          <cell r="F1768">
            <v>0</v>
          </cell>
          <cell r="G1768">
            <v>0</v>
          </cell>
          <cell r="H1768">
            <v>0</v>
          </cell>
          <cell r="I1768">
            <v>0</v>
          </cell>
        </row>
        <row r="1769">
          <cell r="A1769">
            <v>2403092</v>
          </cell>
          <cell r="B1769" t="str">
            <v>MONEDA EXTRANJERA</v>
          </cell>
          <cell r="C1769">
            <v>0</v>
          </cell>
          <cell r="D1769">
            <v>0</v>
          </cell>
          <cell r="E1769">
            <v>0</v>
          </cell>
          <cell r="F1769">
            <v>0</v>
          </cell>
          <cell r="G1769">
            <v>0</v>
          </cell>
          <cell r="H1769">
            <v>0</v>
          </cell>
          <cell r="I1769">
            <v>0</v>
          </cell>
        </row>
        <row r="1770">
          <cell r="A1770">
            <v>240309201</v>
          </cell>
          <cell r="B1770" t="str">
            <v>REASEGURADAS</v>
          </cell>
          <cell r="C1770">
            <v>0</v>
          </cell>
          <cell r="D1770">
            <v>0</v>
          </cell>
          <cell r="E1770">
            <v>0</v>
          </cell>
          <cell r="F1770">
            <v>0</v>
          </cell>
          <cell r="G1770">
            <v>0</v>
          </cell>
          <cell r="H1770">
            <v>0</v>
          </cell>
          <cell r="I1770">
            <v>0</v>
          </cell>
        </row>
        <row r="1771">
          <cell r="A1771">
            <v>240309202</v>
          </cell>
          <cell r="B1771" t="str">
            <v>REAFIANZADAS</v>
          </cell>
          <cell r="C1771">
            <v>0</v>
          </cell>
          <cell r="D1771">
            <v>0</v>
          </cell>
          <cell r="E1771">
            <v>0</v>
          </cell>
          <cell r="F1771">
            <v>0</v>
          </cell>
          <cell r="G1771">
            <v>0</v>
          </cell>
          <cell r="H1771">
            <v>0</v>
          </cell>
          <cell r="I1771">
            <v>0</v>
          </cell>
        </row>
        <row r="1772">
          <cell r="A1772">
            <v>240309203</v>
          </cell>
          <cell r="B1772" t="str">
            <v>COASEGURADAS</v>
          </cell>
          <cell r="C1772">
            <v>0</v>
          </cell>
          <cell r="D1772">
            <v>0</v>
          </cell>
          <cell r="E1772">
            <v>0</v>
          </cell>
          <cell r="F1772">
            <v>0</v>
          </cell>
          <cell r="G1772">
            <v>0</v>
          </cell>
          <cell r="H1772">
            <v>0</v>
          </cell>
          <cell r="I1772">
            <v>0</v>
          </cell>
        </row>
        <row r="1773">
          <cell r="A1773">
            <v>25</v>
          </cell>
          <cell r="B1773" t="str">
            <v>OBLIGACIONES FINANCIERAS</v>
          </cell>
          <cell r="C1773">
            <v>0</v>
          </cell>
          <cell r="D1773">
            <v>0</v>
          </cell>
          <cell r="E1773">
            <v>0</v>
          </cell>
          <cell r="F1773">
            <v>0</v>
          </cell>
          <cell r="G1773">
            <v>0</v>
          </cell>
          <cell r="H1773">
            <v>0</v>
          </cell>
          <cell r="I1773">
            <v>0</v>
          </cell>
        </row>
        <row r="1774">
          <cell r="A1774">
            <v>2501</v>
          </cell>
          <cell r="B1774" t="str">
            <v>OBLIGACIONES CON INSTITUCIONES FINANCIERAS</v>
          </cell>
          <cell r="C1774">
            <v>0</v>
          </cell>
          <cell r="D1774">
            <v>0</v>
          </cell>
          <cell r="E1774">
            <v>0</v>
          </cell>
          <cell r="F1774">
            <v>0</v>
          </cell>
          <cell r="G1774">
            <v>0</v>
          </cell>
          <cell r="H1774">
            <v>0</v>
          </cell>
          <cell r="I1774">
            <v>0</v>
          </cell>
        </row>
        <row r="1775">
          <cell r="A1775">
            <v>250101</v>
          </cell>
          <cell r="B1775" t="str">
            <v>SOBREGIROS EN CUENTA CORRIENTE</v>
          </cell>
          <cell r="C1775">
            <v>0</v>
          </cell>
          <cell r="D1775">
            <v>0</v>
          </cell>
          <cell r="E1775">
            <v>0</v>
          </cell>
          <cell r="F1775">
            <v>0</v>
          </cell>
          <cell r="G1775">
            <v>0</v>
          </cell>
          <cell r="H1775">
            <v>0</v>
          </cell>
          <cell r="I1775">
            <v>0</v>
          </cell>
        </row>
        <row r="1776">
          <cell r="A1776">
            <v>2501011</v>
          </cell>
          <cell r="B1776" t="str">
            <v>MONEDA NACIONAL</v>
          </cell>
          <cell r="C1776">
            <v>0</v>
          </cell>
          <cell r="D1776">
            <v>0</v>
          </cell>
          <cell r="E1776">
            <v>0</v>
          </cell>
          <cell r="F1776">
            <v>0</v>
          </cell>
          <cell r="G1776">
            <v>0</v>
          </cell>
          <cell r="H1776">
            <v>0</v>
          </cell>
          <cell r="I1776">
            <v>0</v>
          </cell>
        </row>
        <row r="1777">
          <cell r="A1777">
            <v>2501012</v>
          </cell>
          <cell r="B1777" t="str">
            <v>MONEDA EXTRANJERA</v>
          </cell>
          <cell r="C1777">
            <v>0</v>
          </cell>
          <cell r="D1777">
            <v>0</v>
          </cell>
          <cell r="E1777">
            <v>0</v>
          </cell>
          <cell r="F1777">
            <v>0</v>
          </cell>
          <cell r="G1777">
            <v>0</v>
          </cell>
          <cell r="H1777">
            <v>0</v>
          </cell>
          <cell r="I1777">
            <v>0</v>
          </cell>
        </row>
        <row r="1778">
          <cell r="A1778">
            <v>250102</v>
          </cell>
          <cell r="B1778" t="str">
            <v>ADEUDOS POR PRESTAMOS</v>
          </cell>
          <cell r="C1778">
            <v>0</v>
          </cell>
          <cell r="D1778">
            <v>0</v>
          </cell>
          <cell r="E1778">
            <v>0</v>
          </cell>
          <cell r="F1778">
            <v>0</v>
          </cell>
          <cell r="G1778">
            <v>0</v>
          </cell>
          <cell r="H1778">
            <v>0</v>
          </cell>
          <cell r="I1778">
            <v>0</v>
          </cell>
        </row>
        <row r="1779">
          <cell r="A1779">
            <v>2501021</v>
          </cell>
          <cell r="B1779" t="str">
            <v>MONEDA NACIONAL</v>
          </cell>
          <cell r="C1779">
            <v>0</v>
          </cell>
          <cell r="D1779">
            <v>0</v>
          </cell>
          <cell r="E1779">
            <v>0</v>
          </cell>
          <cell r="F1779">
            <v>0</v>
          </cell>
          <cell r="G1779">
            <v>0</v>
          </cell>
          <cell r="H1779">
            <v>0</v>
          </cell>
          <cell r="I1779">
            <v>0</v>
          </cell>
        </row>
        <row r="1780">
          <cell r="A1780">
            <v>2501022</v>
          </cell>
          <cell r="B1780" t="str">
            <v>MONEDA EXTRANJERA</v>
          </cell>
          <cell r="C1780">
            <v>0</v>
          </cell>
          <cell r="D1780">
            <v>0</v>
          </cell>
          <cell r="E1780">
            <v>0</v>
          </cell>
          <cell r="F1780">
            <v>0</v>
          </cell>
          <cell r="G1780">
            <v>0</v>
          </cell>
          <cell r="H1780">
            <v>0</v>
          </cell>
          <cell r="I1780">
            <v>0</v>
          </cell>
        </row>
        <row r="1781">
          <cell r="A1781">
            <v>250109</v>
          </cell>
          <cell r="B1781" t="str">
            <v>OTRAS OBLIGACIONES</v>
          </cell>
          <cell r="C1781">
            <v>0</v>
          </cell>
          <cell r="D1781">
            <v>0</v>
          </cell>
          <cell r="E1781">
            <v>0</v>
          </cell>
          <cell r="F1781">
            <v>0</v>
          </cell>
          <cell r="G1781">
            <v>0</v>
          </cell>
          <cell r="H1781">
            <v>0</v>
          </cell>
          <cell r="I1781">
            <v>0</v>
          </cell>
        </row>
        <row r="1782">
          <cell r="A1782">
            <v>2501091</v>
          </cell>
          <cell r="B1782" t="str">
            <v>MONEDA NACIONAL</v>
          </cell>
          <cell r="C1782">
            <v>0</v>
          </cell>
          <cell r="D1782">
            <v>0</v>
          </cell>
          <cell r="E1782">
            <v>0</v>
          </cell>
          <cell r="F1782">
            <v>0</v>
          </cell>
          <cell r="G1782">
            <v>0</v>
          </cell>
          <cell r="H1782">
            <v>0</v>
          </cell>
          <cell r="I1782">
            <v>0</v>
          </cell>
        </row>
        <row r="1783">
          <cell r="A1783">
            <v>2501092</v>
          </cell>
          <cell r="B1783" t="str">
            <v>MONEDA EXTRANJERA</v>
          </cell>
          <cell r="C1783">
            <v>0</v>
          </cell>
          <cell r="D1783">
            <v>0</v>
          </cell>
          <cell r="E1783">
            <v>0</v>
          </cell>
          <cell r="F1783">
            <v>0</v>
          </cell>
          <cell r="G1783">
            <v>0</v>
          </cell>
          <cell r="H1783">
            <v>0</v>
          </cell>
          <cell r="I1783">
            <v>0</v>
          </cell>
        </row>
        <row r="1784">
          <cell r="A1784">
            <v>2502</v>
          </cell>
          <cell r="B1784" t="str">
            <v>OBLIGACIONES CON INSTITUCIONES FINANCERAS EXTRANJERAS</v>
          </cell>
          <cell r="C1784">
            <v>0</v>
          </cell>
          <cell r="D1784">
            <v>0</v>
          </cell>
          <cell r="E1784">
            <v>0</v>
          </cell>
          <cell r="F1784">
            <v>0</v>
          </cell>
          <cell r="G1784">
            <v>0</v>
          </cell>
          <cell r="H1784">
            <v>0</v>
          </cell>
          <cell r="I1784">
            <v>0</v>
          </cell>
        </row>
        <row r="1785">
          <cell r="A1785">
            <v>250201</v>
          </cell>
          <cell r="B1785" t="str">
            <v>SOBREGIROS EN CUENTA CORRIENTE</v>
          </cell>
          <cell r="C1785">
            <v>0</v>
          </cell>
          <cell r="D1785">
            <v>0</v>
          </cell>
          <cell r="E1785">
            <v>0</v>
          </cell>
          <cell r="F1785">
            <v>0</v>
          </cell>
          <cell r="G1785">
            <v>0</v>
          </cell>
          <cell r="H1785">
            <v>0</v>
          </cell>
          <cell r="I1785">
            <v>0</v>
          </cell>
        </row>
        <row r="1786">
          <cell r="A1786">
            <v>2502012</v>
          </cell>
          <cell r="B1786" t="str">
            <v>MONEDA EXTRANJERA</v>
          </cell>
          <cell r="C1786">
            <v>0</v>
          </cell>
          <cell r="D1786">
            <v>0</v>
          </cell>
          <cell r="E1786">
            <v>0</v>
          </cell>
          <cell r="F1786">
            <v>0</v>
          </cell>
          <cell r="G1786">
            <v>0</v>
          </cell>
          <cell r="H1786">
            <v>0</v>
          </cell>
          <cell r="I1786">
            <v>0</v>
          </cell>
        </row>
        <row r="1787">
          <cell r="A1787">
            <v>250202</v>
          </cell>
          <cell r="B1787" t="str">
            <v>ADEUDOS POR PRESTAMOS</v>
          </cell>
          <cell r="C1787">
            <v>0</v>
          </cell>
          <cell r="D1787">
            <v>0</v>
          </cell>
          <cell r="E1787">
            <v>0</v>
          </cell>
          <cell r="F1787">
            <v>0</v>
          </cell>
          <cell r="G1787">
            <v>0</v>
          </cell>
          <cell r="H1787">
            <v>0</v>
          </cell>
          <cell r="I1787">
            <v>0</v>
          </cell>
        </row>
        <row r="1788">
          <cell r="A1788">
            <v>2502022</v>
          </cell>
          <cell r="B1788" t="str">
            <v>MONEDA EXTRANJERA</v>
          </cell>
          <cell r="C1788">
            <v>0</v>
          </cell>
          <cell r="D1788">
            <v>0</v>
          </cell>
          <cell r="E1788">
            <v>0</v>
          </cell>
          <cell r="F1788">
            <v>0</v>
          </cell>
          <cell r="G1788">
            <v>0</v>
          </cell>
          <cell r="H1788">
            <v>0</v>
          </cell>
          <cell r="I1788">
            <v>0</v>
          </cell>
        </row>
        <row r="1789">
          <cell r="A1789">
            <v>250209</v>
          </cell>
          <cell r="B1789" t="str">
            <v>OTRAS OBLIGACIONES</v>
          </cell>
          <cell r="C1789">
            <v>0</v>
          </cell>
          <cell r="D1789">
            <v>0</v>
          </cell>
          <cell r="E1789">
            <v>0</v>
          </cell>
          <cell r="F1789">
            <v>0</v>
          </cell>
          <cell r="G1789">
            <v>0</v>
          </cell>
          <cell r="H1789">
            <v>0</v>
          </cell>
          <cell r="I1789">
            <v>0</v>
          </cell>
        </row>
        <row r="1790">
          <cell r="A1790">
            <v>2502092</v>
          </cell>
          <cell r="B1790" t="str">
            <v>MONEDA EXTRANJERA</v>
          </cell>
          <cell r="C1790">
            <v>0</v>
          </cell>
          <cell r="D1790">
            <v>0</v>
          </cell>
          <cell r="E1790">
            <v>0</v>
          </cell>
          <cell r="F1790">
            <v>0</v>
          </cell>
          <cell r="G1790">
            <v>0</v>
          </cell>
          <cell r="H1790">
            <v>0</v>
          </cell>
          <cell r="I1790">
            <v>0</v>
          </cell>
        </row>
        <row r="1791">
          <cell r="A1791">
            <v>2503</v>
          </cell>
          <cell r="B1791" t="str">
            <v>OBLIGACIONES CON INSTITUCIONES NO FINANCIERAS</v>
          </cell>
          <cell r="C1791">
            <v>0</v>
          </cell>
          <cell r="D1791">
            <v>0</v>
          </cell>
          <cell r="E1791">
            <v>0</v>
          </cell>
          <cell r="F1791">
            <v>0</v>
          </cell>
          <cell r="G1791">
            <v>0</v>
          </cell>
          <cell r="H1791">
            <v>0</v>
          </cell>
          <cell r="I1791">
            <v>0</v>
          </cell>
        </row>
        <row r="1792">
          <cell r="A1792">
            <v>250301</v>
          </cell>
          <cell r="B1792" t="str">
            <v>ADEUDOS POR PRESTAMOS</v>
          </cell>
          <cell r="C1792">
            <v>0</v>
          </cell>
          <cell r="D1792">
            <v>0</v>
          </cell>
          <cell r="E1792">
            <v>0</v>
          </cell>
          <cell r="F1792">
            <v>0</v>
          </cell>
          <cell r="G1792">
            <v>0</v>
          </cell>
          <cell r="H1792">
            <v>0</v>
          </cell>
          <cell r="I1792">
            <v>0</v>
          </cell>
        </row>
        <row r="1793">
          <cell r="A1793">
            <v>2503011</v>
          </cell>
          <cell r="B1793" t="str">
            <v>MONEDA NACIONAL</v>
          </cell>
          <cell r="C1793">
            <v>0</v>
          </cell>
          <cell r="D1793">
            <v>0</v>
          </cell>
          <cell r="E1793">
            <v>0</v>
          </cell>
          <cell r="F1793">
            <v>0</v>
          </cell>
          <cell r="G1793">
            <v>0</v>
          </cell>
          <cell r="H1793">
            <v>0</v>
          </cell>
          <cell r="I1793">
            <v>0</v>
          </cell>
        </row>
        <row r="1794">
          <cell r="A1794">
            <v>2503012</v>
          </cell>
          <cell r="B1794" t="str">
            <v>MONEDA EXTRANJERA</v>
          </cell>
          <cell r="C1794">
            <v>0</v>
          </cell>
          <cell r="D1794">
            <v>0</v>
          </cell>
          <cell r="E1794">
            <v>0</v>
          </cell>
          <cell r="F1794">
            <v>0</v>
          </cell>
          <cell r="G1794">
            <v>0</v>
          </cell>
          <cell r="H1794">
            <v>0</v>
          </cell>
          <cell r="I1794">
            <v>0</v>
          </cell>
        </row>
        <row r="1795">
          <cell r="A1795">
            <v>250309</v>
          </cell>
          <cell r="B1795" t="str">
            <v>OTRAS OBLIGACIONES</v>
          </cell>
          <cell r="C1795">
            <v>0</v>
          </cell>
          <cell r="D1795">
            <v>0</v>
          </cell>
          <cell r="E1795">
            <v>0</v>
          </cell>
          <cell r="F1795">
            <v>0</v>
          </cell>
          <cell r="G1795">
            <v>0</v>
          </cell>
          <cell r="H1795">
            <v>0</v>
          </cell>
          <cell r="I1795">
            <v>0</v>
          </cell>
        </row>
        <row r="1796">
          <cell r="A1796">
            <v>2503091</v>
          </cell>
          <cell r="B1796" t="str">
            <v>MONEDA NACIONAL</v>
          </cell>
          <cell r="C1796">
            <v>0</v>
          </cell>
          <cell r="D1796">
            <v>0</v>
          </cell>
          <cell r="E1796">
            <v>0</v>
          </cell>
          <cell r="F1796">
            <v>0</v>
          </cell>
          <cell r="G1796">
            <v>0</v>
          </cell>
          <cell r="H1796">
            <v>0</v>
          </cell>
          <cell r="I1796">
            <v>0</v>
          </cell>
        </row>
        <row r="1797">
          <cell r="A1797">
            <v>2503092</v>
          </cell>
          <cell r="B1797" t="str">
            <v>MONEDA EXTRANJERA</v>
          </cell>
          <cell r="C1797">
            <v>0</v>
          </cell>
          <cell r="D1797">
            <v>0</v>
          </cell>
          <cell r="E1797">
            <v>0</v>
          </cell>
          <cell r="F1797">
            <v>0</v>
          </cell>
          <cell r="G1797">
            <v>0</v>
          </cell>
          <cell r="H1797">
            <v>0</v>
          </cell>
          <cell r="I1797">
            <v>0</v>
          </cell>
        </row>
        <row r="1798">
          <cell r="A1798">
            <v>2504</v>
          </cell>
          <cell r="B1798" t="str">
            <v>OBLIGACIONES POR VALORES TRANSADOS</v>
          </cell>
          <cell r="C1798">
            <v>0</v>
          </cell>
          <cell r="D1798">
            <v>0</v>
          </cell>
          <cell r="E1798">
            <v>0</v>
          </cell>
          <cell r="F1798">
            <v>0</v>
          </cell>
          <cell r="G1798">
            <v>0</v>
          </cell>
          <cell r="H1798">
            <v>0</v>
          </cell>
          <cell r="I1798">
            <v>0</v>
          </cell>
        </row>
        <row r="1799">
          <cell r="A1799">
            <v>250401</v>
          </cell>
          <cell r="B1799" t="str">
            <v>OBLIGACIONES POR VALORES TRANSADOS</v>
          </cell>
          <cell r="C1799">
            <v>0</v>
          </cell>
          <cell r="D1799">
            <v>0</v>
          </cell>
          <cell r="E1799">
            <v>0</v>
          </cell>
          <cell r="F1799">
            <v>0</v>
          </cell>
          <cell r="G1799">
            <v>0</v>
          </cell>
          <cell r="H1799">
            <v>0</v>
          </cell>
          <cell r="I1799">
            <v>0</v>
          </cell>
        </row>
        <row r="1800">
          <cell r="A1800">
            <v>2504011</v>
          </cell>
          <cell r="B1800" t="str">
            <v>MONEDA NACIONAL</v>
          </cell>
          <cell r="C1800">
            <v>0</v>
          </cell>
          <cell r="D1800">
            <v>0</v>
          </cell>
          <cell r="E1800">
            <v>0</v>
          </cell>
          <cell r="F1800">
            <v>0</v>
          </cell>
          <cell r="G1800">
            <v>0</v>
          </cell>
          <cell r="H1800">
            <v>0</v>
          </cell>
          <cell r="I1800">
            <v>0</v>
          </cell>
        </row>
        <row r="1801">
          <cell r="A1801">
            <v>2504012</v>
          </cell>
          <cell r="B1801" t="str">
            <v>MONEDA EXTRANJERA</v>
          </cell>
          <cell r="C1801">
            <v>0</v>
          </cell>
          <cell r="D1801">
            <v>0</v>
          </cell>
          <cell r="E1801">
            <v>0</v>
          </cell>
          <cell r="F1801">
            <v>0</v>
          </cell>
          <cell r="G1801">
            <v>0</v>
          </cell>
          <cell r="H1801">
            <v>0</v>
          </cell>
          <cell r="I1801">
            <v>0</v>
          </cell>
        </row>
        <row r="1802">
          <cell r="A1802">
            <v>2506</v>
          </cell>
          <cell r="B1802" t="str">
            <v>OTRAS OBLIGACIONES FINANCIERAS</v>
          </cell>
          <cell r="C1802">
            <v>0</v>
          </cell>
          <cell r="D1802">
            <v>0</v>
          </cell>
          <cell r="E1802">
            <v>0</v>
          </cell>
          <cell r="F1802">
            <v>0</v>
          </cell>
          <cell r="G1802">
            <v>0</v>
          </cell>
          <cell r="H1802">
            <v>0</v>
          </cell>
          <cell r="I1802">
            <v>0</v>
          </cell>
        </row>
        <row r="1803">
          <cell r="A1803">
            <v>250601</v>
          </cell>
          <cell r="B1803" t="str">
            <v>CUOTAS DE ARRENDAMIENTO FINANCIERO</v>
          </cell>
          <cell r="C1803">
            <v>0</v>
          </cell>
          <cell r="D1803">
            <v>0</v>
          </cell>
          <cell r="E1803">
            <v>0</v>
          </cell>
          <cell r="F1803">
            <v>0</v>
          </cell>
          <cell r="G1803">
            <v>0</v>
          </cell>
          <cell r="H1803">
            <v>0</v>
          </cell>
          <cell r="I1803">
            <v>0</v>
          </cell>
        </row>
        <row r="1804">
          <cell r="A1804">
            <v>2506011</v>
          </cell>
          <cell r="B1804" t="str">
            <v>MONEDA NACIONAL</v>
          </cell>
          <cell r="C1804">
            <v>0</v>
          </cell>
          <cell r="D1804">
            <v>0</v>
          </cell>
          <cell r="E1804">
            <v>0</v>
          </cell>
          <cell r="F1804">
            <v>0</v>
          </cell>
          <cell r="G1804">
            <v>0</v>
          </cell>
          <cell r="H1804">
            <v>0</v>
          </cell>
          <cell r="I1804">
            <v>0</v>
          </cell>
        </row>
        <row r="1805">
          <cell r="A1805">
            <v>2506012</v>
          </cell>
          <cell r="B1805" t="str">
            <v>MONEDA EXTRANJERA</v>
          </cell>
          <cell r="C1805">
            <v>0</v>
          </cell>
          <cell r="D1805">
            <v>0</v>
          </cell>
          <cell r="E1805">
            <v>0</v>
          </cell>
          <cell r="F1805">
            <v>0</v>
          </cell>
          <cell r="G1805">
            <v>0</v>
          </cell>
          <cell r="H1805">
            <v>0</v>
          </cell>
          <cell r="I1805">
            <v>0</v>
          </cell>
        </row>
        <row r="1806">
          <cell r="A1806">
            <v>250609</v>
          </cell>
          <cell r="B1806" t="str">
            <v>OTRAS OBLIGACIONES FINANCIERAS</v>
          </cell>
          <cell r="C1806">
            <v>0</v>
          </cell>
          <cell r="D1806">
            <v>0</v>
          </cell>
          <cell r="E1806">
            <v>0</v>
          </cell>
          <cell r="F1806">
            <v>0</v>
          </cell>
          <cell r="G1806">
            <v>0</v>
          </cell>
          <cell r="H1806">
            <v>0</v>
          </cell>
          <cell r="I1806">
            <v>0</v>
          </cell>
        </row>
        <row r="1807">
          <cell r="A1807">
            <v>2506091</v>
          </cell>
          <cell r="B1807" t="str">
            <v>MONEDA NACIONAL</v>
          </cell>
          <cell r="C1807">
            <v>0</v>
          </cell>
          <cell r="D1807">
            <v>0</v>
          </cell>
          <cell r="E1807">
            <v>0</v>
          </cell>
          <cell r="F1807">
            <v>0</v>
          </cell>
          <cell r="G1807">
            <v>0</v>
          </cell>
          <cell r="H1807">
            <v>0</v>
          </cell>
          <cell r="I1807">
            <v>0</v>
          </cell>
        </row>
        <row r="1808">
          <cell r="A1808">
            <v>2506092</v>
          </cell>
          <cell r="B1808" t="str">
            <v>MONEDA EXTRANJERA</v>
          </cell>
          <cell r="C1808">
            <v>0</v>
          </cell>
          <cell r="D1808">
            <v>0</v>
          </cell>
          <cell r="E1808">
            <v>0</v>
          </cell>
          <cell r="F1808">
            <v>0</v>
          </cell>
          <cell r="G1808">
            <v>0</v>
          </cell>
          <cell r="H1808">
            <v>0</v>
          </cell>
          <cell r="I1808">
            <v>0</v>
          </cell>
        </row>
        <row r="1809">
          <cell r="A1809">
            <v>2507</v>
          </cell>
          <cell r="B1809" t="str">
            <v>OBLIGACIONES CON FILIALES LOCALES Y EXTRANJERAS</v>
          </cell>
          <cell r="C1809">
            <v>0</v>
          </cell>
          <cell r="D1809">
            <v>0</v>
          </cell>
          <cell r="E1809">
            <v>0</v>
          </cell>
          <cell r="F1809">
            <v>0</v>
          </cell>
          <cell r="G1809">
            <v>0</v>
          </cell>
          <cell r="H1809">
            <v>0</v>
          </cell>
          <cell r="I1809">
            <v>0</v>
          </cell>
        </row>
        <row r="1810">
          <cell r="A1810">
            <v>250701</v>
          </cell>
          <cell r="B1810" t="str">
            <v>ADEUDOS POR PRESTAMOS DE FILIALES LOCALES</v>
          </cell>
          <cell r="C1810">
            <v>0</v>
          </cell>
          <cell r="D1810">
            <v>0</v>
          </cell>
          <cell r="E1810">
            <v>0</v>
          </cell>
          <cell r="F1810">
            <v>0</v>
          </cell>
          <cell r="G1810">
            <v>0</v>
          </cell>
          <cell r="H1810">
            <v>0</v>
          </cell>
          <cell r="I1810">
            <v>0</v>
          </cell>
        </row>
        <row r="1811">
          <cell r="A1811">
            <v>2507011</v>
          </cell>
          <cell r="B1811" t="str">
            <v>MONEDA NACIONAL</v>
          </cell>
          <cell r="C1811">
            <v>0</v>
          </cell>
          <cell r="D1811">
            <v>0</v>
          </cell>
          <cell r="E1811">
            <v>0</v>
          </cell>
          <cell r="F1811">
            <v>0</v>
          </cell>
          <cell r="G1811">
            <v>0</v>
          </cell>
          <cell r="H1811">
            <v>0</v>
          </cell>
          <cell r="I1811">
            <v>0</v>
          </cell>
        </row>
        <row r="1812">
          <cell r="A1812">
            <v>2507012</v>
          </cell>
          <cell r="B1812" t="str">
            <v>MONEDA EXTRANJERA</v>
          </cell>
          <cell r="C1812">
            <v>0</v>
          </cell>
          <cell r="D1812">
            <v>0</v>
          </cell>
          <cell r="E1812">
            <v>0</v>
          </cell>
          <cell r="F1812">
            <v>0</v>
          </cell>
          <cell r="G1812">
            <v>0</v>
          </cell>
          <cell r="H1812">
            <v>0</v>
          </cell>
          <cell r="I1812">
            <v>0</v>
          </cell>
        </row>
        <row r="1813">
          <cell r="A1813">
            <v>250702</v>
          </cell>
          <cell r="B1813" t="str">
            <v>ADEUDOS POR PRESTAMOS DE FILIALES EXTRANJERAS</v>
          </cell>
          <cell r="C1813">
            <v>0</v>
          </cell>
          <cell r="D1813">
            <v>0</v>
          </cell>
          <cell r="E1813">
            <v>0</v>
          </cell>
          <cell r="F1813">
            <v>0</v>
          </cell>
          <cell r="G1813">
            <v>0</v>
          </cell>
          <cell r="H1813">
            <v>0</v>
          </cell>
          <cell r="I1813">
            <v>0</v>
          </cell>
        </row>
        <row r="1814">
          <cell r="A1814">
            <v>2507021</v>
          </cell>
          <cell r="B1814" t="str">
            <v>MONEDA NACIONAL</v>
          </cell>
          <cell r="C1814">
            <v>0</v>
          </cell>
          <cell r="D1814">
            <v>0</v>
          </cell>
          <cell r="E1814">
            <v>0</v>
          </cell>
          <cell r="F1814">
            <v>0</v>
          </cell>
          <cell r="G1814">
            <v>0</v>
          </cell>
          <cell r="H1814">
            <v>0</v>
          </cell>
          <cell r="I1814">
            <v>0</v>
          </cell>
        </row>
        <row r="1815">
          <cell r="A1815">
            <v>2507022</v>
          </cell>
          <cell r="B1815" t="str">
            <v>MONEDA EXTRANJERA</v>
          </cell>
          <cell r="C1815">
            <v>0</v>
          </cell>
          <cell r="D1815">
            <v>0</v>
          </cell>
          <cell r="E1815">
            <v>0</v>
          </cell>
          <cell r="F1815">
            <v>0</v>
          </cell>
          <cell r="G1815">
            <v>0</v>
          </cell>
          <cell r="H1815">
            <v>0</v>
          </cell>
          <cell r="I1815">
            <v>0</v>
          </cell>
        </row>
        <row r="1816">
          <cell r="A1816">
            <v>2508</v>
          </cell>
          <cell r="B1816" t="str">
            <v>INTERESES POR PAGAR</v>
          </cell>
          <cell r="C1816">
            <v>0</v>
          </cell>
          <cell r="D1816">
            <v>0</v>
          </cell>
          <cell r="E1816">
            <v>0</v>
          </cell>
          <cell r="F1816">
            <v>0</v>
          </cell>
          <cell r="G1816">
            <v>0</v>
          </cell>
          <cell r="H1816">
            <v>0</v>
          </cell>
          <cell r="I1816">
            <v>0</v>
          </cell>
        </row>
        <row r="1817">
          <cell r="A1817">
            <v>250801</v>
          </cell>
          <cell r="B1817" t="str">
            <v>A INSTITUCIONES FINANCIERAS LOCALES</v>
          </cell>
          <cell r="C1817">
            <v>0</v>
          </cell>
          <cell r="D1817">
            <v>0</v>
          </cell>
          <cell r="E1817">
            <v>0</v>
          </cell>
          <cell r="F1817">
            <v>0</v>
          </cell>
          <cell r="G1817">
            <v>0</v>
          </cell>
          <cell r="H1817">
            <v>0</v>
          </cell>
          <cell r="I1817">
            <v>0</v>
          </cell>
        </row>
        <row r="1818">
          <cell r="A1818">
            <v>2508011</v>
          </cell>
          <cell r="B1818" t="str">
            <v>MONEDA NACIONAL</v>
          </cell>
          <cell r="C1818">
            <v>0</v>
          </cell>
          <cell r="D1818">
            <v>0</v>
          </cell>
          <cell r="E1818">
            <v>0</v>
          </cell>
          <cell r="F1818">
            <v>0</v>
          </cell>
          <cell r="G1818">
            <v>0</v>
          </cell>
          <cell r="H1818">
            <v>0</v>
          </cell>
          <cell r="I1818">
            <v>0</v>
          </cell>
        </row>
        <row r="1819">
          <cell r="A1819">
            <v>2508012</v>
          </cell>
          <cell r="B1819" t="str">
            <v>MONEDA EXTRANJERA</v>
          </cell>
          <cell r="C1819">
            <v>0</v>
          </cell>
          <cell r="D1819">
            <v>0</v>
          </cell>
          <cell r="E1819">
            <v>0</v>
          </cell>
          <cell r="F1819">
            <v>0</v>
          </cell>
          <cell r="G1819">
            <v>0</v>
          </cell>
          <cell r="H1819">
            <v>0</v>
          </cell>
          <cell r="I1819">
            <v>0</v>
          </cell>
        </row>
        <row r="1820">
          <cell r="A1820">
            <v>250802</v>
          </cell>
          <cell r="B1820" t="str">
            <v>A INSTITUCIONES FINANCERAS EXTRANJERAS</v>
          </cell>
          <cell r="C1820">
            <v>0</v>
          </cell>
          <cell r="D1820">
            <v>0</v>
          </cell>
          <cell r="E1820">
            <v>0</v>
          </cell>
          <cell r="F1820">
            <v>0</v>
          </cell>
          <cell r="G1820">
            <v>0</v>
          </cell>
          <cell r="H1820">
            <v>0</v>
          </cell>
          <cell r="I1820">
            <v>0</v>
          </cell>
        </row>
        <row r="1821">
          <cell r="A1821">
            <v>2508021</v>
          </cell>
          <cell r="B1821" t="str">
            <v>MONEDA NACIONAL</v>
          </cell>
          <cell r="C1821">
            <v>0</v>
          </cell>
          <cell r="D1821">
            <v>0</v>
          </cell>
          <cell r="E1821">
            <v>0</v>
          </cell>
          <cell r="F1821">
            <v>0</v>
          </cell>
          <cell r="G1821">
            <v>0</v>
          </cell>
          <cell r="H1821">
            <v>0</v>
          </cell>
          <cell r="I1821">
            <v>0</v>
          </cell>
        </row>
        <row r="1822">
          <cell r="A1822">
            <v>2508022</v>
          </cell>
          <cell r="B1822" t="str">
            <v>MONEDA EXTRANJERA</v>
          </cell>
          <cell r="C1822">
            <v>0</v>
          </cell>
          <cell r="D1822">
            <v>0</v>
          </cell>
          <cell r="E1822">
            <v>0</v>
          </cell>
          <cell r="F1822">
            <v>0</v>
          </cell>
          <cell r="G1822">
            <v>0</v>
          </cell>
          <cell r="H1822">
            <v>0</v>
          </cell>
          <cell r="I1822">
            <v>0</v>
          </cell>
        </row>
        <row r="1823">
          <cell r="A1823">
            <v>250803</v>
          </cell>
          <cell r="B1823" t="str">
            <v>A INSTITUCIONES NO FINANCIERAS</v>
          </cell>
          <cell r="C1823">
            <v>0</v>
          </cell>
          <cell r="D1823">
            <v>0</v>
          </cell>
          <cell r="E1823">
            <v>0</v>
          </cell>
          <cell r="F1823">
            <v>0</v>
          </cell>
          <cell r="G1823">
            <v>0</v>
          </cell>
          <cell r="H1823">
            <v>0</v>
          </cell>
          <cell r="I1823">
            <v>0</v>
          </cell>
        </row>
        <row r="1824">
          <cell r="A1824">
            <v>2508031</v>
          </cell>
          <cell r="B1824" t="str">
            <v>MONEDA NACIONAL</v>
          </cell>
          <cell r="C1824">
            <v>0</v>
          </cell>
          <cell r="D1824">
            <v>0</v>
          </cell>
          <cell r="E1824">
            <v>0</v>
          </cell>
          <cell r="F1824">
            <v>0</v>
          </cell>
          <cell r="G1824">
            <v>0</v>
          </cell>
          <cell r="H1824">
            <v>0</v>
          </cell>
          <cell r="I1824">
            <v>0</v>
          </cell>
        </row>
        <row r="1825">
          <cell r="A1825">
            <v>2508032</v>
          </cell>
          <cell r="B1825" t="str">
            <v>MONEDA EXTRANJERA</v>
          </cell>
          <cell r="C1825">
            <v>0</v>
          </cell>
          <cell r="D1825">
            <v>0</v>
          </cell>
          <cell r="E1825">
            <v>0</v>
          </cell>
          <cell r="F1825">
            <v>0</v>
          </cell>
          <cell r="G1825">
            <v>0</v>
          </cell>
          <cell r="H1825">
            <v>0</v>
          </cell>
          <cell r="I1825">
            <v>0</v>
          </cell>
        </row>
        <row r="1826">
          <cell r="A1826">
            <v>250804</v>
          </cell>
          <cell r="B1826" t="str">
            <v>A FILIALES</v>
          </cell>
          <cell r="C1826">
            <v>0</v>
          </cell>
          <cell r="D1826">
            <v>0</v>
          </cell>
          <cell r="E1826">
            <v>0</v>
          </cell>
          <cell r="F1826">
            <v>0</v>
          </cell>
          <cell r="G1826">
            <v>0</v>
          </cell>
          <cell r="H1826">
            <v>0</v>
          </cell>
          <cell r="I1826">
            <v>0</v>
          </cell>
        </row>
        <row r="1827">
          <cell r="A1827">
            <v>2508041</v>
          </cell>
          <cell r="B1827" t="str">
            <v>MONEDA NACIONAL</v>
          </cell>
          <cell r="C1827">
            <v>0</v>
          </cell>
          <cell r="D1827">
            <v>0</v>
          </cell>
          <cell r="E1827">
            <v>0</v>
          </cell>
          <cell r="F1827">
            <v>0</v>
          </cell>
          <cell r="G1827">
            <v>0</v>
          </cell>
          <cell r="H1827">
            <v>0</v>
          </cell>
          <cell r="I1827">
            <v>0</v>
          </cell>
        </row>
        <row r="1828">
          <cell r="A1828">
            <v>2508042</v>
          </cell>
          <cell r="B1828" t="str">
            <v>MONEDA EXTRANJERA</v>
          </cell>
          <cell r="C1828">
            <v>0</v>
          </cell>
          <cell r="D1828">
            <v>0</v>
          </cell>
          <cell r="E1828">
            <v>0</v>
          </cell>
          <cell r="F1828">
            <v>0</v>
          </cell>
          <cell r="G1828">
            <v>0</v>
          </cell>
          <cell r="H1828">
            <v>0</v>
          </cell>
          <cell r="I1828">
            <v>0</v>
          </cell>
        </row>
        <row r="1829">
          <cell r="A1829">
            <v>26</v>
          </cell>
          <cell r="B1829" t="str">
            <v>OBLIGACIONES CON INTERMEDIARIOS Y AGENTES</v>
          </cell>
          <cell r="C1829">
            <v>0</v>
          </cell>
          <cell r="D1829">
            <v>0</v>
          </cell>
          <cell r="E1829">
            <v>0</v>
          </cell>
          <cell r="F1829">
            <v>0</v>
          </cell>
          <cell r="G1829">
            <v>0</v>
          </cell>
          <cell r="H1829">
            <v>0</v>
          </cell>
          <cell r="I1829">
            <v>0</v>
          </cell>
        </row>
        <row r="1830">
          <cell r="A1830">
            <v>2601</v>
          </cell>
          <cell r="B1830" t="str">
            <v>OBLIGACIONES CON INTERMEDIARIOS DE SEGUROS</v>
          </cell>
          <cell r="C1830">
            <v>0</v>
          </cell>
          <cell r="D1830">
            <v>0</v>
          </cell>
          <cell r="E1830">
            <v>0</v>
          </cell>
          <cell r="F1830">
            <v>0</v>
          </cell>
          <cell r="G1830">
            <v>0</v>
          </cell>
          <cell r="H1830">
            <v>0</v>
          </cell>
          <cell r="I1830">
            <v>0</v>
          </cell>
        </row>
        <row r="1831">
          <cell r="A1831">
            <v>260101</v>
          </cell>
          <cell r="B1831" t="str">
            <v>COMISIONES POR PAGAR A INTERMEDIARIOS</v>
          </cell>
          <cell r="C1831">
            <v>0</v>
          </cell>
          <cell r="D1831">
            <v>0</v>
          </cell>
          <cell r="E1831">
            <v>0</v>
          </cell>
          <cell r="F1831">
            <v>0</v>
          </cell>
          <cell r="G1831">
            <v>0</v>
          </cell>
          <cell r="H1831">
            <v>0</v>
          </cell>
          <cell r="I1831">
            <v>0</v>
          </cell>
        </row>
        <row r="1832">
          <cell r="A1832">
            <v>2601011</v>
          </cell>
          <cell r="B1832" t="str">
            <v>MONEDA NACIONAL</v>
          </cell>
          <cell r="C1832">
            <v>0</v>
          </cell>
          <cell r="D1832">
            <v>0</v>
          </cell>
          <cell r="E1832">
            <v>0</v>
          </cell>
          <cell r="F1832">
            <v>0</v>
          </cell>
          <cell r="G1832">
            <v>0</v>
          </cell>
          <cell r="H1832">
            <v>0</v>
          </cell>
          <cell r="I1832">
            <v>0</v>
          </cell>
        </row>
        <row r="1833">
          <cell r="A1833">
            <v>2601012</v>
          </cell>
          <cell r="B1833" t="str">
            <v>MONEDA EXTRANJERA</v>
          </cell>
          <cell r="C1833">
            <v>0</v>
          </cell>
          <cell r="D1833">
            <v>0</v>
          </cell>
          <cell r="E1833">
            <v>0</v>
          </cell>
          <cell r="F1833">
            <v>0</v>
          </cell>
          <cell r="G1833">
            <v>0</v>
          </cell>
          <cell r="H1833">
            <v>0</v>
          </cell>
          <cell r="I1833">
            <v>0</v>
          </cell>
        </row>
        <row r="1834">
          <cell r="A1834">
            <v>260109</v>
          </cell>
          <cell r="B1834" t="str">
            <v>OTRAS OBLIGACIONES CON INTERMEDIARIOS</v>
          </cell>
          <cell r="C1834">
            <v>0</v>
          </cell>
          <cell r="D1834">
            <v>0</v>
          </cell>
          <cell r="E1834">
            <v>0</v>
          </cell>
          <cell r="F1834">
            <v>0</v>
          </cell>
          <cell r="G1834">
            <v>0</v>
          </cell>
          <cell r="H1834">
            <v>0</v>
          </cell>
          <cell r="I1834">
            <v>0</v>
          </cell>
        </row>
        <row r="1835">
          <cell r="A1835">
            <v>2601091</v>
          </cell>
          <cell r="B1835" t="str">
            <v>MONEDA NACIONAL</v>
          </cell>
          <cell r="C1835">
            <v>0</v>
          </cell>
          <cell r="D1835">
            <v>0</v>
          </cell>
          <cell r="E1835">
            <v>0</v>
          </cell>
          <cell r="F1835">
            <v>0</v>
          </cell>
          <cell r="G1835">
            <v>0</v>
          </cell>
          <cell r="H1835">
            <v>0</v>
          </cell>
          <cell r="I1835">
            <v>0</v>
          </cell>
        </row>
        <row r="1836">
          <cell r="A1836">
            <v>2601092</v>
          </cell>
          <cell r="B1836" t="str">
            <v>MONEDA EXTRANJERA</v>
          </cell>
          <cell r="C1836">
            <v>0</v>
          </cell>
          <cell r="D1836">
            <v>0</v>
          </cell>
          <cell r="E1836">
            <v>0</v>
          </cell>
          <cell r="F1836">
            <v>0</v>
          </cell>
          <cell r="G1836">
            <v>0</v>
          </cell>
          <cell r="H1836">
            <v>0</v>
          </cell>
          <cell r="I1836">
            <v>0</v>
          </cell>
        </row>
        <row r="1837">
          <cell r="A1837">
            <v>2602</v>
          </cell>
          <cell r="B1837" t="str">
            <v>OBLIGACIONES CON AGENTES</v>
          </cell>
          <cell r="C1837">
            <v>0</v>
          </cell>
          <cell r="D1837">
            <v>0</v>
          </cell>
          <cell r="E1837">
            <v>0</v>
          </cell>
          <cell r="F1837">
            <v>0</v>
          </cell>
          <cell r="G1837">
            <v>0</v>
          </cell>
          <cell r="H1837">
            <v>0</v>
          </cell>
          <cell r="I1837">
            <v>0</v>
          </cell>
        </row>
        <row r="1838">
          <cell r="A1838">
            <v>260201</v>
          </cell>
          <cell r="B1838" t="str">
            <v>COMISIONES POR PAGAR A AGENTES INDEPENDIENTES</v>
          </cell>
          <cell r="C1838">
            <v>0</v>
          </cell>
          <cell r="D1838">
            <v>0</v>
          </cell>
          <cell r="E1838">
            <v>0</v>
          </cell>
          <cell r="F1838">
            <v>0</v>
          </cell>
          <cell r="G1838">
            <v>0</v>
          </cell>
          <cell r="H1838">
            <v>0</v>
          </cell>
          <cell r="I1838">
            <v>0</v>
          </cell>
        </row>
        <row r="1839">
          <cell r="A1839">
            <v>2602011</v>
          </cell>
          <cell r="B1839" t="str">
            <v>MONEDA NACIONAL</v>
          </cell>
          <cell r="C1839">
            <v>0</v>
          </cell>
          <cell r="D1839">
            <v>0</v>
          </cell>
          <cell r="E1839">
            <v>0</v>
          </cell>
          <cell r="F1839">
            <v>0</v>
          </cell>
          <cell r="G1839">
            <v>0</v>
          </cell>
          <cell r="H1839">
            <v>0</v>
          </cell>
          <cell r="I1839">
            <v>0</v>
          </cell>
        </row>
        <row r="1840">
          <cell r="A1840">
            <v>2602012</v>
          </cell>
          <cell r="B1840" t="str">
            <v>MONEDA EXTRANJERA</v>
          </cell>
          <cell r="C1840">
            <v>0</v>
          </cell>
          <cell r="D1840">
            <v>0</v>
          </cell>
          <cell r="E1840">
            <v>0</v>
          </cell>
          <cell r="F1840">
            <v>0</v>
          </cell>
          <cell r="G1840">
            <v>0</v>
          </cell>
          <cell r="H1840">
            <v>0</v>
          </cell>
          <cell r="I1840">
            <v>0</v>
          </cell>
        </row>
        <row r="1841">
          <cell r="A1841">
            <v>260202</v>
          </cell>
          <cell r="B1841" t="str">
            <v>COMISIONES POR PAGAR A AGENTES DEPENDIENTES</v>
          </cell>
          <cell r="C1841">
            <v>0</v>
          </cell>
          <cell r="D1841">
            <v>0</v>
          </cell>
          <cell r="E1841">
            <v>0</v>
          </cell>
          <cell r="F1841">
            <v>0</v>
          </cell>
          <cell r="G1841">
            <v>0</v>
          </cell>
          <cell r="H1841">
            <v>0</v>
          </cell>
          <cell r="I1841">
            <v>0</v>
          </cell>
        </row>
        <row r="1842">
          <cell r="A1842">
            <v>2602021</v>
          </cell>
          <cell r="B1842" t="str">
            <v>MONEDA NACIONAL</v>
          </cell>
          <cell r="C1842">
            <v>0</v>
          </cell>
          <cell r="D1842">
            <v>0</v>
          </cell>
          <cell r="E1842">
            <v>0</v>
          </cell>
          <cell r="F1842">
            <v>0</v>
          </cell>
          <cell r="G1842">
            <v>0</v>
          </cell>
          <cell r="H1842">
            <v>0</v>
          </cell>
          <cell r="I1842">
            <v>0</v>
          </cell>
        </row>
        <row r="1843">
          <cell r="A1843">
            <v>2602022</v>
          </cell>
          <cell r="B1843" t="str">
            <v>MONEDA EXTRANJERA</v>
          </cell>
          <cell r="C1843">
            <v>0</v>
          </cell>
          <cell r="D1843">
            <v>0</v>
          </cell>
          <cell r="E1843">
            <v>0</v>
          </cell>
          <cell r="F1843">
            <v>0</v>
          </cell>
          <cell r="G1843">
            <v>0</v>
          </cell>
          <cell r="H1843">
            <v>0</v>
          </cell>
          <cell r="I1843">
            <v>0</v>
          </cell>
        </row>
        <row r="1844">
          <cell r="A1844">
            <v>260209</v>
          </cell>
          <cell r="B1844" t="str">
            <v>OTRAS OBLIGACIONES CON AGENTES</v>
          </cell>
          <cell r="C1844">
            <v>0</v>
          </cell>
          <cell r="D1844">
            <v>0</v>
          </cell>
          <cell r="E1844">
            <v>0</v>
          </cell>
          <cell r="F1844">
            <v>0</v>
          </cell>
          <cell r="G1844">
            <v>0</v>
          </cell>
          <cell r="H1844">
            <v>0</v>
          </cell>
          <cell r="I1844">
            <v>0</v>
          </cell>
        </row>
        <row r="1845">
          <cell r="A1845">
            <v>2602091</v>
          </cell>
          <cell r="B1845" t="str">
            <v>MONEDA NACIONAL</v>
          </cell>
          <cell r="C1845">
            <v>0</v>
          </cell>
          <cell r="D1845">
            <v>0</v>
          </cell>
          <cell r="E1845">
            <v>0</v>
          </cell>
          <cell r="F1845">
            <v>0</v>
          </cell>
          <cell r="G1845">
            <v>0</v>
          </cell>
          <cell r="H1845">
            <v>0</v>
          </cell>
          <cell r="I1845">
            <v>0</v>
          </cell>
        </row>
        <row r="1846">
          <cell r="A1846">
            <v>2602092</v>
          </cell>
          <cell r="B1846" t="str">
            <v>MONEDA EXTRANJERA</v>
          </cell>
          <cell r="C1846">
            <v>0</v>
          </cell>
          <cell r="D1846">
            <v>0</v>
          </cell>
          <cell r="E1846">
            <v>0</v>
          </cell>
          <cell r="F1846">
            <v>0</v>
          </cell>
          <cell r="G1846">
            <v>0</v>
          </cell>
          <cell r="H1846">
            <v>0</v>
          </cell>
          <cell r="I1846">
            <v>0</v>
          </cell>
        </row>
        <row r="1847">
          <cell r="A1847">
            <v>2607</v>
          </cell>
          <cell r="B1847" t="str">
            <v>OBLIGACIONES CON FILIALES INTERMEDIARIAS</v>
          </cell>
          <cell r="C1847">
            <v>0</v>
          </cell>
          <cell r="D1847">
            <v>0</v>
          </cell>
          <cell r="E1847">
            <v>0</v>
          </cell>
          <cell r="F1847">
            <v>0</v>
          </cell>
          <cell r="G1847">
            <v>0</v>
          </cell>
          <cell r="H1847">
            <v>0</v>
          </cell>
          <cell r="I1847">
            <v>0</v>
          </cell>
        </row>
        <row r="1848">
          <cell r="A1848">
            <v>260701</v>
          </cell>
          <cell r="B1848" t="str">
            <v>COMISIONES POR PAGAR A FILIALES INTERMEDIARIAS</v>
          </cell>
          <cell r="C1848">
            <v>0</v>
          </cell>
          <cell r="D1848">
            <v>0</v>
          </cell>
          <cell r="E1848">
            <v>0</v>
          </cell>
          <cell r="F1848">
            <v>0</v>
          </cell>
          <cell r="G1848">
            <v>0</v>
          </cell>
          <cell r="H1848">
            <v>0</v>
          </cell>
          <cell r="I1848">
            <v>0</v>
          </cell>
        </row>
        <row r="1849">
          <cell r="A1849">
            <v>2607011</v>
          </cell>
          <cell r="B1849" t="str">
            <v>MONEDA NACIONAL</v>
          </cell>
          <cell r="C1849">
            <v>0</v>
          </cell>
          <cell r="D1849">
            <v>0</v>
          </cell>
          <cell r="E1849">
            <v>0</v>
          </cell>
          <cell r="F1849">
            <v>0</v>
          </cell>
          <cell r="G1849">
            <v>0</v>
          </cell>
          <cell r="H1849">
            <v>0</v>
          </cell>
          <cell r="I1849">
            <v>0</v>
          </cell>
        </row>
        <row r="1850">
          <cell r="A1850">
            <v>2607012</v>
          </cell>
          <cell r="B1850" t="str">
            <v>MONEDA EXTRANJERA</v>
          </cell>
          <cell r="C1850">
            <v>0</v>
          </cell>
          <cell r="D1850">
            <v>0</v>
          </cell>
          <cell r="E1850">
            <v>0</v>
          </cell>
          <cell r="F1850">
            <v>0</v>
          </cell>
          <cell r="G1850">
            <v>0</v>
          </cell>
          <cell r="H1850">
            <v>0</v>
          </cell>
          <cell r="I1850">
            <v>0</v>
          </cell>
        </row>
        <row r="1851">
          <cell r="A1851">
            <v>260702</v>
          </cell>
          <cell r="B1851" t="str">
            <v>OTRAS OBLIGACIONES CON FILIALES INTERMEDIARIAS</v>
          </cell>
          <cell r="C1851">
            <v>0</v>
          </cell>
          <cell r="D1851">
            <v>0</v>
          </cell>
          <cell r="E1851">
            <v>0</v>
          </cell>
          <cell r="F1851">
            <v>0</v>
          </cell>
          <cell r="G1851">
            <v>0</v>
          </cell>
          <cell r="H1851">
            <v>0</v>
          </cell>
          <cell r="I1851">
            <v>0</v>
          </cell>
        </row>
        <row r="1852">
          <cell r="A1852">
            <v>2607021</v>
          </cell>
          <cell r="B1852" t="str">
            <v>MONEDA NACIONAL</v>
          </cell>
          <cell r="C1852">
            <v>0</v>
          </cell>
          <cell r="D1852">
            <v>0</v>
          </cell>
          <cell r="E1852">
            <v>0</v>
          </cell>
          <cell r="F1852">
            <v>0</v>
          </cell>
          <cell r="G1852">
            <v>0</v>
          </cell>
          <cell r="H1852">
            <v>0</v>
          </cell>
          <cell r="I1852">
            <v>0</v>
          </cell>
        </row>
        <row r="1853">
          <cell r="A1853">
            <v>2607022</v>
          </cell>
          <cell r="B1853" t="str">
            <v>MONEDA EXTRANJERA</v>
          </cell>
          <cell r="C1853">
            <v>0</v>
          </cell>
          <cell r="D1853">
            <v>0</v>
          </cell>
          <cell r="E1853">
            <v>0</v>
          </cell>
          <cell r="F1853">
            <v>0</v>
          </cell>
          <cell r="G1853">
            <v>0</v>
          </cell>
          <cell r="H1853">
            <v>0</v>
          </cell>
          <cell r="I1853">
            <v>0</v>
          </cell>
        </row>
        <row r="1854">
          <cell r="A1854">
            <v>27</v>
          </cell>
          <cell r="B1854" t="str">
            <v>CUENTAS POR PAGAR</v>
          </cell>
          <cell r="C1854">
            <v>-19408.23</v>
          </cell>
          <cell r="D1854">
            <v>-20722.02</v>
          </cell>
          <cell r="E1854">
            <v>-47456.02</v>
          </cell>
          <cell r="F1854">
            <v>-91576.05</v>
          </cell>
          <cell r="G1854">
            <v>-136969.1</v>
          </cell>
          <cell r="H1854">
            <v>-221122.48</v>
          </cell>
          <cell r="I1854">
            <v>-307114.84000000003</v>
          </cell>
        </row>
        <row r="1855">
          <cell r="A1855">
            <v>2701</v>
          </cell>
          <cell r="B1855" t="str">
            <v>IMPUESTOS, CONTRIBUCIONES Y RETENCIONES</v>
          </cell>
          <cell r="C1855">
            <v>0</v>
          </cell>
          <cell r="D1855">
            <v>0</v>
          </cell>
          <cell r="E1855">
            <v>0</v>
          </cell>
          <cell r="F1855">
            <v>0</v>
          </cell>
          <cell r="G1855">
            <v>0</v>
          </cell>
          <cell r="H1855">
            <v>-27147.56</v>
          </cell>
          <cell r="I1855">
            <v>-13663.5</v>
          </cell>
        </row>
        <row r="1856">
          <cell r="A1856">
            <v>270101</v>
          </cell>
          <cell r="B1856" t="str">
            <v>RETENCIONES</v>
          </cell>
          <cell r="C1856">
            <v>0</v>
          </cell>
          <cell r="D1856">
            <v>0</v>
          </cell>
          <cell r="E1856">
            <v>0</v>
          </cell>
          <cell r="F1856">
            <v>0</v>
          </cell>
          <cell r="G1856">
            <v>0</v>
          </cell>
          <cell r="H1856">
            <v>-27147.56</v>
          </cell>
          <cell r="I1856">
            <v>-13663.5</v>
          </cell>
        </row>
        <row r="1857">
          <cell r="A1857">
            <v>2701011</v>
          </cell>
          <cell r="B1857" t="str">
            <v>MONEDA NACIONAL</v>
          </cell>
          <cell r="C1857">
            <v>0</v>
          </cell>
          <cell r="D1857">
            <v>0</v>
          </cell>
          <cell r="E1857">
            <v>0</v>
          </cell>
          <cell r="F1857">
            <v>0</v>
          </cell>
          <cell r="G1857">
            <v>0</v>
          </cell>
          <cell r="H1857">
            <v>-27147.56</v>
          </cell>
          <cell r="I1857">
            <v>-13663.5</v>
          </cell>
        </row>
        <row r="1858">
          <cell r="A1858">
            <v>270101101</v>
          </cell>
          <cell r="B1858" t="str">
            <v>IMPUESTO SOBRE LA RENTA</v>
          </cell>
          <cell r="C1858">
            <v>0</v>
          </cell>
          <cell r="D1858">
            <v>0</v>
          </cell>
          <cell r="E1858">
            <v>0</v>
          </cell>
          <cell r="F1858">
            <v>0</v>
          </cell>
          <cell r="G1858">
            <v>0</v>
          </cell>
          <cell r="H1858">
            <v>-16522</v>
          </cell>
          <cell r="I1858">
            <v>-8350.7199999999993</v>
          </cell>
        </row>
        <row r="1859">
          <cell r="A1859">
            <v>270101103</v>
          </cell>
          <cell r="B1859" t="str">
            <v>SEGURO SOCIAL</v>
          </cell>
          <cell r="C1859">
            <v>0</v>
          </cell>
          <cell r="D1859">
            <v>0</v>
          </cell>
          <cell r="E1859">
            <v>0</v>
          </cell>
          <cell r="F1859">
            <v>0</v>
          </cell>
          <cell r="G1859">
            <v>0</v>
          </cell>
          <cell r="H1859">
            <v>0</v>
          </cell>
          <cell r="I1859">
            <v>0</v>
          </cell>
        </row>
        <row r="1860">
          <cell r="A1860">
            <v>270101104</v>
          </cell>
          <cell r="B1860" t="str">
            <v>ADMINISTRADORAS DE FONDOS DE PENSION</v>
          </cell>
          <cell r="C1860">
            <v>0</v>
          </cell>
          <cell r="D1860">
            <v>0</v>
          </cell>
          <cell r="E1860">
            <v>0</v>
          </cell>
          <cell r="F1860">
            <v>0</v>
          </cell>
          <cell r="G1860">
            <v>0</v>
          </cell>
          <cell r="H1860">
            <v>0</v>
          </cell>
          <cell r="I1860">
            <v>0</v>
          </cell>
        </row>
        <row r="1861">
          <cell r="A1861">
            <v>270101105</v>
          </cell>
          <cell r="B1861" t="str">
            <v>IMPUESTO DE VIALIDAD</v>
          </cell>
          <cell r="C1861">
            <v>0</v>
          </cell>
          <cell r="D1861">
            <v>0</v>
          </cell>
          <cell r="E1861">
            <v>0</v>
          </cell>
          <cell r="F1861">
            <v>0</v>
          </cell>
          <cell r="G1861">
            <v>0</v>
          </cell>
          <cell r="H1861">
            <v>0</v>
          </cell>
          <cell r="I1861">
            <v>0</v>
          </cell>
        </row>
        <row r="1862">
          <cell r="A1862">
            <v>270101106</v>
          </cell>
          <cell r="B1862" t="str">
            <v>CUOTAS DE PRESTAMOS</v>
          </cell>
          <cell r="C1862">
            <v>0</v>
          </cell>
          <cell r="D1862">
            <v>0</v>
          </cell>
          <cell r="E1862">
            <v>0</v>
          </cell>
          <cell r="F1862">
            <v>0</v>
          </cell>
          <cell r="G1862">
            <v>0</v>
          </cell>
          <cell r="H1862">
            <v>0</v>
          </cell>
          <cell r="I1862">
            <v>0</v>
          </cell>
        </row>
        <row r="1863">
          <cell r="A1863">
            <v>270101107</v>
          </cell>
          <cell r="B1863" t="str">
            <v>EMBARGOS</v>
          </cell>
          <cell r="C1863">
            <v>0</v>
          </cell>
          <cell r="D1863">
            <v>0</v>
          </cell>
          <cell r="E1863">
            <v>0</v>
          </cell>
          <cell r="F1863">
            <v>0</v>
          </cell>
          <cell r="G1863">
            <v>0</v>
          </cell>
          <cell r="H1863">
            <v>0</v>
          </cell>
          <cell r="I1863">
            <v>0</v>
          </cell>
        </row>
        <row r="1864">
          <cell r="A1864">
            <v>270101108</v>
          </cell>
          <cell r="B1864" t="str">
            <v>CUOTAS ALIMENTICIAS</v>
          </cell>
          <cell r="C1864">
            <v>0</v>
          </cell>
          <cell r="D1864">
            <v>0</v>
          </cell>
          <cell r="E1864">
            <v>0</v>
          </cell>
          <cell r="F1864">
            <v>0</v>
          </cell>
          <cell r="G1864">
            <v>0</v>
          </cell>
          <cell r="H1864">
            <v>0</v>
          </cell>
          <cell r="I1864">
            <v>0</v>
          </cell>
        </row>
        <row r="1865">
          <cell r="A1865">
            <v>270101109</v>
          </cell>
          <cell r="B1865" t="str">
            <v>OTRAS RETENCIONES</v>
          </cell>
          <cell r="C1865">
            <v>0</v>
          </cell>
          <cell r="D1865">
            <v>0</v>
          </cell>
          <cell r="E1865">
            <v>0</v>
          </cell>
          <cell r="F1865">
            <v>0</v>
          </cell>
          <cell r="G1865">
            <v>0</v>
          </cell>
          <cell r="H1865">
            <v>-10625.56</v>
          </cell>
          <cell r="I1865">
            <v>-5312.78</v>
          </cell>
        </row>
        <row r="1866">
          <cell r="A1866">
            <v>270102</v>
          </cell>
          <cell r="B1866" t="str">
            <v>IMPUESTOS Y CONTRIBUCIONES</v>
          </cell>
          <cell r="C1866">
            <v>0</v>
          </cell>
          <cell r="D1866">
            <v>0</v>
          </cell>
          <cell r="E1866">
            <v>0</v>
          </cell>
          <cell r="F1866">
            <v>0</v>
          </cell>
          <cell r="G1866">
            <v>0</v>
          </cell>
          <cell r="H1866">
            <v>0</v>
          </cell>
          <cell r="I1866">
            <v>0</v>
          </cell>
        </row>
        <row r="1867">
          <cell r="A1867">
            <v>2701021</v>
          </cell>
          <cell r="B1867" t="str">
            <v>MONEDA NACIONAL</v>
          </cell>
          <cell r="C1867">
            <v>0</v>
          </cell>
          <cell r="D1867">
            <v>0</v>
          </cell>
          <cell r="E1867">
            <v>0</v>
          </cell>
          <cell r="F1867">
            <v>0</v>
          </cell>
          <cell r="G1867">
            <v>0</v>
          </cell>
          <cell r="H1867">
            <v>0</v>
          </cell>
          <cell r="I1867">
            <v>0</v>
          </cell>
        </row>
        <row r="1868">
          <cell r="A1868">
            <v>270102101</v>
          </cell>
          <cell r="B1868" t="str">
            <v>IMPUESTO SOBRE LA RENTA</v>
          </cell>
          <cell r="C1868">
            <v>0</v>
          </cell>
          <cell r="D1868">
            <v>0</v>
          </cell>
          <cell r="E1868">
            <v>0</v>
          </cell>
          <cell r="F1868">
            <v>0</v>
          </cell>
          <cell r="G1868">
            <v>0</v>
          </cell>
          <cell r="H1868">
            <v>0</v>
          </cell>
          <cell r="I1868">
            <v>0</v>
          </cell>
        </row>
        <row r="1869">
          <cell r="A1869">
            <v>270102102</v>
          </cell>
          <cell r="B1869" t="str">
            <v>IMPUESTOS MUNICIPALES</v>
          </cell>
          <cell r="C1869">
            <v>0</v>
          </cell>
          <cell r="D1869">
            <v>0</v>
          </cell>
          <cell r="E1869">
            <v>0</v>
          </cell>
          <cell r="F1869">
            <v>0</v>
          </cell>
          <cell r="G1869">
            <v>0</v>
          </cell>
          <cell r="H1869">
            <v>0</v>
          </cell>
          <cell r="I1869">
            <v>0</v>
          </cell>
        </row>
        <row r="1870">
          <cell r="A1870">
            <v>270102103</v>
          </cell>
          <cell r="B1870" t="str">
            <v>SEGURO SOCIAL</v>
          </cell>
          <cell r="C1870">
            <v>0</v>
          </cell>
          <cell r="D1870">
            <v>0</v>
          </cell>
          <cell r="E1870">
            <v>0</v>
          </cell>
          <cell r="F1870">
            <v>0</v>
          </cell>
          <cell r="G1870">
            <v>0</v>
          </cell>
          <cell r="H1870">
            <v>0</v>
          </cell>
          <cell r="I1870">
            <v>0</v>
          </cell>
        </row>
        <row r="1871">
          <cell r="A1871">
            <v>270102105</v>
          </cell>
          <cell r="B1871" t="str">
            <v>FONDOS DE PENSIONES</v>
          </cell>
          <cell r="C1871">
            <v>0</v>
          </cell>
          <cell r="D1871">
            <v>0</v>
          </cell>
          <cell r="E1871">
            <v>0</v>
          </cell>
          <cell r="F1871">
            <v>0</v>
          </cell>
          <cell r="G1871">
            <v>0</v>
          </cell>
          <cell r="H1871">
            <v>0</v>
          </cell>
          <cell r="I1871">
            <v>0</v>
          </cell>
        </row>
        <row r="1872">
          <cell r="A1872">
            <v>270102106</v>
          </cell>
          <cell r="B1872" t="str">
            <v>CONTRIBUCIONES ESPECIALES POR LEY - PLAN DE SEGURIDAD CIUDADANA</v>
          </cell>
          <cell r="C1872">
            <v>0</v>
          </cell>
          <cell r="D1872">
            <v>0</v>
          </cell>
          <cell r="E1872">
            <v>0</v>
          </cell>
          <cell r="F1872">
            <v>0</v>
          </cell>
          <cell r="G1872">
            <v>0</v>
          </cell>
          <cell r="H1872">
            <v>0</v>
          </cell>
          <cell r="I1872">
            <v>0</v>
          </cell>
        </row>
        <row r="1873">
          <cell r="A1873">
            <v>270102109</v>
          </cell>
          <cell r="B1873" t="str">
            <v>OTROS IMPUESTOS Y CONTRIBUCIONES</v>
          </cell>
          <cell r="C1873">
            <v>0</v>
          </cell>
          <cell r="D1873">
            <v>0</v>
          </cell>
          <cell r="E1873">
            <v>0</v>
          </cell>
          <cell r="F1873">
            <v>0</v>
          </cell>
          <cell r="G1873">
            <v>0</v>
          </cell>
          <cell r="H1873">
            <v>0</v>
          </cell>
          <cell r="I1873">
            <v>0</v>
          </cell>
        </row>
        <row r="1874">
          <cell r="A1874">
            <v>2702</v>
          </cell>
          <cell r="B1874" t="str">
            <v>REMUNERACIONES POR PAGAR</v>
          </cell>
          <cell r="C1874">
            <v>0</v>
          </cell>
          <cell r="D1874">
            <v>0</v>
          </cell>
          <cell r="E1874">
            <v>0</v>
          </cell>
          <cell r="F1874">
            <v>0</v>
          </cell>
          <cell r="G1874">
            <v>0</v>
          </cell>
          <cell r="H1874">
            <v>0</v>
          </cell>
          <cell r="I1874">
            <v>0</v>
          </cell>
        </row>
        <row r="1875">
          <cell r="A1875">
            <v>270201</v>
          </cell>
          <cell r="B1875" t="str">
            <v>VACACIONES POR PAGAR</v>
          </cell>
          <cell r="C1875">
            <v>0</v>
          </cell>
          <cell r="D1875">
            <v>0</v>
          </cell>
          <cell r="E1875">
            <v>0</v>
          </cell>
          <cell r="F1875">
            <v>0</v>
          </cell>
          <cell r="G1875">
            <v>0</v>
          </cell>
          <cell r="H1875">
            <v>0</v>
          </cell>
          <cell r="I1875">
            <v>0</v>
          </cell>
        </row>
        <row r="1876">
          <cell r="A1876">
            <v>2702011</v>
          </cell>
          <cell r="B1876" t="str">
            <v>MONEDA NACIONAL</v>
          </cell>
          <cell r="C1876">
            <v>0</v>
          </cell>
          <cell r="D1876">
            <v>0</v>
          </cell>
          <cell r="E1876">
            <v>0</v>
          </cell>
          <cell r="F1876">
            <v>0</v>
          </cell>
          <cell r="G1876">
            <v>0</v>
          </cell>
          <cell r="H1876">
            <v>0</v>
          </cell>
          <cell r="I1876">
            <v>0</v>
          </cell>
        </row>
        <row r="1877">
          <cell r="A1877">
            <v>270202</v>
          </cell>
          <cell r="B1877" t="str">
            <v>REMUNERACIONES POR PAGAR</v>
          </cell>
          <cell r="C1877">
            <v>0</v>
          </cell>
          <cell r="D1877">
            <v>0</v>
          </cell>
          <cell r="E1877">
            <v>0</v>
          </cell>
          <cell r="F1877">
            <v>0</v>
          </cell>
          <cell r="G1877">
            <v>0</v>
          </cell>
          <cell r="H1877">
            <v>0</v>
          </cell>
          <cell r="I1877">
            <v>0</v>
          </cell>
        </row>
        <row r="1878">
          <cell r="A1878">
            <v>2702021</v>
          </cell>
          <cell r="B1878" t="str">
            <v>MONEDA NACIONAL</v>
          </cell>
          <cell r="C1878">
            <v>0</v>
          </cell>
          <cell r="D1878">
            <v>0</v>
          </cell>
          <cell r="E1878">
            <v>0</v>
          </cell>
          <cell r="F1878">
            <v>0</v>
          </cell>
          <cell r="G1878">
            <v>0</v>
          </cell>
          <cell r="H1878">
            <v>0</v>
          </cell>
          <cell r="I1878">
            <v>0</v>
          </cell>
        </row>
        <row r="1879">
          <cell r="A1879">
            <v>270203</v>
          </cell>
          <cell r="B1879" t="str">
            <v>HONORARIOS POR PAGAR</v>
          </cell>
          <cell r="C1879">
            <v>0</v>
          </cell>
          <cell r="D1879">
            <v>0</v>
          </cell>
          <cell r="E1879">
            <v>0</v>
          </cell>
          <cell r="F1879">
            <v>0</v>
          </cell>
          <cell r="G1879">
            <v>0</v>
          </cell>
          <cell r="H1879">
            <v>0</v>
          </cell>
          <cell r="I1879">
            <v>0</v>
          </cell>
        </row>
        <row r="1880">
          <cell r="A1880">
            <v>2702031</v>
          </cell>
          <cell r="B1880" t="str">
            <v>MONEDA NACIONAL</v>
          </cell>
          <cell r="C1880">
            <v>0</v>
          </cell>
          <cell r="D1880">
            <v>0</v>
          </cell>
          <cell r="E1880">
            <v>0</v>
          </cell>
          <cell r="F1880">
            <v>0</v>
          </cell>
          <cell r="G1880">
            <v>0</v>
          </cell>
          <cell r="H1880">
            <v>0</v>
          </cell>
          <cell r="I1880">
            <v>0</v>
          </cell>
        </row>
        <row r="1881">
          <cell r="A1881">
            <v>2702032</v>
          </cell>
          <cell r="B1881" t="str">
            <v>MONEDA EXTRANJERA</v>
          </cell>
          <cell r="C1881">
            <v>0</v>
          </cell>
          <cell r="D1881">
            <v>0</v>
          </cell>
          <cell r="E1881">
            <v>0</v>
          </cell>
          <cell r="F1881">
            <v>0</v>
          </cell>
          <cell r="G1881">
            <v>0</v>
          </cell>
          <cell r="H1881">
            <v>0</v>
          </cell>
          <cell r="I1881">
            <v>0</v>
          </cell>
        </row>
        <row r="1882">
          <cell r="A1882">
            <v>270204</v>
          </cell>
          <cell r="B1882" t="str">
            <v>DIETAS POR PAGAR</v>
          </cell>
          <cell r="C1882">
            <v>0</v>
          </cell>
          <cell r="D1882">
            <v>0</v>
          </cell>
          <cell r="E1882">
            <v>0</v>
          </cell>
          <cell r="F1882">
            <v>0</v>
          </cell>
          <cell r="G1882">
            <v>0</v>
          </cell>
          <cell r="H1882">
            <v>0</v>
          </cell>
          <cell r="I1882">
            <v>0</v>
          </cell>
        </row>
        <row r="1883">
          <cell r="A1883">
            <v>2702041</v>
          </cell>
          <cell r="B1883" t="str">
            <v>MONEDA NACIONAL</v>
          </cell>
          <cell r="C1883">
            <v>0</v>
          </cell>
          <cell r="D1883">
            <v>0</v>
          </cell>
          <cell r="E1883">
            <v>0</v>
          </cell>
          <cell r="F1883">
            <v>0</v>
          </cell>
          <cell r="G1883">
            <v>0</v>
          </cell>
          <cell r="H1883">
            <v>0</v>
          </cell>
          <cell r="I1883">
            <v>0</v>
          </cell>
        </row>
        <row r="1884">
          <cell r="A1884">
            <v>270205</v>
          </cell>
          <cell r="B1884" t="str">
            <v>AGUINALDOS Y BONIFICACIONES</v>
          </cell>
          <cell r="C1884">
            <v>0</v>
          </cell>
          <cell r="D1884">
            <v>0</v>
          </cell>
          <cell r="E1884">
            <v>0</v>
          </cell>
          <cell r="F1884">
            <v>0</v>
          </cell>
          <cell r="G1884">
            <v>0</v>
          </cell>
          <cell r="H1884">
            <v>0</v>
          </cell>
          <cell r="I1884">
            <v>0</v>
          </cell>
        </row>
        <row r="1885">
          <cell r="A1885">
            <v>2702051</v>
          </cell>
          <cell r="B1885" t="str">
            <v>MONEDA NACIONAL</v>
          </cell>
          <cell r="C1885">
            <v>0</v>
          </cell>
          <cell r="D1885">
            <v>0</v>
          </cell>
          <cell r="E1885">
            <v>0</v>
          </cell>
          <cell r="F1885">
            <v>0</v>
          </cell>
          <cell r="G1885">
            <v>0</v>
          </cell>
          <cell r="H1885">
            <v>0</v>
          </cell>
          <cell r="I1885">
            <v>0</v>
          </cell>
        </row>
        <row r="1886">
          <cell r="A1886">
            <v>2706</v>
          </cell>
          <cell r="B1886" t="str">
            <v>OTRAS CUENTAS POR PAGAR</v>
          </cell>
          <cell r="C1886">
            <v>-19408.23</v>
          </cell>
          <cell r="D1886">
            <v>-20722.02</v>
          </cell>
          <cell r="E1886">
            <v>-47456.02</v>
          </cell>
          <cell r="F1886">
            <v>-91576.05</v>
          </cell>
          <cell r="G1886">
            <v>-136969.1</v>
          </cell>
          <cell r="H1886">
            <v>-193974.92</v>
          </cell>
          <cell r="I1886">
            <v>-293451.34000000003</v>
          </cell>
        </row>
        <row r="1887">
          <cell r="A1887">
            <v>270601</v>
          </cell>
          <cell r="B1887" t="str">
            <v>PROVEEDORES</v>
          </cell>
          <cell r="C1887">
            <v>-19408.23</v>
          </cell>
          <cell r="D1887">
            <v>-20722.02</v>
          </cell>
          <cell r="E1887">
            <v>-9021.73</v>
          </cell>
          <cell r="F1887">
            <v>-8743.33</v>
          </cell>
          <cell r="G1887">
            <v>-38462.39</v>
          </cell>
          <cell r="H1887">
            <v>-1721.56</v>
          </cell>
          <cell r="I1887">
            <v>-25263.24</v>
          </cell>
        </row>
        <row r="1888">
          <cell r="A1888">
            <v>2706011</v>
          </cell>
          <cell r="B1888" t="str">
            <v>MONEDA NACIONAL</v>
          </cell>
          <cell r="C1888">
            <v>-19408.23</v>
          </cell>
          <cell r="D1888">
            <v>-20722.02</v>
          </cell>
          <cell r="E1888">
            <v>-9021.73</v>
          </cell>
          <cell r="F1888">
            <v>-8743.33</v>
          </cell>
          <cell r="G1888">
            <v>-38462.39</v>
          </cell>
          <cell r="H1888">
            <v>-1721.56</v>
          </cell>
          <cell r="I1888">
            <v>-25263.24</v>
          </cell>
        </row>
        <row r="1889">
          <cell r="A1889">
            <v>2706012</v>
          </cell>
          <cell r="B1889" t="str">
            <v>MONEDA EXTRANJERA</v>
          </cell>
          <cell r="C1889">
            <v>0</v>
          </cell>
          <cell r="D1889">
            <v>0</v>
          </cell>
          <cell r="E1889">
            <v>0</v>
          </cell>
          <cell r="F1889">
            <v>0</v>
          </cell>
          <cell r="G1889">
            <v>0</v>
          </cell>
          <cell r="H1889">
            <v>0</v>
          </cell>
          <cell r="I1889">
            <v>0</v>
          </cell>
        </row>
        <row r="1890">
          <cell r="A1890">
            <v>270602</v>
          </cell>
          <cell r="B1890" t="str">
            <v>ALQUILERES POR PAGAR</v>
          </cell>
          <cell r="C1890">
            <v>0</v>
          </cell>
          <cell r="D1890">
            <v>0</v>
          </cell>
          <cell r="E1890">
            <v>0</v>
          </cell>
          <cell r="F1890">
            <v>0</v>
          </cell>
          <cell r="G1890">
            <v>0</v>
          </cell>
          <cell r="H1890">
            <v>0</v>
          </cell>
          <cell r="I1890">
            <v>0</v>
          </cell>
        </row>
        <row r="1891">
          <cell r="A1891">
            <v>2706021</v>
          </cell>
          <cell r="B1891" t="str">
            <v>MONEDA NACIONAL</v>
          </cell>
          <cell r="C1891">
            <v>0</v>
          </cell>
          <cell r="D1891">
            <v>0</v>
          </cell>
          <cell r="E1891">
            <v>0</v>
          </cell>
          <cell r="F1891">
            <v>0</v>
          </cell>
          <cell r="G1891">
            <v>0</v>
          </cell>
          <cell r="H1891">
            <v>0</v>
          </cell>
          <cell r="I1891">
            <v>0</v>
          </cell>
        </row>
        <row r="1892">
          <cell r="A1892">
            <v>2706022</v>
          </cell>
          <cell r="B1892" t="str">
            <v>MONEDA EXTRANJERA</v>
          </cell>
          <cell r="C1892">
            <v>0</v>
          </cell>
          <cell r="D1892">
            <v>0</v>
          </cell>
          <cell r="E1892">
            <v>0</v>
          </cell>
          <cell r="F1892">
            <v>0</v>
          </cell>
          <cell r="G1892">
            <v>0</v>
          </cell>
          <cell r="H1892">
            <v>0</v>
          </cell>
          <cell r="I1892">
            <v>0</v>
          </cell>
        </row>
        <row r="1893">
          <cell r="A1893">
            <v>270603</v>
          </cell>
          <cell r="B1893" t="str">
            <v>DIVIDENDOS POR PAGAR</v>
          </cell>
          <cell r="C1893">
            <v>0</v>
          </cell>
          <cell r="D1893">
            <v>0</v>
          </cell>
          <cell r="E1893">
            <v>0</v>
          </cell>
          <cell r="F1893">
            <v>0</v>
          </cell>
          <cell r="G1893">
            <v>0</v>
          </cell>
          <cell r="H1893">
            <v>0</v>
          </cell>
          <cell r="I1893">
            <v>0</v>
          </cell>
        </row>
        <row r="1894">
          <cell r="A1894">
            <v>2706031</v>
          </cell>
          <cell r="B1894" t="str">
            <v>MONEDA NACIONAL</v>
          </cell>
          <cell r="C1894">
            <v>0</v>
          </cell>
          <cell r="D1894">
            <v>0</v>
          </cell>
          <cell r="E1894">
            <v>0</v>
          </cell>
          <cell r="F1894">
            <v>0</v>
          </cell>
          <cell r="G1894">
            <v>0</v>
          </cell>
          <cell r="H1894">
            <v>0</v>
          </cell>
          <cell r="I1894">
            <v>0</v>
          </cell>
        </row>
        <row r="1895">
          <cell r="A1895">
            <v>2706032</v>
          </cell>
          <cell r="B1895" t="str">
            <v>MONEDA EXTRANJERA</v>
          </cell>
          <cell r="C1895">
            <v>0</v>
          </cell>
          <cell r="D1895">
            <v>0</v>
          </cell>
          <cell r="E1895">
            <v>0</v>
          </cell>
          <cell r="F1895">
            <v>0</v>
          </cell>
          <cell r="G1895">
            <v>0</v>
          </cell>
          <cell r="H1895">
            <v>0</v>
          </cell>
          <cell r="I1895">
            <v>0</v>
          </cell>
        </row>
        <row r="1896">
          <cell r="A1896">
            <v>270604</v>
          </cell>
          <cell r="B1896" t="str">
            <v>SOBRANTES DE CAJA Y VALORES</v>
          </cell>
          <cell r="C1896">
            <v>0</v>
          </cell>
          <cell r="D1896">
            <v>0</v>
          </cell>
          <cell r="E1896">
            <v>0</v>
          </cell>
          <cell r="F1896">
            <v>0</v>
          </cell>
          <cell r="G1896">
            <v>0</v>
          </cell>
          <cell r="H1896">
            <v>0</v>
          </cell>
          <cell r="I1896">
            <v>0</v>
          </cell>
        </row>
        <row r="1897">
          <cell r="A1897">
            <v>2706041</v>
          </cell>
          <cell r="B1897" t="str">
            <v>MONEDA NACIONAL</v>
          </cell>
          <cell r="C1897">
            <v>0</v>
          </cell>
          <cell r="D1897">
            <v>0</v>
          </cell>
          <cell r="E1897">
            <v>0</v>
          </cell>
          <cell r="F1897">
            <v>0</v>
          </cell>
          <cell r="G1897">
            <v>0</v>
          </cell>
          <cell r="H1897">
            <v>0</v>
          </cell>
          <cell r="I1897">
            <v>0</v>
          </cell>
        </row>
        <row r="1898">
          <cell r="A1898">
            <v>2706042</v>
          </cell>
          <cell r="B1898" t="str">
            <v>MONEDA EXTRANJERA</v>
          </cell>
          <cell r="C1898">
            <v>0</v>
          </cell>
          <cell r="D1898">
            <v>0</v>
          </cell>
          <cell r="E1898">
            <v>0</v>
          </cell>
          <cell r="F1898">
            <v>0</v>
          </cell>
          <cell r="G1898">
            <v>0</v>
          </cell>
          <cell r="H1898">
            <v>0</v>
          </cell>
          <cell r="I1898">
            <v>0</v>
          </cell>
        </row>
        <row r="1899">
          <cell r="A1899">
            <v>270609</v>
          </cell>
          <cell r="B1899" t="str">
            <v>DIVERSAS</v>
          </cell>
          <cell r="C1899">
            <v>0</v>
          </cell>
          <cell r="D1899">
            <v>0</v>
          </cell>
          <cell r="E1899">
            <v>-38434.29</v>
          </cell>
          <cell r="F1899">
            <v>-82832.72</v>
          </cell>
          <cell r="G1899">
            <v>-98506.71</v>
          </cell>
          <cell r="H1899">
            <v>-192253.36</v>
          </cell>
          <cell r="I1899">
            <v>-268188.09999999998</v>
          </cell>
        </row>
        <row r="1900">
          <cell r="A1900">
            <v>2706091</v>
          </cell>
          <cell r="B1900" t="str">
            <v>MONEDA NACIONAL</v>
          </cell>
          <cell r="C1900">
            <v>0</v>
          </cell>
          <cell r="D1900">
            <v>0</v>
          </cell>
          <cell r="E1900">
            <v>-38434.29</v>
          </cell>
          <cell r="F1900">
            <v>-82832.72</v>
          </cell>
          <cell r="G1900">
            <v>-98506.71</v>
          </cell>
          <cell r="H1900">
            <v>-192253.36</v>
          </cell>
          <cell r="I1900">
            <v>-268188.09999999998</v>
          </cell>
        </row>
        <row r="1901">
          <cell r="A1901">
            <v>2706092</v>
          </cell>
          <cell r="B1901" t="str">
            <v>MONEDA EXTRANJERA</v>
          </cell>
          <cell r="C1901">
            <v>0</v>
          </cell>
          <cell r="D1901">
            <v>0</v>
          </cell>
          <cell r="E1901">
            <v>0</v>
          </cell>
          <cell r="F1901">
            <v>0</v>
          </cell>
          <cell r="G1901">
            <v>0</v>
          </cell>
          <cell r="H1901">
            <v>0</v>
          </cell>
          <cell r="I1901">
            <v>0</v>
          </cell>
        </row>
        <row r="1902">
          <cell r="A1902">
            <v>2707</v>
          </cell>
          <cell r="B1902" t="str">
            <v>CUENTAS POR PAGAR A FILIALES</v>
          </cell>
          <cell r="C1902">
            <v>0</v>
          </cell>
          <cell r="D1902">
            <v>0</v>
          </cell>
          <cell r="E1902">
            <v>0</v>
          </cell>
          <cell r="F1902">
            <v>0</v>
          </cell>
          <cell r="G1902">
            <v>0</v>
          </cell>
          <cell r="H1902">
            <v>0</v>
          </cell>
          <cell r="I1902">
            <v>0</v>
          </cell>
        </row>
        <row r="1903">
          <cell r="A1903">
            <v>270701</v>
          </cell>
          <cell r="B1903" t="str">
            <v>CUENTAS POR PAGAR A FILIALES LOCALES</v>
          </cell>
          <cell r="C1903">
            <v>0</v>
          </cell>
          <cell r="D1903">
            <v>0</v>
          </cell>
          <cell r="E1903">
            <v>0</v>
          </cell>
          <cell r="F1903">
            <v>0</v>
          </cell>
          <cell r="G1903">
            <v>0</v>
          </cell>
          <cell r="H1903">
            <v>0</v>
          </cell>
          <cell r="I1903">
            <v>0</v>
          </cell>
        </row>
        <row r="1904">
          <cell r="A1904">
            <v>2707011</v>
          </cell>
          <cell r="B1904" t="str">
            <v>MONEDA NACIONAL</v>
          </cell>
          <cell r="C1904">
            <v>0</v>
          </cell>
          <cell r="D1904">
            <v>0</v>
          </cell>
          <cell r="E1904">
            <v>0</v>
          </cell>
          <cell r="F1904">
            <v>0</v>
          </cell>
          <cell r="G1904">
            <v>0</v>
          </cell>
          <cell r="H1904">
            <v>0</v>
          </cell>
          <cell r="I1904">
            <v>0</v>
          </cell>
        </row>
        <row r="1905">
          <cell r="A1905">
            <v>2707012</v>
          </cell>
          <cell r="B1905" t="str">
            <v>MONEDA EXTRANJERA</v>
          </cell>
          <cell r="C1905">
            <v>0</v>
          </cell>
          <cell r="D1905">
            <v>0</v>
          </cell>
          <cell r="E1905">
            <v>0</v>
          </cell>
          <cell r="F1905">
            <v>0</v>
          </cell>
          <cell r="G1905">
            <v>0</v>
          </cell>
          <cell r="H1905">
            <v>0</v>
          </cell>
          <cell r="I1905">
            <v>0</v>
          </cell>
        </row>
        <row r="1906">
          <cell r="A1906">
            <v>270702</v>
          </cell>
          <cell r="B1906" t="str">
            <v>CUENTAS POR PAGAR A FILIALES EXTRANJERAS</v>
          </cell>
          <cell r="C1906">
            <v>0</v>
          </cell>
          <cell r="D1906">
            <v>0</v>
          </cell>
          <cell r="E1906">
            <v>0</v>
          </cell>
          <cell r="F1906">
            <v>0</v>
          </cell>
          <cell r="G1906">
            <v>0</v>
          </cell>
          <cell r="H1906">
            <v>0</v>
          </cell>
          <cell r="I1906">
            <v>0</v>
          </cell>
        </row>
        <row r="1907">
          <cell r="A1907">
            <v>2707021</v>
          </cell>
          <cell r="B1907" t="str">
            <v>MONEDA NACIONAL</v>
          </cell>
          <cell r="C1907">
            <v>0</v>
          </cell>
          <cell r="D1907">
            <v>0</v>
          </cell>
          <cell r="E1907">
            <v>0</v>
          </cell>
          <cell r="F1907">
            <v>0</v>
          </cell>
          <cell r="G1907">
            <v>0</v>
          </cell>
          <cell r="H1907">
            <v>0</v>
          </cell>
          <cell r="I1907">
            <v>0</v>
          </cell>
        </row>
        <row r="1908">
          <cell r="A1908">
            <v>2707022</v>
          </cell>
          <cell r="B1908" t="str">
            <v>MONEDA EXTRANJERA</v>
          </cell>
          <cell r="C1908">
            <v>0</v>
          </cell>
          <cell r="D1908">
            <v>0</v>
          </cell>
          <cell r="E1908">
            <v>0</v>
          </cell>
          <cell r="F1908">
            <v>0</v>
          </cell>
          <cell r="G1908">
            <v>0</v>
          </cell>
          <cell r="H1908">
            <v>0</v>
          </cell>
          <cell r="I1908">
            <v>0</v>
          </cell>
        </row>
        <row r="1909">
          <cell r="A1909">
            <v>28</v>
          </cell>
          <cell r="B1909" t="str">
            <v>PROVISIONES</v>
          </cell>
          <cell r="C1909">
            <v>0</v>
          </cell>
          <cell r="D1909">
            <v>-62050</v>
          </cell>
          <cell r="E1909">
            <v>-40150</v>
          </cell>
          <cell r="F1909">
            <v>-40150</v>
          </cell>
          <cell r="G1909">
            <v>-18141.650000000001</v>
          </cell>
          <cell r="H1909">
            <v>-20691.2</v>
          </cell>
          <cell r="I1909">
            <v>-7791.84</v>
          </cell>
        </row>
        <row r="1910">
          <cell r="A1910">
            <v>2801</v>
          </cell>
          <cell r="B1910" t="str">
            <v>PROVISION POR OBLIGACIONES LABORALES</v>
          </cell>
          <cell r="C1910">
            <v>0</v>
          </cell>
          <cell r="D1910">
            <v>0</v>
          </cell>
          <cell r="E1910">
            <v>0</v>
          </cell>
          <cell r="F1910">
            <v>0</v>
          </cell>
          <cell r="G1910">
            <v>0</v>
          </cell>
          <cell r="H1910">
            <v>0</v>
          </cell>
          <cell r="I1910">
            <v>0</v>
          </cell>
        </row>
        <row r="1911">
          <cell r="A1911">
            <v>280101</v>
          </cell>
          <cell r="B1911" t="str">
            <v>PROVISION POR OBLIGACIONES LABORALES</v>
          </cell>
          <cell r="C1911">
            <v>0</v>
          </cell>
          <cell r="D1911">
            <v>0</v>
          </cell>
          <cell r="E1911">
            <v>0</v>
          </cell>
          <cell r="F1911">
            <v>0</v>
          </cell>
          <cell r="G1911">
            <v>0</v>
          </cell>
          <cell r="H1911">
            <v>0</v>
          </cell>
          <cell r="I1911">
            <v>0</v>
          </cell>
        </row>
        <row r="1912">
          <cell r="A1912">
            <v>2801010</v>
          </cell>
          <cell r="B1912" t="str">
            <v>PROVISION POR OBLIGACIONES LABORALES</v>
          </cell>
          <cell r="C1912">
            <v>0</v>
          </cell>
          <cell r="D1912">
            <v>0</v>
          </cell>
          <cell r="E1912">
            <v>0</v>
          </cell>
          <cell r="F1912">
            <v>0</v>
          </cell>
          <cell r="G1912">
            <v>0</v>
          </cell>
          <cell r="H1912">
            <v>0</v>
          </cell>
          <cell r="I1912">
            <v>0</v>
          </cell>
        </row>
        <row r="1913">
          <cell r="A1913">
            <v>2802</v>
          </cell>
          <cell r="B1913" t="str">
            <v>PROVISION POR CONTINGENCIAS</v>
          </cell>
          <cell r="C1913">
            <v>0</v>
          </cell>
          <cell r="D1913">
            <v>-62050</v>
          </cell>
          <cell r="E1913">
            <v>-40150</v>
          </cell>
          <cell r="F1913">
            <v>-40150</v>
          </cell>
          <cell r="G1913">
            <v>-18141.650000000001</v>
          </cell>
          <cell r="H1913">
            <v>-20691.2</v>
          </cell>
          <cell r="I1913">
            <v>-7791.84</v>
          </cell>
        </row>
        <row r="1914">
          <cell r="A1914">
            <v>280201</v>
          </cell>
          <cell r="B1914" t="str">
            <v>PROVISION PARA CONTINGENCIAS</v>
          </cell>
          <cell r="C1914">
            <v>0</v>
          </cell>
          <cell r="D1914">
            <v>-62050</v>
          </cell>
          <cell r="E1914">
            <v>-40150</v>
          </cell>
          <cell r="F1914">
            <v>-40150</v>
          </cell>
          <cell r="G1914">
            <v>-18141.650000000001</v>
          </cell>
          <cell r="H1914">
            <v>-20691.2</v>
          </cell>
          <cell r="I1914">
            <v>-7791.84</v>
          </cell>
        </row>
        <row r="1915">
          <cell r="A1915">
            <v>2802010</v>
          </cell>
          <cell r="B1915" t="str">
            <v>PROVISION PARA CONTINGENCIAS</v>
          </cell>
          <cell r="C1915">
            <v>0</v>
          </cell>
          <cell r="D1915">
            <v>-62050</v>
          </cell>
          <cell r="E1915">
            <v>-40150</v>
          </cell>
          <cell r="F1915">
            <v>-40150</v>
          </cell>
          <cell r="G1915">
            <v>-18141.650000000001</v>
          </cell>
          <cell r="H1915">
            <v>-20691.2</v>
          </cell>
          <cell r="I1915">
            <v>-7791.84</v>
          </cell>
        </row>
        <row r="1916">
          <cell r="A1916">
            <v>29</v>
          </cell>
          <cell r="B1916" t="str">
            <v>OTROS PASIVOS</v>
          </cell>
          <cell r="C1916">
            <v>-104.94000000000001</v>
          </cell>
          <cell r="D1916">
            <v>-104.94000000000001</v>
          </cell>
          <cell r="E1916">
            <v>-104.94</v>
          </cell>
          <cell r="F1916">
            <v>-104.94</v>
          </cell>
          <cell r="G1916">
            <v>-104.94</v>
          </cell>
          <cell r="H1916">
            <v>0</v>
          </cell>
          <cell r="I1916">
            <v>0</v>
          </cell>
        </row>
        <row r="1917">
          <cell r="A1917">
            <v>2901</v>
          </cell>
          <cell r="B1917" t="str">
            <v>INGRESOS DIFERIDOS</v>
          </cell>
          <cell r="C1917">
            <v>-104.94000000000001</v>
          </cell>
          <cell r="D1917">
            <v>-104.94000000000001</v>
          </cell>
          <cell r="E1917">
            <v>-104.94</v>
          </cell>
          <cell r="F1917">
            <v>-104.94</v>
          </cell>
          <cell r="G1917">
            <v>-104.94</v>
          </cell>
          <cell r="H1917">
            <v>0</v>
          </cell>
          <cell r="I1917">
            <v>0</v>
          </cell>
        </row>
        <row r="1918">
          <cell r="A1918">
            <v>290101</v>
          </cell>
          <cell r="B1918" t="str">
            <v>PRIMAS PERCIBIDAS NO DEVENGADAS POR SEGUROS</v>
          </cell>
          <cell r="C1918">
            <v>0</v>
          </cell>
          <cell r="D1918">
            <v>0</v>
          </cell>
          <cell r="E1918">
            <v>0</v>
          </cell>
          <cell r="F1918">
            <v>0</v>
          </cell>
          <cell r="G1918">
            <v>0</v>
          </cell>
          <cell r="H1918">
            <v>0</v>
          </cell>
          <cell r="I1918">
            <v>0</v>
          </cell>
        </row>
        <row r="1919">
          <cell r="A1919">
            <v>2901011</v>
          </cell>
          <cell r="B1919" t="str">
            <v>MONEDA NACIONAL</v>
          </cell>
          <cell r="C1919">
            <v>0</v>
          </cell>
          <cell r="D1919">
            <v>0</v>
          </cell>
          <cell r="E1919">
            <v>0</v>
          </cell>
          <cell r="F1919">
            <v>0</v>
          </cell>
          <cell r="G1919">
            <v>0</v>
          </cell>
          <cell r="H1919">
            <v>0</v>
          </cell>
          <cell r="I1919">
            <v>0</v>
          </cell>
        </row>
        <row r="1920">
          <cell r="A1920">
            <v>2901012</v>
          </cell>
          <cell r="B1920" t="str">
            <v>MONEDA EXTRANJERA</v>
          </cell>
          <cell r="C1920">
            <v>0</v>
          </cell>
          <cell r="D1920">
            <v>0</v>
          </cell>
          <cell r="E1920">
            <v>0</v>
          </cell>
          <cell r="F1920">
            <v>0</v>
          </cell>
          <cell r="G1920">
            <v>0</v>
          </cell>
          <cell r="H1920">
            <v>0</v>
          </cell>
          <cell r="I1920">
            <v>0</v>
          </cell>
        </row>
        <row r="1921">
          <cell r="A1921">
            <v>290102</v>
          </cell>
          <cell r="B1921" t="str">
            <v>PRIMAS PERCIBIDAS NO DEVENGADAS POR AFIANZAMIENTOS</v>
          </cell>
          <cell r="C1921">
            <v>0</v>
          </cell>
          <cell r="D1921">
            <v>0</v>
          </cell>
          <cell r="E1921">
            <v>0</v>
          </cell>
          <cell r="F1921">
            <v>0</v>
          </cell>
          <cell r="G1921">
            <v>0</v>
          </cell>
          <cell r="H1921">
            <v>0</v>
          </cell>
          <cell r="I1921">
            <v>0</v>
          </cell>
        </row>
        <row r="1922">
          <cell r="A1922">
            <v>2901021</v>
          </cell>
          <cell r="B1922" t="str">
            <v>MONEDA NACIONAL</v>
          </cell>
          <cell r="C1922">
            <v>0</v>
          </cell>
          <cell r="D1922">
            <v>0</v>
          </cell>
          <cell r="E1922">
            <v>0</v>
          </cell>
          <cell r="F1922">
            <v>0</v>
          </cell>
          <cell r="G1922">
            <v>0</v>
          </cell>
          <cell r="H1922">
            <v>0</v>
          </cell>
          <cell r="I1922">
            <v>0</v>
          </cell>
        </row>
        <row r="1923">
          <cell r="A1923">
            <v>2901022</v>
          </cell>
          <cell r="B1923" t="str">
            <v>MONEDA EXTRANJERA</v>
          </cell>
          <cell r="C1923">
            <v>0</v>
          </cell>
          <cell r="D1923">
            <v>0</v>
          </cell>
          <cell r="E1923">
            <v>0</v>
          </cell>
          <cell r="F1923">
            <v>0</v>
          </cell>
          <cell r="G1923">
            <v>0</v>
          </cell>
          <cell r="H1923">
            <v>0</v>
          </cell>
          <cell r="I1923">
            <v>0</v>
          </cell>
        </row>
        <row r="1924">
          <cell r="A1924">
            <v>290103</v>
          </cell>
          <cell r="B1924" t="str">
            <v>COMISIONES DIFERIDAS</v>
          </cell>
          <cell r="C1924">
            <v>0</v>
          </cell>
          <cell r="D1924">
            <v>0</v>
          </cell>
          <cell r="E1924">
            <v>0</v>
          </cell>
          <cell r="F1924">
            <v>0</v>
          </cell>
          <cell r="G1924">
            <v>0</v>
          </cell>
          <cell r="H1924">
            <v>0</v>
          </cell>
          <cell r="I1924">
            <v>0</v>
          </cell>
        </row>
        <row r="1925">
          <cell r="A1925">
            <v>2901031</v>
          </cell>
          <cell r="B1925" t="str">
            <v>MONEDA NACIONAL</v>
          </cell>
          <cell r="C1925">
            <v>0</v>
          </cell>
          <cell r="D1925">
            <v>0</v>
          </cell>
          <cell r="E1925">
            <v>0</v>
          </cell>
          <cell r="F1925">
            <v>0</v>
          </cell>
          <cell r="G1925">
            <v>0</v>
          </cell>
          <cell r="H1925">
            <v>0</v>
          </cell>
          <cell r="I1925">
            <v>0</v>
          </cell>
        </row>
        <row r="1926">
          <cell r="A1926">
            <v>2901032</v>
          </cell>
          <cell r="B1926" t="str">
            <v>MONEDA EXTRANJERA</v>
          </cell>
          <cell r="C1926">
            <v>0</v>
          </cell>
          <cell r="D1926">
            <v>0</v>
          </cell>
          <cell r="E1926">
            <v>0</v>
          </cell>
          <cell r="F1926">
            <v>0</v>
          </cell>
          <cell r="G1926">
            <v>0</v>
          </cell>
          <cell r="H1926">
            <v>0</v>
          </cell>
          <cell r="I1926">
            <v>0</v>
          </cell>
        </row>
        <row r="1927">
          <cell r="A1927">
            <v>290104</v>
          </cell>
          <cell r="B1927" t="str">
            <v>ALQUILERES COBRADOS POR ANTICIPADO</v>
          </cell>
          <cell r="C1927">
            <v>0</v>
          </cell>
          <cell r="D1927">
            <v>0</v>
          </cell>
          <cell r="E1927">
            <v>0</v>
          </cell>
          <cell r="F1927">
            <v>0</v>
          </cell>
          <cell r="G1927">
            <v>0</v>
          </cell>
          <cell r="H1927">
            <v>0</v>
          </cell>
          <cell r="I1927">
            <v>0</v>
          </cell>
        </row>
        <row r="1928">
          <cell r="A1928">
            <v>2901041</v>
          </cell>
          <cell r="B1928" t="str">
            <v>MONEDA NACIONAL</v>
          </cell>
          <cell r="C1928">
            <v>0</v>
          </cell>
          <cell r="D1928">
            <v>0</v>
          </cell>
          <cell r="E1928">
            <v>0</v>
          </cell>
          <cell r="F1928">
            <v>0</v>
          </cell>
          <cell r="G1928">
            <v>0</v>
          </cell>
          <cell r="H1928">
            <v>0</v>
          </cell>
          <cell r="I1928">
            <v>0</v>
          </cell>
        </row>
        <row r="1929">
          <cell r="A1929">
            <v>2901042</v>
          </cell>
          <cell r="B1929" t="str">
            <v>MONEDA EXTRANJERA</v>
          </cell>
          <cell r="C1929">
            <v>0</v>
          </cell>
          <cell r="D1929">
            <v>0</v>
          </cell>
          <cell r="E1929">
            <v>0</v>
          </cell>
          <cell r="F1929">
            <v>0</v>
          </cell>
          <cell r="G1929">
            <v>0</v>
          </cell>
          <cell r="H1929">
            <v>0</v>
          </cell>
          <cell r="I1929">
            <v>0</v>
          </cell>
        </row>
        <row r="1930">
          <cell r="A1930">
            <v>290105</v>
          </cell>
          <cell r="B1930" t="str">
            <v>INGRESOS PERCIBIDOS NO DEVENGADOS POR REPORTOS</v>
          </cell>
          <cell r="C1930">
            <v>-104.94000000000001</v>
          </cell>
          <cell r="D1930">
            <v>-104.94000000000001</v>
          </cell>
          <cell r="E1930">
            <v>-104.94</v>
          </cell>
          <cell r="F1930">
            <v>-104.94</v>
          </cell>
          <cell r="G1930">
            <v>-104.94</v>
          </cell>
          <cell r="H1930">
            <v>0</v>
          </cell>
          <cell r="I1930">
            <v>0</v>
          </cell>
        </row>
        <row r="1931">
          <cell r="A1931">
            <v>2901051</v>
          </cell>
          <cell r="B1931" t="str">
            <v>MONEDA NACIONAL</v>
          </cell>
          <cell r="C1931">
            <v>-104.94000000000001</v>
          </cell>
          <cell r="D1931">
            <v>-104.94000000000001</v>
          </cell>
          <cell r="E1931">
            <v>-104.94</v>
          </cell>
          <cell r="F1931">
            <v>-104.94</v>
          </cell>
          <cell r="G1931">
            <v>-104.94</v>
          </cell>
          <cell r="H1931">
            <v>0</v>
          </cell>
          <cell r="I1931">
            <v>0</v>
          </cell>
        </row>
        <row r="1932">
          <cell r="A1932">
            <v>2901052</v>
          </cell>
          <cell r="B1932" t="str">
            <v>MONEDA EXTRANJERA</v>
          </cell>
          <cell r="C1932">
            <v>0</v>
          </cell>
          <cell r="D1932">
            <v>0</v>
          </cell>
          <cell r="E1932">
            <v>0</v>
          </cell>
          <cell r="F1932">
            <v>0</v>
          </cell>
          <cell r="G1932">
            <v>0</v>
          </cell>
          <cell r="H1932">
            <v>0</v>
          </cell>
          <cell r="I1932">
            <v>0</v>
          </cell>
        </row>
        <row r="1933">
          <cell r="A1933">
            <v>290109</v>
          </cell>
          <cell r="B1933" t="str">
            <v>DIVERSOS</v>
          </cell>
          <cell r="C1933">
            <v>0</v>
          </cell>
          <cell r="D1933">
            <v>0</v>
          </cell>
          <cell r="E1933">
            <v>0</v>
          </cell>
          <cell r="F1933">
            <v>0</v>
          </cell>
          <cell r="G1933">
            <v>0</v>
          </cell>
          <cell r="H1933">
            <v>0</v>
          </cell>
          <cell r="I1933">
            <v>0</v>
          </cell>
        </row>
        <row r="1934">
          <cell r="A1934">
            <v>2901091</v>
          </cell>
          <cell r="B1934" t="str">
            <v>MONEDA NACIONAL</v>
          </cell>
          <cell r="C1934">
            <v>0</v>
          </cell>
          <cell r="D1934">
            <v>0</v>
          </cell>
          <cell r="E1934">
            <v>0</v>
          </cell>
          <cell r="F1934">
            <v>0</v>
          </cell>
          <cell r="G1934">
            <v>0</v>
          </cell>
          <cell r="H1934">
            <v>0</v>
          </cell>
          <cell r="I1934">
            <v>0</v>
          </cell>
        </row>
        <row r="1935">
          <cell r="A1935">
            <v>2901092</v>
          </cell>
          <cell r="B1935" t="str">
            <v>MONEDA EXTRANJERA</v>
          </cell>
          <cell r="C1935">
            <v>0</v>
          </cell>
          <cell r="D1935">
            <v>0</v>
          </cell>
          <cell r="E1935">
            <v>0</v>
          </cell>
          <cell r="F1935">
            <v>0</v>
          </cell>
          <cell r="G1935">
            <v>0</v>
          </cell>
          <cell r="H1935">
            <v>0</v>
          </cell>
          <cell r="I1935">
            <v>0</v>
          </cell>
        </row>
        <row r="1936">
          <cell r="A1936">
            <v>2904</v>
          </cell>
          <cell r="B1936" t="str">
            <v>DEBITO FISCAL - IVA</v>
          </cell>
          <cell r="C1936">
            <v>0</v>
          </cell>
          <cell r="D1936">
            <v>0</v>
          </cell>
          <cell r="E1936">
            <v>0</v>
          </cell>
          <cell r="F1936">
            <v>0</v>
          </cell>
          <cell r="G1936">
            <v>0</v>
          </cell>
          <cell r="H1936">
            <v>0</v>
          </cell>
          <cell r="I1936">
            <v>0</v>
          </cell>
        </row>
        <row r="1937">
          <cell r="A1937">
            <v>290401</v>
          </cell>
          <cell r="B1937" t="str">
            <v>DEBITO FISCAL - IVA</v>
          </cell>
          <cell r="C1937">
            <v>0</v>
          </cell>
          <cell r="D1937">
            <v>0</v>
          </cell>
          <cell r="E1937">
            <v>0</v>
          </cell>
          <cell r="F1937">
            <v>0</v>
          </cell>
          <cell r="G1937">
            <v>0</v>
          </cell>
          <cell r="H1937">
            <v>0</v>
          </cell>
          <cell r="I1937">
            <v>0</v>
          </cell>
        </row>
        <row r="1938">
          <cell r="A1938">
            <v>2904011</v>
          </cell>
          <cell r="B1938" t="str">
            <v>MONEDA NACIONAL</v>
          </cell>
          <cell r="C1938">
            <v>0</v>
          </cell>
          <cell r="D1938">
            <v>0</v>
          </cell>
          <cell r="E1938">
            <v>0</v>
          </cell>
          <cell r="F1938">
            <v>0</v>
          </cell>
          <cell r="G1938">
            <v>0</v>
          </cell>
          <cell r="H1938">
            <v>0</v>
          </cell>
          <cell r="I1938">
            <v>0</v>
          </cell>
        </row>
        <row r="1939">
          <cell r="A1939">
            <v>2907</v>
          </cell>
          <cell r="B1939" t="str">
            <v>OTROS PASIVOS CON FILIALES</v>
          </cell>
          <cell r="C1939">
            <v>0</v>
          </cell>
          <cell r="D1939">
            <v>0</v>
          </cell>
          <cell r="E1939">
            <v>0</v>
          </cell>
          <cell r="F1939">
            <v>0</v>
          </cell>
          <cell r="G1939">
            <v>0</v>
          </cell>
          <cell r="H1939">
            <v>0</v>
          </cell>
          <cell r="I1939">
            <v>0</v>
          </cell>
        </row>
        <row r="1940">
          <cell r="A1940">
            <v>290701</v>
          </cell>
          <cell r="B1940" t="str">
            <v>INGRESOS DIFERIDOS</v>
          </cell>
          <cell r="C1940">
            <v>0</v>
          </cell>
          <cell r="D1940">
            <v>0</v>
          </cell>
          <cell r="E1940">
            <v>0</v>
          </cell>
          <cell r="F1940">
            <v>0</v>
          </cell>
          <cell r="G1940">
            <v>0</v>
          </cell>
          <cell r="H1940">
            <v>0</v>
          </cell>
          <cell r="I1940">
            <v>0</v>
          </cell>
        </row>
        <row r="1941">
          <cell r="A1941">
            <v>2907011</v>
          </cell>
          <cell r="B1941" t="str">
            <v>MONEDA NACIONAL</v>
          </cell>
          <cell r="C1941">
            <v>0</v>
          </cell>
          <cell r="D1941">
            <v>0</v>
          </cell>
          <cell r="E1941">
            <v>0</v>
          </cell>
          <cell r="F1941">
            <v>0</v>
          </cell>
          <cell r="G1941">
            <v>0</v>
          </cell>
          <cell r="H1941">
            <v>0</v>
          </cell>
          <cell r="I1941">
            <v>0</v>
          </cell>
        </row>
        <row r="1942">
          <cell r="A1942">
            <v>2907012</v>
          </cell>
          <cell r="B1942" t="str">
            <v>MONEDA EXTRANJERA</v>
          </cell>
          <cell r="C1942">
            <v>0</v>
          </cell>
          <cell r="D1942">
            <v>0</v>
          </cell>
          <cell r="E1942">
            <v>0</v>
          </cell>
          <cell r="F1942">
            <v>0</v>
          </cell>
          <cell r="G1942">
            <v>0</v>
          </cell>
          <cell r="H1942">
            <v>0</v>
          </cell>
          <cell r="I1942">
            <v>0</v>
          </cell>
        </row>
        <row r="1943">
          <cell r="A1943">
            <v>3</v>
          </cell>
          <cell r="B1943" t="str">
            <v>PATRIMONIO</v>
          </cell>
          <cell r="C1943">
            <v>-1193034.92</v>
          </cell>
          <cell r="D1943">
            <v>-1193034.92</v>
          </cell>
          <cell r="E1943">
            <v>-1193034.92</v>
          </cell>
          <cell r="F1943">
            <v>-1193034.92</v>
          </cell>
          <cell r="G1943">
            <v>-1193034.92</v>
          </cell>
          <cell r="H1943">
            <v>-1193034.92</v>
          </cell>
          <cell r="I1943">
            <v>-1193034.92</v>
          </cell>
        </row>
        <row r="1944">
          <cell r="A1944">
            <v>31</v>
          </cell>
          <cell r="B1944" t="str">
            <v>CAPITAL SOCIAL</v>
          </cell>
          <cell r="C1944">
            <v>-1015000</v>
          </cell>
          <cell r="D1944">
            <v>-1015000</v>
          </cell>
          <cell r="E1944">
            <v>-1015000</v>
          </cell>
          <cell r="F1944">
            <v>-1015000</v>
          </cell>
          <cell r="G1944">
            <v>-1015000</v>
          </cell>
          <cell r="H1944">
            <v>-1015000</v>
          </cell>
          <cell r="I1944">
            <v>-1015000</v>
          </cell>
        </row>
        <row r="1945">
          <cell r="A1945">
            <v>3101</v>
          </cell>
          <cell r="B1945" t="str">
            <v>CAPITAL PAGADO</v>
          </cell>
          <cell r="C1945">
            <v>-1015000</v>
          </cell>
          <cell r="D1945">
            <v>-1015000</v>
          </cell>
          <cell r="E1945">
            <v>-1015000</v>
          </cell>
          <cell r="F1945">
            <v>-1015000</v>
          </cell>
          <cell r="G1945">
            <v>-1015000</v>
          </cell>
          <cell r="H1945">
            <v>-1015000</v>
          </cell>
          <cell r="I1945">
            <v>-1015000</v>
          </cell>
        </row>
        <row r="1946">
          <cell r="A1946">
            <v>3101010</v>
          </cell>
          <cell r="B1946" t="str">
            <v>CAPITAL SUSCRITO</v>
          </cell>
          <cell r="C1946">
            <v>-1015000</v>
          </cell>
          <cell r="D1946">
            <v>-1015000</v>
          </cell>
          <cell r="E1946">
            <v>-1015000</v>
          </cell>
          <cell r="F1946">
            <v>-1015000</v>
          </cell>
          <cell r="G1946">
            <v>-1015000</v>
          </cell>
          <cell r="H1946">
            <v>-1015000</v>
          </cell>
          <cell r="I1946">
            <v>-1015000</v>
          </cell>
        </row>
        <row r="1947">
          <cell r="A1947">
            <v>3101020</v>
          </cell>
          <cell r="B1947" t="str">
            <v>CAPITAL SUSCRITO NO PAGADO (CR.)</v>
          </cell>
          <cell r="C1947">
            <v>0</v>
          </cell>
          <cell r="D1947">
            <v>0</v>
          </cell>
          <cell r="E1947">
            <v>0</v>
          </cell>
          <cell r="F1947">
            <v>0</v>
          </cell>
          <cell r="G1947">
            <v>0</v>
          </cell>
          <cell r="H1947">
            <v>0</v>
          </cell>
          <cell r="I1947">
            <v>0</v>
          </cell>
        </row>
        <row r="1948">
          <cell r="A1948">
            <v>3101030</v>
          </cell>
          <cell r="B1948" t="str">
            <v>CAPITAL ASIGNADO A SUCURSALES</v>
          </cell>
          <cell r="C1948">
            <v>0</v>
          </cell>
          <cell r="D1948">
            <v>0</v>
          </cell>
          <cell r="E1948">
            <v>0</v>
          </cell>
          <cell r="F1948">
            <v>0</v>
          </cell>
          <cell r="G1948">
            <v>0</v>
          </cell>
          <cell r="H1948">
            <v>0</v>
          </cell>
          <cell r="I1948">
            <v>0</v>
          </cell>
        </row>
        <row r="1949">
          <cell r="A1949">
            <v>33</v>
          </cell>
          <cell r="B1949" t="str">
            <v>APORTE SOCIAL</v>
          </cell>
          <cell r="C1949">
            <v>0</v>
          </cell>
          <cell r="D1949">
            <v>0</v>
          </cell>
          <cell r="E1949">
            <v>0</v>
          </cell>
          <cell r="F1949">
            <v>0</v>
          </cell>
          <cell r="G1949">
            <v>0</v>
          </cell>
          <cell r="H1949">
            <v>0</v>
          </cell>
          <cell r="I1949">
            <v>0</v>
          </cell>
        </row>
        <row r="1950">
          <cell r="A1950">
            <v>3301</v>
          </cell>
          <cell r="B1950" t="str">
            <v>APORTE PAGADO</v>
          </cell>
          <cell r="C1950">
            <v>0</v>
          </cell>
          <cell r="D1950">
            <v>0</v>
          </cell>
          <cell r="E1950">
            <v>0</v>
          </cell>
          <cell r="F1950">
            <v>0</v>
          </cell>
          <cell r="G1950">
            <v>0</v>
          </cell>
          <cell r="H1950">
            <v>0</v>
          </cell>
          <cell r="I1950">
            <v>0</v>
          </cell>
        </row>
        <row r="1951">
          <cell r="A1951">
            <v>3301010</v>
          </cell>
          <cell r="B1951" t="str">
            <v>APORTE SUSCRITO</v>
          </cell>
          <cell r="C1951">
            <v>0</v>
          </cell>
          <cell r="D1951">
            <v>0</v>
          </cell>
          <cell r="E1951">
            <v>0</v>
          </cell>
          <cell r="F1951">
            <v>0</v>
          </cell>
          <cell r="G1951">
            <v>0</v>
          </cell>
          <cell r="H1951">
            <v>0</v>
          </cell>
          <cell r="I1951">
            <v>0</v>
          </cell>
        </row>
        <row r="1952">
          <cell r="A1952">
            <v>3301020</v>
          </cell>
          <cell r="B1952" t="str">
            <v>APORTE SUSCRITO NO PAGADO (CR.)</v>
          </cell>
          <cell r="C1952">
            <v>0</v>
          </cell>
          <cell r="D1952">
            <v>0</v>
          </cell>
          <cell r="E1952">
            <v>0</v>
          </cell>
          <cell r="F1952">
            <v>0</v>
          </cell>
          <cell r="G1952">
            <v>0</v>
          </cell>
          <cell r="H1952">
            <v>0</v>
          </cell>
          <cell r="I1952">
            <v>0</v>
          </cell>
        </row>
        <row r="1953">
          <cell r="A1953">
            <v>35</v>
          </cell>
          <cell r="B1953" t="str">
            <v>RESERVAS DE CAPITAL</v>
          </cell>
          <cell r="C1953">
            <v>-168167.75</v>
          </cell>
          <cell r="D1953">
            <v>-168167.75</v>
          </cell>
          <cell r="E1953">
            <v>-168167.75</v>
          </cell>
          <cell r="F1953">
            <v>-168167.75</v>
          </cell>
          <cell r="G1953">
            <v>-168167.75</v>
          </cell>
          <cell r="H1953">
            <v>-168167.75</v>
          </cell>
          <cell r="I1953">
            <v>-168167.75</v>
          </cell>
        </row>
        <row r="1954">
          <cell r="A1954">
            <v>3501</v>
          </cell>
          <cell r="B1954" t="str">
            <v>RESERVAS OBLIGATORIAS</v>
          </cell>
          <cell r="C1954">
            <v>-168167.75</v>
          </cell>
          <cell r="D1954">
            <v>-168167.75</v>
          </cell>
          <cell r="E1954">
            <v>-168167.75</v>
          </cell>
          <cell r="F1954">
            <v>-168167.75</v>
          </cell>
          <cell r="G1954">
            <v>-168167.75</v>
          </cell>
          <cell r="H1954">
            <v>-168167.75</v>
          </cell>
          <cell r="I1954">
            <v>-168167.75</v>
          </cell>
        </row>
        <row r="1955">
          <cell r="A1955">
            <v>3501010</v>
          </cell>
          <cell r="B1955" t="str">
            <v>RESERVA LEGAL</v>
          </cell>
          <cell r="C1955">
            <v>-168167.75</v>
          </cell>
          <cell r="D1955">
            <v>-168167.75</v>
          </cell>
          <cell r="E1955">
            <v>-168167.75</v>
          </cell>
          <cell r="F1955">
            <v>-168167.75</v>
          </cell>
          <cell r="G1955">
            <v>-168167.75</v>
          </cell>
          <cell r="H1955">
            <v>-168167.75</v>
          </cell>
          <cell r="I1955">
            <v>-168167.75</v>
          </cell>
        </row>
        <row r="1956">
          <cell r="A1956">
            <v>3501020</v>
          </cell>
          <cell r="B1956" t="str">
            <v>RESERVAS ESTATUTARIAS</v>
          </cell>
          <cell r="C1956">
            <v>0</v>
          </cell>
          <cell r="D1956">
            <v>0</v>
          </cell>
          <cell r="E1956">
            <v>0</v>
          </cell>
          <cell r="F1956">
            <v>0</v>
          </cell>
          <cell r="G1956">
            <v>0</v>
          </cell>
          <cell r="H1956">
            <v>0</v>
          </cell>
          <cell r="I1956">
            <v>0</v>
          </cell>
        </row>
        <row r="1957">
          <cell r="A1957">
            <v>3502</v>
          </cell>
          <cell r="B1957" t="str">
            <v>RESERVAS VOLUNTARIAS</v>
          </cell>
          <cell r="C1957">
            <v>0</v>
          </cell>
          <cell r="D1957">
            <v>0</v>
          </cell>
          <cell r="E1957">
            <v>0</v>
          </cell>
          <cell r="F1957">
            <v>0</v>
          </cell>
          <cell r="G1957">
            <v>0</v>
          </cell>
          <cell r="H1957">
            <v>0</v>
          </cell>
          <cell r="I1957">
            <v>0</v>
          </cell>
        </row>
        <row r="1958">
          <cell r="A1958">
            <v>3502010</v>
          </cell>
          <cell r="B1958" t="str">
            <v>RESERVAS VOLUNTARIAS</v>
          </cell>
          <cell r="C1958">
            <v>0</v>
          </cell>
          <cell r="D1958">
            <v>0</v>
          </cell>
          <cell r="E1958">
            <v>0</v>
          </cell>
          <cell r="F1958">
            <v>0</v>
          </cell>
          <cell r="G1958">
            <v>0</v>
          </cell>
          <cell r="H1958">
            <v>0</v>
          </cell>
          <cell r="I1958">
            <v>0</v>
          </cell>
        </row>
        <row r="1959">
          <cell r="A1959">
            <v>36</v>
          </cell>
          <cell r="B1959" t="str">
            <v>PATRIMONIO RESTRINGIDO</v>
          </cell>
          <cell r="C1959">
            <v>-8281.23</v>
          </cell>
          <cell r="D1959">
            <v>-8281.23</v>
          </cell>
          <cell r="E1959">
            <v>-8281.23</v>
          </cell>
          <cell r="F1959">
            <v>-8281.23</v>
          </cell>
          <cell r="G1959">
            <v>-8281.23</v>
          </cell>
          <cell r="H1959">
            <v>-8281.23</v>
          </cell>
          <cell r="I1959">
            <v>-8281.23</v>
          </cell>
        </row>
        <row r="1960">
          <cell r="A1960">
            <v>3601</v>
          </cell>
          <cell r="B1960" t="str">
            <v>REVALUACIONES</v>
          </cell>
          <cell r="C1960">
            <v>0</v>
          </cell>
          <cell r="D1960">
            <v>0</v>
          </cell>
          <cell r="E1960">
            <v>0</v>
          </cell>
          <cell r="F1960">
            <v>0</v>
          </cell>
          <cell r="G1960">
            <v>0</v>
          </cell>
          <cell r="H1960">
            <v>0</v>
          </cell>
          <cell r="I1960">
            <v>0</v>
          </cell>
        </row>
        <row r="1961">
          <cell r="A1961">
            <v>3601010</v>
          </cell>
          <cell r="B1961" t="str">
            <v>REVALUACION DE INMUEBLES</v>
          </cell>
          <cell r="C1961">
            <v>0</v>
          </cell>
          <cell r="D1961">
            <v>0</v>
          </cell>
          <cell r="E1961">
            <v>0</v>
          </cell>
          <cell r="F1961">
            <v>0</v>
          </cell>
          <cell r="G1961">
            <v>0</v>
          </cell>
          <cell r="H1961">
            <v>0</v>
          </cell>
          <cell r="I1961">
            <v>0</v>
          </cell>
        </row>
        <row r="1962">
          <cell r="A1962">
            <v>3601020</v>
          </cell>
          <cell r="B1962" t="str">
            <v>REVALUACION DE PARTICIPACIONES</v>
          </cell>
          <cell r="C1962">
            <v>0</v>
          </cell>
          <cell r="D1962">
            <v>0</v>
          </cell>
          <cell r="E1962">
            <v>0</v>
          </cell>
          <cell r="F1962">
            <v>0</v>
          </cell>
          <cell r="G1962">
            <v>0</v>
          </cell>
          <cell r="H1962">
            <v>0</v>
          </cell>
          <cell r="I1962">
            <v>0</v>
          </cell>
        </row>
        <row r="1963">
          <cell r="A1963">
            <v>3602</v>
          </cell>
          <cell r="B1963" t="str">
            <v>UTILIDADES NO DISTRIBUIBLES</v>
          </cell>
          <cell r="C1963">
            <v>-8281.23</v>
          </cell>
          <cell r="D1963">
            <v>-8281.23</v>
          </cell>
          <cell r="E1963">
            <v>-8281.23</v>
          </cell>
          <cell r="F1963">
            <v>-8281.23</v>
          </cell>
          <cell r="G1963">
            <v>-8281.23</v>
          </cell>
          <cell r="H1963">
            <v>-8281.23</v>
          </cell>
          <cell r="I1963">
            <v>-8281.23</v>
          </cell>
        </row>
        <row r="1964">
          <cell r="A1964">
            <v>3602010</v>
          </cell>
          <cell r="B1964" t="str">
            <v>UTILIDADES NO DISTRIBUIBLES</v>
          </cell>
          <cell r="C1964">
            <v>-8281.23</v>
          </cell>
          <cell r="D1964">
            <v>-8281.23</v>
          </cell>
          <cell r="E1964">
            <v>-8281.23</v>
          </cell>
          <cell r="F1964">
            <v>-8281.23</v>
          </cell>
          <cell r="G1964">
            <v>-8281.23</v>
          </cell>
          <cell r="H1964">
            <v>-8281.23</v>
          </cell>
          <cell r="I1964">
            <v>-8281.23</v>
          </cell>
        </row>
        <row r="1965">
          <cell r="A1965">
            <v>3603</v>
          </cell>
          <cell r="B1965" t="str">
            <v>DIVERSOS</v>
          </cell>
          <cell r="C1965">
            <v>0</v>
          </cell>
          <cell r="D1965">
            <v>0</v>
          </cell>
          <cell r="E1965">
            <v>0</v>
          </cell>
          <cell r="F1965">
            <v>0</v>
          </cell>
          <cell r="G1965">
            <v>0</v>
          </cell>
          <cell r="H1965">
            <v>0</v>
          </cell>
          <cell r="I1965">
            <v>0</v>
          </cell>
        </row>
        <row r="1966">
          <cell r="A1966">
            <v>3603010</v>
          </cell>
          <cell r="B1966" t="str">
            <v>DONACIONES</v>
          </cell>
          <cell r="C1966">
            <v>0</v>
          </cell>
          <cell r="D1966">
            <v>0</v>
          </cell>
          <cell r="E1966">
            <v>0</v>
          </cell>
          <cell r="F1966">
            <v>0</v>
          </cell>
          <cell r="G1966">
            <v>0</v>
          </cell>
          <cell r="H1966">
            <v>0</v>
          </cell>
          <cell r="I1966">
            <v>0</v>
          </cell>
        </row>
        <row r="1967">
          <cell r="A1967">
            <v>3603020</v>
          </cell>
          <cell r="B1967" t="str">
            <v>PREMIOS</v>
          </cell>
          <cell r="C1967">
            <v>0</v>
          </cell>
          <cell r="D1967">
            <v>0</v>
          </cell>
          <cell r="E1967">
            <v>0</v>
          </cell>
          <cell r="F1967">
            <v>0</v>
          </cell>
          <cell r="G1967">
            <v>0</v>
          </cell>
          <cell r="H1967">
            <v>0</v>
          </cell>
          <cell r="I1967">
            <v>0</v>
          </cell>
        </row>
        <row r="1968">
          <cell r="A1968">
            <v>3603030</v>
          </cell>
          <cell r="B1968" t="str">
            <v>RECUPERACIONES DE ACTIVOS</v>
          </cell>
          <cell r="C1968">
            <v>0</v>
          </cell>
          <cell r="D1968">
            <v>0</v>
          </cell>
          <cell r="E1968">
            <v>0</v>
          </cell>
          <cell r="F1968">
            <v>0</v>
          </cell>
          <cell r="G1968">
            <v>0</v>
          </cell>
          <cell r="H1968">
            <v>0</v>
          </cell>
          <cell r="I1968">
            <v>0</v>
          </cell>
        </row>
        <row r="1969">
          <cell r="A1969">
            <v>38</v>
          </cell>
          <cell r="B1969" t="str">
            <v>RESULTADOS ACUMULADOS</v>
          </cell>
          <cell r="C1969">
            <v>-1585.94</v>
          </cell>
          <cell r="D1969">
            <v>-1585.94</v>
          </cell>
          <cell r="E1969">
            <v>-1585.94</v>
          </cell>
          <cell r="F1969">
            <v>-1585.94</v>
          </cell>
          <cell r="G1969">
            <v>-1585.94</v>
          </cell>
          <cell r="H1969">
            <v>-1585.94</v>
          </cell>
          <cell r="I1969">
            <v>-1585.94</v>
          </cell>
        </row>
        <row r="1970">
          <cell r="A1970">
            <v>3801</v>
          </cell>
          <cell r="B1970" t="str">
            <v>RESULTADOS DEL EJERCICIO</v>
          </cell>
          <cell r="C1970">
            <v>0</v>
          </cell>
          <cell r="D1970">
            <v>0</v>
          </cell>
          <cell r="E1970">
            <v>0</v>
          </cell>
          <cell r="F1970">
            <v>0</v>
          </cell>
          <cell r="G1970">
            <v>0</v>
          </cell>
          <cell r="H1970">
            <v>0</v>
          </cell>
          <cell r="I1970">
            <v>0</v>
          </cell>
        </row>
        <row r="1971">
          <cell r="A1971">
            <v>3801010</v>
          </cell>
          <cell r="B1971" t="str">
            <v>UTILIDADES</v>
          </cell>
          <cell r="C1971">
            <v>0</v>
          </cell>
          <cell r="D1971">
            <v>0</v>
          </cell>
          <cell r="E1971">
            <v>0</v>
          </cell>
          <cell r="F1971">
            <v>0</v>
          </cell>
          <cell r="G1971">
            <v>0</v>
          </cell>
          <cell r="H1971">
            <v>0</v>
          </cell>
          <cell r="I1971">
            <v>0</v>
          </cell>
        </row>
        <row r="1972">
          <cell r="A1972">
            <v>3801020</v>
          </cell>
          <cell r="B1972" t="str">
            <v>PERDIDAS (CR.)</v>
          </cell>
          <cell r="C1972">
            <v>0</v>
          </cell>
          <cell r="D1972">
            <v>0</v>
          </cell>
          <cell r="E1972">
            <v>0</v>
          </cell>
          <cell r="F1972">
            <v>0</v>
          </cell>
          <cell r="G1972">
            <v>0</v>
          </cell>
          <cell r="H1972">
            <v>0</v>
          </cell>
          <cell r="I1972">
            <v>0</v>
          </cell>
        </row>
        <row r="1973">
          <cell r="A1973">
            <v>3802</v>
          </cell>
          <cell r="B1973" t="str">
            <v>RESULTADOS DE EJERCICIOS ANTERIORES</v>
          </cell>
          <cell r="C1973">
            <v>-1585.94</v>
          </cell>
          <cell r="D1973">
            <v>-1585.94</v>
          </cell>
          <cell r="E1973">
            <v>-1585.94</v>
          </cell>
          <cell r="F1973">
            <v>-1585.94</v>
          </cell>
          <cell r="G1973">
            <v>-1585.94</v>
          </cell>
          <cell r="H1973">
            <v>-1585.94</v>
          </cell>
          <cell r="I1973">
            <v>-1585.94</v>
          </cell>
        </row>
        <row r="1974">
          <cell r="A1974">
            <v>3802010</v>
          </cell>
          <cell r="B1974" t="str">
            <v>UTILIDADES</v>
          </cell>
          <cell r="C1974">
            <v>-21824.720000000001</v>
          </cell>
          <cell r="D1974">
            <v>-21824.720000000001</v>
          </cell>
          <cell r="E1974">
            <v>-21824.720000000001</v>
          </cell>
          <cell r="F1974">
            <v>-21824.720000000001</v>
          </cell>
          <cell r="G1974">
            <v>-21824.720000000001</v>
          </cell>
          <cell r="H1974">
            <v>-21824.720000000001</v>
          </cell>
          <cell r="I1974">
            <v>-21824.720000000001</v>
          </cell>
        </row>
        <row r="1975">
          <cell r="A1975">
            <v>3802020</v>
          </cell>
          <cell r="B1975" t="str">
            <v>PERDIDAS (CR.)</v>
          </cell>
          <cell r="C1975">
            <v>20238.780000000002</v>
          </cell>
          <cell r="D1975">
            <v>20238.780000000002</v>
          </cell>
          <cell r="E1975">
            <v>20238.780000000002</v>
          </cell>
          <cell r="F1975">
            <v>20238.780000000002</v>
          </cell>
          <cell r="G1975">
            <v>20238.780000000002</v>
          </cell>
          <cell r="H1975">
            <v>20238.780000000002</v>
          </cell>
          <cell r="I1975">
            <v>20238.780000000002</v>
          </cell>
        </row>
        <row r="1976">
          <cell r="A1976">
            <v>4</v>
          </cell>
          <cell r="B1976" t="str">
            <v>GASTOS</v>
          </cell>
          <cell r="C1976">
            <v>9297.65</v>
          </cell>
          <cell r="D1976">
            <v>15848.8</v>
          </cell>
          <cell r="E1976">
            <v>27687.7</v>
          </cell>
          <cell r="F1976">
            <v>39419.730000000003</v>
          </cell>
          <cell r="G1976">
            <v>55062.18</v>
          </cell>
          <cell r="H1976">
            <v>74364.63</v>
          </cell>
          <cell r="I1976">
            <v>99999.26</v>
          </cell>
        </row>
        <row r="1977">
          <cell r="A1977">
            <v>41</v>
          </cell>
          <cell r="B1977" t="str">
            <v>SINIESTROS</v>
          </cell>
          <cell r="C1977">
            <v>0</v>
          </cell>
          <cell r="D1977">
            <v>0</v>
          </cell>
          <cell r="E1977">
            <v>0</v>
          </cell>
          <cell r="F1977">
            <v>0</v>
          </cell>
          <cell r="G1977">
            <v>0</v>
          </cell>
          <cell r="H1977">
            <v>0</v>
          </cell>
          <cell r="I1977">
            <v>0</v>
          </cell>
        </row>
        <row r="1978">
          <cell r="A1978">
            <v>4101</v>
          </cell>
          <cell r="B1978" t="str">
            <v>DE SEGUROS DE VIDA</v>
          </cell>
          <cell r="C1978">
            <v>0</v>
          </cell>
          <cell r="D1978">
            <v>0</v>
          </cell>
          <cell r="E1978">
            <v>0</v>
          </cell>
          <cell r="F1978">
            <v>0</v>
          </cell>
          <cell r="G1978">
            <v>0</v>
          </cell>
          <cell r="H1978">
            <v>0</v>
          </cell>
          <cell r="I1978">
            <v>0</v>
          </cell>
        </row>
        <row r="1979">
          <cell r="A1979">
            <v>4101010</v>
          </cell>
          <cell r="B1979" t="str">
            <v>INDIVIDUAL DE LARGO PLAZO</v>
          </cell>
          <cell r="C1979">
            <v>0</v>
          </cell>
          <cell r="D1979">
            <v>0</v>
          </cell>
          <cell r="E1979">
            <v>0</v>
          </cell>
          <cell r="F1979">
            <v>0</v>
          </cell>
          <cell r="G1979">
            <v>0</v>
          </cell>
          <cell r="H1979">
            <v>0</v>
          </cell>
          <cell r="I1979">
            <v>0</v>
          </cell>
        </row>
        <row r="1980">
          <cell r="A1980">
            <v>410101001</v>
          </cell>
          <cell r="B1980" t="str">
            <v>SEGUROS DIRECTOS</v>
          </cell>
          <cell r="C1980">
            <v>0</v>
          </cell>
          <cell r="D1980">
            <v>0</v>
          </cell>
          <cell r="E1980">
            <v>0</v>
          </cell>
          <cell r="F1980">
            <v>0</v>
          </cell>
          <cell r="G1980">
            <v>0</v>
          </cell>
          <cell r="H1980">
            <v>0</v>
          </cell>
          <cell r="I1980">
            <v>0</v>
          </cell>
        </row>
        <row r="1981">
          <cell r="A1981">
            <v>410101002</v>
          </cell>
          <cell r="B1981" t="str">
            <v>REASEGUROS TOMADOS</v>
          </cell>
          <cell r="C1981">
            <v>0</v>
          </cell>
          <cell r="D1981">
            <v>0</v>
          </cell>
          <cell r="E1981">
            <v>0</v>
          </cell>
          <cell r="F1981">
            <v>0</v>
          </cell>
          <cell r="G1981">
            <v>0</v>
          </cell>
          <cell r="H1981">
            <v>0</v>
          </cell>
          <cell r="I1981">
            <v>0</v>
          </cell>
        </row>
        <row r="1982">
          <cell r="A1982">
            <v>410101003</v>
          </cell>
          <cell r="B1982" t="str">
            <v>COASEGUROS</v>
          </cell>
          <cell r="C1982">
            <v>0</v>
          </cell>
          <cell r="D1982">
            <v>0</v>
          </cell>
          <cell r="E1982">
            <v>0</v>
          </cell>
          <cell r="F1982">
            <v>0</v>
          </cell>
          <cell r="G1982">
            <v>0</v>
          </cell>
          <cell r="H1982">
            <v>0</v>
          </cell>
          <cell r="I1982">
            <v>0</v>
          </cell>
        </row>
        <row r="1983">
          <cell r="A1983">
            <v>410101009</v>
          </cell>
          <cell r="B1983" t="str">
            <v>SEGUROS CON FILIALES</v>
          </cell>
          <cell r="C1983">
            <v>0</v>
          </cell>
          <cell r="D1983">
            <v>0</v>
          </cell>
          <cell r="E1983">
            <v>0</v>
          </cell>
          <cell r="F1983">
            <v>0</v>
          </cell>
          <cell r="G1983">
            <v>0</v>
          </cell>
          <cell r="H1983">
            <v>0</v>
          </cell>
          <cell r="I1983">
            <v>0</v>
          </cell>
        </row>
        <row r="1984">
          <cell r="A1984">
            <v>41010100901</v>
          </cell>
          <cell r="B1984" t="str">
            <v>SEGUROS DIRECTOS</v>
          </cell>
          <cell r="C1984">
            <v>0</v>
          </cell>
          <cell r="D1984">
            <v>0</v>
          </cell>
          <cell r="E1984">
            <v>0</v>
          </cell>
          <cell r="F1984">
            <v>0</v>
          </cell>
          <cell r="G1984">
            <v>0</v>
          </cell>
          <cell r="H1984">
            <v>0</v>
          </cell>
          <cell r="I1984">
            <v>0</v>
          </cell>
        </row>
        <row r="1985">
          <cell r="A1985">
            <v>41010100902</v>
          </cell>
          <cell r="B1985" t="str">
            <v>REASEGUROS TOMADOS</v>
          </cell>
          <cell r="C1985">
            <v>0</v>
          </cell>
          <cell r="D1985">
            <v>0</v>
          </cell>
          <cell r="E1985">
            <v>0</v>
          </cell>
          <cell r="F1985">
            <v>0</v>
          </cell>
          <cell r="G1985">
            <v>0</v>
          </cell>
          <cell r="H1985">
            <v>0</v>
          </cell>
          <cell r="I1985">
            <v>0</v>
          </cell>
        </row>
        <row r="1986">
          <cell r="A1986">
            <v>41010100903</v>
          </cell>
          <cell r="B1986" t="str">
            <v>COASEGUROS</v>
          </cell>
          <cell r="C1986">
            <v>0</v>
          </cell>
          <cell r="D1986">
            <v>0</v>
          </cell>
          <cell r="E1986">
            <v>0</v>
          </cell>
          <cell r="F1986">
            <v>0</v>
          </cell>
          <cell r="G1986">
            <v>0</v>
          </cell>
          <cell r="H1986">
            <v>0</v>
          </cell>
          <cell r="I1986">
            <v>0</v>
          </cell>
        </row>
        <row r="1987">
          <cell r="A1987">
            <v>4101020</v>
          </cell>
          <cell r="B1987" t="str">
            <v>VIDA INDIVIDUAL DE CORTO PLAZO</v>
          </cell>
          <cell r="C1987">
            <v>0</v>
          </cell>
          <cell r="D1987">
            <v>0</v>
          </cell>
          <cell r="E1987">
            <v>0</v>
          </cell>
          <cell r="F1987">
            <v>0</v>
          </cell>
          <cell r="G1987">
            <v>0</v>
          </cell>
          <cell r="H1987">
            <v>0</v>
          </cell>
          <cell r="I1987">
            <v>0</v>
          </cell>
        </row>
        <row r="1988">
          <cell r="A1988">
            <v>410102001</v>
          </cell>
          <cell r="B1988" t="str">
            <v>SEGUROS DIRECTOS</v>
          </cell>
          <cell r="C1988">
            <v>0</v>
          </cell>
          <cell r="D1988">
            <v>0</v>
          </cell>
          <cell r="E1988">
            <v>0</v>
          </cell>
          <cell r="F1988">
            <v>0</v>
          </cell>
          <cell r="G1988">
            <v>0</v>
          </cell>
          <cell r="H1988">
            <v>0</v>
          </cell>
          <cell r="I1988">
            <v>0</v>
          </cell>
        </row>
        <row r="1989">
          <cell r="A1989">
            <v>410102002</v>
          </cell>
          <cell r="B1989" t="str">
            <v>REASEGUROS TOMADOS</v>
          </cell>
          <cell r="C1989">
            <v>0</v>
          </cell>
          <cell r="D1989">
            <v>0</v>
          </cell>
          <cell r="E1989">
            <v>0</v>
          </cell>
          <cell r="F1989">
            <v>0</v>
          </cell>
          <cell r="G1989">
            <v>0</v>
          </cell>
          <cell r="H1989">
            <v>0</v>
          </cell>
          <cell r="I1989">
            <v>0</v>
          </cell>
        </row>
        <row r="1990">
          <cell r="A1990">
            <v>410102003</v>
          </cell>
          <cell r="B1990" t="str">
            <v>COASEGUROS</v>
          </cell>
          <cell r="C1990">
            <v>0</v>
          </cell>
          <cell r="D1990">
            <v>0</v>
          </cell>
          <cell r="E1990">
            <v>0</v>
          </cell>
          <cell r="F1990">
            <v>0</v>
          </cell>
          <cell r="G1990">
            <v>0</v>
          </cell>
          <cell r="H1990">
            <v>0</v>
          </cell>
          <cell r="I1990">
            <v>0</v>
          </cell>
        </row>
        <row r="1991">
          <cell r="A1991">
            <v>410102009</v>
          </cell>
          <cell r="B1991" t="str">
            <v>SEGUROS CON FILIALES</v>
          </cell>
          <cell r="C1991">
            <v>0</v>
          </cell>
          <cell r="D1991">
            <v>0</v>
          </cell>
          <cell r="E1991">
            <v>0</v>
          </cell>
          <cell r="F1991">
            <v>0</v>
          </cell>
          <cell r="G1991">
            <v>0</v>
          </cell>
          <cell r="H1991">
            <v>0</v>
          </cell>
          <cell r="I1991">
            <v>0</v>
          </cell>
        </row>
        <row r="1992">
          <cell r="A1992">
            <v>41010200901</v>
          </cell>
          <cell r="B1992" t="str">
            <v>SEGUROS DIRECTOS</v>
          </cell>
          <cell r="C1992">
            <v>0</v>
          </cell>
          <cell r="D1992">
            <v>0</v>
          </cell>
          <cell r="E1992">
            <v>0</v>
          </cell>
          <cell r="F1992">
            <v>0</v>
          </cell>
          <cell r="G1992">
            <v>0</v>
          </cell>
          <cell r="H1992">
            <v>0</v>
          </cell>
          <cell r="I1992">
            <v>0</v>
          </cell>
        </row>
        <row r="1993">
          <cell r="A1993">
            <v>41010200902</v>
          </cell>
          <cell r="B1993" t="str">
            <v>REASEGUROS TOMADOS</v>
          </cell>
          <cell r="C1993">
            <v>0</v>
          </cell>
          <cell r="D1993">
            <v>0</v>
          </cell>
          <cell r="E1993">
            <v>0</v>
          </cell>
          <cell r="F1993">
            <v>0</v>
          </cell>
          <cell r="G1993">
            <v>0</v>
          </cell>
          <cell r="H1993">
            <v>0</v>
          </cell>
          <cell r="I1993">
            <v>0</v>
          </cell>
        </row>
        <row r="1994">
          <cell r="A1994">
            <v>41010200903</v>
          </cell>
          <cell r="B1994" t="str">
            <v>COASEGUROS</v>
          </cell>
          <cell r="C1994">
            <v>0</v>
          </cell>
          <cell r="D1994">
            <v>0</v>
          </cell>
          <cell r="E1994">
            <v>0</v>
          </cell>
          <cell r="F1994">
            <v>0</v>
          </cell>
          <cell r="G1994">
            <v>0</v>
          </cell>
          <cell r="H1994">
            <v>0</v>
          </cell>
          <cell r="I1994">
            <v>0</v>
          </cell>
        </row>
        <row r="1995">
          <cell r="A1995">
            <v>4101030</v>
          </cell>
          <cell r="B1995" t="str">
            <v>COLECTIVO</v>
          </cell>
          <cell r="C1995">
            <v>0</v>
          </cell>
          <cell r="D1995">
            <v>0</v>
          </cell>
          <cell r="E1995">
            <v>0</v>
          </cell>
          <cell r="F1995">
            <v>0</v>
          </cell>
          <cell r="G1995">
            <v>0</v>
          </cell>
          <cell r="H1995">
            <v>0</v>
          </cell>
          <cell r="I1995">
            <v>0</v>
          </cell>
        </row>
        <row r="1996">
          <cell r="A1996">
            <v>410103001</v>
          </cell>
          <cell r="B1996" t="str">
            <v>SEGUROS DIRECTOS</v>
          </cell>
          <cell r="C1996">
            <v>0</v>
          </cell>
          <cell r="D1996">
            <v>0</v>
          </cell>
          <cell r="E1996">
            <v>0</v>
          </cell>
          <cell r="F1996">
            <v>0</v>
          </cell>
          <cell r="G1996">
            <v>0</v>
          </cell>
          <cell r="H1996">
            <v>0</v>
          </cell>
          <cell r="I1996">
            <v>0</v>
          </cell>
        </row>
        <row r="1997">
          <cell r="A1997">
            <v>410103002</v>
          </cell>
          <cell r="B1997" t="str">
            <v>REASEGUROS TOMADOS</v>
          </cell>
          <cell r="C1997">
            <v>0</v>
          </cell>
          <cell r="D1997">
            <v>0</v>
          </cell>
          <cell r="E1997">
            <v>0</v>
          </cell>
          <cell r="F1997">
            <v>0</v>
          </cell>
          <cell r="G1997">
            <v>0</v>
          </cell>
          <cell r="H1997">
            <v>0</v>
          </cell>
          <cell r="I1997">
            <v>0</v>
          </cell>
        </row>
        <row r="1998">
          <cell r="A1998">
            <v>410103003</v>
          </cell>
          <cell r="B1998" t="str">
            <v>COASEGUROS</v>
          </cell>
          <cell r="C1998">
            <v>0</v>
          </cell>
          <cell r="D1998">
            <v>0</v>
          </cell>
          <cell r="E1998">
            <v>0</v>
          </cell>
          <cell r="F1998">
            <v>0</v>
          </cell>
          <cell r="G1998">
            <v>0</v>
          </cell>
          <cell r="H1998">
            <v>0</v>
          </cell>
          <cell r="I1998">
            <v>0</v>
          </cell>
        </row>
        <row r="1999">
          <cell r="A1999">
            <v>410103009</v>
          </cell>
          <cell r="B1999" t="str">
            <v>SEGUROS CON FILIALES</v>
          </cell>
          <cell r="C1999">
            <v>0</v>
          </cell>
          <cell r="D1999">
            <v>0</v>
          </cell>
          <cell r="E1999">
            <v>0</v>
          </cell>
          <cell r="F1999">
            <v>0</v>
          </cell>
          <cell r="G1999">
            <v>0</v>
          </cell>
          <cell r="H1999">
            <v>0</v>
          </cell>
          <cell r="I1999">
            <v>0</v>
          </cell>
        </row>
        <row r="2000">
          <cell r="A2000">
            <v>41010300901</v>
          </cell>
          <cell r="B2000" t="str">
            <v>SEGUROS DIRECTOS</v>
          </cell>
          <cell r="C2000">
            <v>0</v>
          </cell>
          <cell r="D2000">
            <v>0</v>
          </cell>
          <cell r="E2000">
            <v>0</v>
          </cell>
          <cell r="F2000">
            <v>0</v>
          </cell>
          <cell r="G2000">
            <v>0</v>
          </cell>
          <cell r="H2000">
            <v>0</v>
          </cell>
          <cell r="I2000">
            <v>0</v>
          </cell>
        </row>
        <row r="2001">
          <cell r="A2001">
            <v>41010300902</v>
          </cell>
          <cell r="B2001" t="str">
            <v>REASEGUROS TOMADOS</v>
          </cell>
          <cell r="C2001">
            <v>0</v>
          </cell>
          <cell r="D2001">
            <v>0</v>
          </cell>
          <cell r="E2001">
            <v>0</v>
          </cell>
          <cell r="F2001">
            <v>0</v>
          </cell>
          <cell r="G2001">
            <v>0</v>
          </cell>
          <cell r="H2001">
            <v>0</v>
          </cell>
          <cell r="I2001">
            <v>0</v>
          </cell>
        </row>
        <row r="2002">
          <cell r="A2002">
            <v>41010300903</v>
          </cell>
          <cell r="B2002" t="str">
            <v>COASEGUROS</v>
          </cell>
          <cell r="C2002">
            <v>0</v>
          </cell>
          <cell r="D2002">
            <v>0</v>
          </cell>
          <cell r="E2002">
            <v>0</v>
          </cell>
          <cell r="F2002">
            <v>0</v>
          </cell>
          <cell r="G2002">
            <v>0</v>
          </cell>
          <cell r="H2002">
            <v>0</v>
          </cell>
          <cell r="I2002">
            <v>0</v>
          </cell>
        </row>
        <row r="2003">
          <cell r="A2003">
            <v>4101040</v>
          </cell>
          <cell r="B2003" t="str">
            <v>OTROS PLANES</v>
          </cell>
          <cell r="C2003">
            <v>0</v>
          </cell>
          <cell r="D2003">
            <v>0</v>
          </cell>
          <cell r="E2003">
            <v>0</v>
          </cell>
          <cell r="F2003">
            <v>0</v>
          </cell>
          <cell r="G2003">
            <v>0</v>
          </cell>
          <cell r="H2003">
            <v>0</v>
          </cell>
          <cell r="I2003">
            <v>0</v>
          </cell>
        </row>
        <row r="2004">
          <cell r="A2004">
            <v>410104001</v>
          </cell>
          <cell r="B2004" t="str">
            <v>SEGUROS DIRECTOS</v>
          </cell>
          <cell r="C2004">
            <v>0</v>
          </cell>
          <cell r="D2004">
            <v>0</v>
          </cell>
          <cell r="E2004">
            <v>0</v>
          </cell>
          <cell r="F2004">
            <v>0</v>
          </cell>
          <cell r="G2004">
            <v>0</v>
          </cell>
          <cell r="H2004">
            <v>0</v>
          </cell>
          <cell r="I2004">
            <v>0</v>
          </cell>
        </row>
        <row r="2005">
          <cell r="A2005">
            <v>410104002</v>
          </cell>
          <cell r="B2005" t="str">
            <v>REASEGUROS TOMADOS</v>
          </cell>
          <cell r="C2005">
            <v>0</v>
          </cell>
          <cell r="D2005">
            <v>0</v>
          </cell>
          <cell r="E2005">
            <v>0</v>
          </cell>
          <cell r="F2005">
            <v>0</v>
          </cell>
          <cell r="G2005">
            <v>0</v>
          </cell>
          <cell r="H2005">
            <v>0</v>
          </cell>
          <cell r="I2005">
            <v>0</v>
          </cell>
        </row>
        <row r="2006">
          <cell r="A2006">
            <v>410104003</v>
          </cell>
          <cell r="B2006" t="str">
            <v>COASEGUROS</v>
          </cell>
          <cell r="C2006">
            <v>0</v>
          </cell>
          <cell r="D2006">
            <v>0</v>
          </cell>
          <cell r="E2006">
            <v>0</v>
          </cell>
          <cell r="F2006">
            <v>0</v>
          </cell>
          <cell r="G2006">
            <v>0</v>
          </cell>
          <cell r="H2006">
            <v>0</v>
          </cell>
          <cell r="I2006">
            <v>0</v>
          </cell>
        </row>
        <row r="2007">
          <cell r="A2007">
            <v>410104009</v>
          </cell>
          <cell r="B2007" t="str">
            <v>SEGUROS CON FILIALES</v>
          </cell>
          <cell r="C2007">
            <v>0</v>
          </cell>
          <cell r="D2007">
            <v>0</v>
          </cell>
          <cell r="E2007">
            <v>0</v>
          </cell>
          <cell r="F2007">
            <v>0</v>
          </cell>
          <cell r="G2007">
            <v>0</v>
          </cell>
          <cell r="H2007">
            <v>0</v>
          </cell>
          <cell r="I2007">
            <v>0</v>
          </cell>
        </row>
        <row r="2008">
          <cell r="A2008">
            <v>41010400901</v>
          </cell>
          <cell r="B2008" t="str">
            <v>SEGUROS DIRECTOS</v>
          </cell>
          <cell r="C2008">
            <v>0</v>
          </cell>
          <cell r="D2008">
            <v>0</v>
          </cell>
          <cell r="E2008">
            <v>0</v>
          </cell>
          <cell r="F2008">
            <v>0</v>
          </cell>
          <cell r="G2008">
            <v>0</v>
          </cell>
          <cell r="H2008">
            <v>0</v>
          </cell>
          <cell r="I2008">
            <v>0</v>
          </cell>
        </row>
        <row r="2009">
          <cell r="A2009">
            <v>41010400902</v>
          </cell>
          <cell r="B2009" t="str">
            <v>REASEGUROS TOMADOS</v>
          </cell>
          <cell r="C2009">
            <v>0</v>
          </cell>
          <cell r="D2009">
            <v>0</v>
          </cell>
          <cell r="E2009">
            <v>0</v>
          </cell>
          <cell r="F2009">
            <v>0</v>
          </cell>
          <cell r="G2009">
            <v>0</v>
          </cell>
          <cell r="H2009">
            <v>0</v>
          </cell>
          <cell r="I2009">
            <v>0</v>
          </cell>
        </row>
        <row r="2010">
          <cell r="A2010">
            <v>41010400903</v>
          </cell>
          <cell r="B2010" t="str">
            <v>COASEGUROS</v>
          </cell>
          <cell r="C2010">
            <v>0</v>
          </cell>
          <cell r="D2010">
            <v>0</v>
          </cell>
          <cell r="E2010">
            <v>0</v>
          </cell>
          <cell r="F2010">
            <v>0</v>
          </cell>
          <cell r="G2010">
            <v>0</v>
          </cell>
          <cell r="H2010">
            <v>0</v>
          </cell>
          <cell r="I2010">
            <v>0</v>
          </cell>
        </row>
        <row r="2011">
          <cell r="A2011">
            <v>4102</v>
          </cell>
          <cell r="B2011" t="str">
            <v>DE SEGUROS PREVISIONALES RENTAS Y PENSIONES</v>
          </cell>
          <cell r="C2011">
            <v>0</v>
          </cell>
          <cell r="D2011">
            <v>0</v>
          </cell>
          <cell r="E2011">
            <v>0</v>
          </cell>
          <cell r="F2011">
            <v>0</v>
          </cell>
          <cell r="G2011">
            <v>0</v>
          </cell>
          <cell r="H2011">
            <v>0</v>
          </cell>
          <cell r="I2011">
            <v>0</v>
          </cell>
        </row>
        <row r="2012">
          <cell r="A2012">
            <v>4102010</v>
          </cell>
          <cell r="B2012" t="str">
            <v>RENTAS DE INVALIDEZ Y SOBREVIVENCIA</v>
          </cell>
          <cell r="C2012">
            <v>0</v>
          </cell>
          <cell r="D2012">
            <v>0</v>
          </cell>
          <cell r="E2012">
            <v>0</v>
          </cell>
          <cell r="F2012">
            <v>0</v>
          </cell>
          <cell r="G2012">
            <v>0</v>
          </cell>
          <cell r="H2012">
            <v>0</v>
          </cell>
          <cell r="I2012">
            <v>0</v>
          </cell>
        </row>
        <row r="2013">
          <cell r="A2013">
            <v>410201001</v>
          </cell>
          <cell r="B2013" t="str">
            <v>SEGUROS DIRECTOS</v>
          </cell>
          <cell r="C2013">
            <v>0</v>
          </cell>
          <cell r="D2013">
            <v>0</v>
          </cell>
          <cell r="E2013">
            <v>0</v>
          </cell>
          <cell r="F2013">
            <v>0</v>
          </cell>
          <cell r="G2013">
            <v>0</v>
          </cell>
          <cell r="H2013">
            <v>0</v>
          </cell>
          <cell r="I2013">
            <v>0</v>
          </cell>
        </row>
        <row r="2014">
          <cell r="A2014">
            <v>410201002</v>
          </cell>
          <cell r="B2014" t="str">
            <v>REASEGUROS TOMADOS</v>
          </cell>
          <cell r="C2014">
            <v>0</v>
          </cell>
          <cell r="D2014">
            <v>0</v>
          </cell>
          <cell r="E2014">
            <v>0</v>
          </cell>
          <cell r="F2014">
            <v>0</v>
          </cell>
          <cell r="G2014">
            <v>0</v>
          </cell>
          <cell r="H2014">
            <v>0</v>
          </cell>
          <cell r="I2014">
            <v>0</v>
          </cell>
        </row>
        <row r="2015">
          <cell r="A2015">
            <v>410201003</v>
          </cell>
          <cell r="B2015" t="str">
            <v>COASEGUROS</v>
          </cell>
          <cell r="C2015">
            <v>0</v>
          </cell>
          <cell r="D2015">
            <v>0</v>
          </cell>
          <cell r="E2015">
            <v>0</v>
          </cell>
          <cell r="F2015">
            <v>0</v>
          </cell>
          <cell r="G2015">
            <v>0</v>
          </cell>
          <cell r="H2015">
            <v>0</v>
          </cell>
          <cell r="I2015">
            <v>0</v>
          </cell>
        </row>
        <row r="2016">
          <cell r="A2016">
            <v>410201009</v>
          </cell>
          <cell r="B2016" t="str">
            <v>SEGUROS CON FILIALES</v>
          </cell>
          <cell r="C2016">
            <v>0</v>
          </cell>
          <cell r="D2016">
            <v>0</v>
          </cell>
          <cell r="E2016">
            <v>0</v>
          </cell>
          <cell r="F2016">
            <v>0</v>
          </cell>
          <cell r="G2016">
            <v>0</v>
          </cell>
          <cell r="H2016">
            <v>0</v>
          </cell>
          <cell r="I2016">
            <v>0</v>
          </cell>
        </row>
        <row r="2017">
          <cell r="A2017">
            <v>41020100901</v>
          </cell>
          <cell r="B2017" t="str">
            <v>SEGUROS DIRECTOS</v>
          </cell>
          <cell r="C2017">
            <v>0</v>
          </cell>
          <cell r="D2017">
            <v>0</v>
          </cell>
          <cell r="E2017">
            <v>0</v>
          </cell>
          <cell r="F2017">
            <v>0</v>
          </cell>
          <cell r="G2017">
            <v>0</v>
          </cell>
          <cell r="H2017">
            <v>0</v>
          </cell>
          <cell r="I2017">
            <v>0</v>
          </cell>
        </row>
        <row r="2018">
          <cell r="A2018">
            <v>41020100902</v>
          </cell>
          <cell r="B2018" t="str">
            <v>REASEGUROS TOMADOS</v>
          </cell>
          <cell r="C2018">
            <v>0</v>
          </cell>
          <cell r="D2018">
            <v>0</v>
          </cell>
          <cell r="E2018">
            <v>0</v>
          </cell>
          <cell r="F2018">
            <v>0</v>
          </cell>
          <cell r="G2018">
            <v>0</v>
          </cell>
          <cell r="H2018">
            <v>0</v>
          </cell>
          <cell r="I2018">
            <v>0</v>
          </cell>
        </row>
        <row r="2019">
          <cell r="A2019">
            <v>41020100903</v>
          </cell>
          <cell r="B2019" t="str">
            <v>COASEGUROS</v>
          </cell>
          <cell r="C2019">
            <v>0</v>
          </cell>
          <cell r="D2019">
            <v>0</v>
          </cell>
          <cell r="E2019">
            <v>0</v>
          </cell>
          <cell r="F2019">
            <v>0</v>
          </cell>
          <cell r="G2019">
            <v>0</v>
          </cell>
          <cell r="H2019">
            <v>0</v>
          </cell>
          <cell r="I2019">
            <v>0</v>
          </cell>
        </row>
        <row r="2020">
          <cell r="A2020">
            <v>4102020</v>
          </cell>
          <cell r="B2020" t="str">
            <v>SEPELIO</v>
          </cell>
          <cell r="C2020">
            <v>0</v>
          </cell>
          <cell r="D2020">
            <v>0</v>
          </cell>
          <cell r="E2020">
            <v>0</v>
          </cell>
          <cell r="F2020">
            <v>0</v>
          </cell>
          <cell r="G2020">
            <v>0</v>
          </cell>
          <cell r="H2020">
            <v>0</v>
          </cell>
          <cell r="I2020">
            <v>0</v>
          </cell>
        </row>
        <row r="2021">
          <cell r="A2021">
            <v>410202001</v>
          </cell>
          <cell r="B2021" t="str">
            <v>SEGUROS DIRECTOS</v>
          </cell>
          <cell r="C2021">
            <v>0</v>
          </cell>
          <cell r="D2021">
            <v>0</v>
          </cell>
          <cell r="E2021">
            <v>0</v>
          </cell>
          <cell r="F2021">
            <v>0</v>
          </cell>
          <cell r="G2021">
            <v>0</v>
          </cell>
          <cell r="H2021">
            <v>0</v>
          </cell>
          <cell r="I2021">
            <v>0</v>
          </cell>
        </row>
        <row r="2022">
          <cell r="A2022">
            <v>410202002</v>
          </cell>
          <cell r="B2022" t="str">
            <v>REASEGUROS TOMADOS</v>
          </cell>
          <cell r="C2022">
            <v>0</v>
          </cell>
          <cell r="D2022">
            <v>0</v>
          </cell>
          <cell r="E2022">
            <v>0</v>
          </cell>
          <cell r="F2022">
            <v>0</v>
          </cell>
          <cell r="G2022">
            <v>0</v>
          </cell>
          <cell r="H2022">
            <v>0</v>
          </cell>
          <cell r="I2022">
            <v>0</v>
          </cell>
        </row>
        <row r="2023">
          <cell r="A2023">
            <v>410202003</v>
          </cell>
          <cell r="B2023" t="str">
            <v>COASEGUROS</v>
          </cell>
          <cell r="C2023">
            <v>0</v>
          </cell>
          <cell r="D2023">
            <v>0</v>
          </cell>
          <cell r="E2023">
            <v>0</v>
          </cell>
          <cell r="F2023">
            <v>0</v>
          </cell>
          <cell r="G2023">
            <v>0</v>
          </cell>
          <cell r="H2023">
            <v>0</v>
          </cell>
          <cell r="I2023">
            <v>0</v>
          </cell>
        </row>
        <row r="2024">
          <cell r="A2024">
            <v>410202009</v>
          </cell>
          <cell r="B2024" t="str">
            <v>SEGUROS CON FILIALES</v>
          </cell>
          <cell r="C2024">
            <v>0</v>
          </cell>
          <cell r="D2024">
            <v>0</v>
          </cell>
          <cell r="E2024">
            <v>0</v>
          </cell>
          <cell r="F2024">
            <v>0</v>
          </cell>
          <cell r="G2024">
            <v>0</v>
          </cell>
          <cell r="H2024">
            <v>0</v>
          </cell>
          <cell r="I2024">
            <v>0</v>
          </cell>
        </row>
        <row r="2025">
          <cell r="A2025">
            <v>41020200901</v>
          </cell>
          <cell r="B2025" t="str">
            <v>SEGUROS DIRECTOS</v>
          </cell>
          <cell r="C2025">
            <v>0</v>
          </cell>
          <cell r="D2025">
            <v>0</v>
          </cell>
          <cell r="E2025">
            <v>0</v>
          </cell>
          <cell r="F2025">
            <v>0</v>
          </cell>
          <cell r="G2025">
            <v>0</v>
          </cell>
          <cell r="H2025">
            <v>0</v>
          </cell>
          <cell r="I2025">
            <v>0</v>
          </cell>
        </row>
        <row r="2026">
          <cell r="A2026">
            <v>41020200902</v>
          </cell>
          <cell r="B2026" t="str">
            <v>REASEGUROS TOMADOS</v>
          </cell>
          <cell r="C2026">
            <v>0</v>
          </cell>
          <cell r="D2026">
            <v>0</v>
          </cell>
          <cell r="E2026">
            <v>0</v>
          </cell>
          <cell r="F2026">
            <v>0</v>
          </cell>
          <cell r="G2026">
            <v>0</v>
          </cell>
          <cell r="H2026">
            <v>0</v>
          </cell>
          <cell r="I2026">
            <v>0</v>
          </cell>
        </row>
        <row r="2027">
          <cell r="A2027">
            <v>41020200903</v>
          </cell>
          <cell r="B2027" t="str">
            <v>COASEGUROS</v>
          </cell>
          <cell r="C2027">
            <v>0</v>
          </cell>
          <cell r="D2027">
            <v>0</v>
          </cell>
          <cell r="E2027">
            <v>0</v>
          </cell>
          <cell r="F2027">
            <v>0</v>
          </cell>
          <cell r="G2027">
            <v>0</v>
          </cell>
          <cell r="H2027">
            <v>0</v>
          </cell>
          <cell r="I2027">
            <v>0</v>
          </cell>
        </row>
        <row r="2028">
          <cell r="A2028">
            <v>4102030</v>
          </cell>
          <cell r="B2028" t="str">
            <v>OTRAS RENTAS</v>
          </cell>
          <cell r="C2028">
            <v>0</v>
          </cell>
          <cell r="D2028">
            <v>0</v>
          </cell>
          <cell r="E2028">
            <v>0</v>
          </cell>
          <cell r="F2028">
            <v>0</v>
          </cell>
          <cell r="G2028">
            <v>0</v>
          </cell>
          <cell r="H2028">
            <v>0</v>
          </cell>
          <cell r="I2028">
            <v>0</v>
          </cell>
        </row>
        <row r="2029">
          <cell r="A2029">
            <v>410203001</v>
          </cell>
          <cell r="B2029" t="str">
            <v>SEGUROS DIRECTOS</v>
          </cell>
          <cell r="C2029">
            <v>0</v>
          </cell>
          <cell r="D2029">
            <v>0</v>
          </cell>
          <cell r="E2029">
            <v>0</v>
          </cell>
          <cell r="F2029">
            <v>0</v>
          </cell>
          <cell r="G2029">
            <v>0</v>
          </cell>
          <cell r="H2029">
            <v>0</v>
          </cell>
          <cell r="I2029">
            <v>0</v>
          </cell>
        </row>
        <row r="2030">
          <cell r="A2030">
            <v>41020300101</v>
          </cell>
          <cell r="B2030" t="str">
            <v>RENTAS CIERTAS</v>
          </cell>
          <cell r="C2030">
            <v>0</v>
          </cell>
          <cell r="D2030">
            <v>0</v>
          </cell>
          <cell r="E2030">
            <v>0</v>
          </cell>
          <cell r="F2030">
            <v>0</v>
          </cell>
          <cell r="G2030">
            <v>0</v>
          </cell>
          <cell r="H2030">
            <v>0</v>
          </cell>
          <cell r="I2030">
            <v>0</v>
          </cell>
        </row>
        <row r="2031">
          <cell r="A2031">
            <v>41020300102</v>
          </cell>
          <cell r="B2031" t="str">
            <v>RENTAS TEMPORALES</v>
          </cell>
          <cell r="C2031">
            <v>0</v>
          </cell>
          <cell r="D2031">
            <v>0</v>
          </cell>
          <cell r="E2031">
            <v>0</v>
          </cell>
          <cell r="F2031">
            <v>0</v>
          </cell>
          <cell r="G2031">
            <v>0</v>
          </cell>
          <cell r="H2031">
            <v>0</v>
          </cell>
          <cell r="I2031">
            <v>0</v>
          </cell>
        </row>
        <row r="2032">
          <cell r="A2032">
            <v>41020300103</v>
          </cell>
          <cell r="B2032" t="str">
            <v>RENTAS VITALICIAS</v>
          </cell>
          <cell r="C2032">
            <v>0</v>
          </cell>
          <cell r="D2032">
            <v>0</v>
          </cell>
          <cell r="E2032">
            <v>0</v>
          </cell>
          <cell r="F2032">
            <v>0</v>
          </cell>
          <cell r="G2032">
            <v>0</v>
          </cell>
          <cell r="H2032">
            <v>0</v>
          </cell>
          <cell r="I2032">
            <v>0</v>
          </cell>
        </row>
        <row r="2033">
          <cell r="A2033">
            <v>41020300104</v>
          </cell>
          <cell r="B2033" t="str">
            <v>OTROS PLANES</v>
          </cell>
          <cell r="C2033">
            <v>0</v>
          </cell>
          <cell r="D2033">
            <v>0</v>
          </cell>
          <cell r="E2033">
            <v>0</v>
          </cell>
          <cell r="F2033">
            <v>0</v>
          </cell>
          <cell r="G2033">
            <v>0</v>
          </cell>
          <cell r="H2033">
            <v>0</v>
          </cell>
          <cell r="I2033">
            <v>0</v>
          </cell>
        </row>
        <row r="2034">
          <cell r="A2034">
            <v>410203002</v>
          </cell>
          <cell r="B2034" t="str">
            <v>REASEGUROS TOMADOS</v>
          </cell>
          <cell r="C2034">
            <v>0</v>
          </cell>
          <cell r="D2034">
            <v>0</v>
          </cell>
          <cell r="E2034">
            <v>0</v>
          </cell>
          <cell r="F2034">
            <v>0</v>
          </cell>
          <cell r="G2034">
            <v>0</v>
          </cell>
          <cell r="H2034">
            <v>0</v>
          </cell>
          <cell r="I2034">
            <v>0</v>
          </cell>
        </row>
        <row r="2035">
          <cell r="A2035">
            <v>410203003</v>
          </cell>
          <cell r="B2035" t="str">
            <v>COASEGUROS</v>
          </cell>
          <cell r="C2035">
            <v>0</v>
          </cell>
          <cell r="D2035">
            <v>0</v>
          </cell>
          <cell r="E2035">
            <v>0</v>
          </cell>
          <cell r="F2035">
            <v>0</v>
          </cell>
          <cell r="G2035">
            <v>0</v>
          </cell>
          <cell r="H2035">
            <v>0</v>
          </cell>
          <cell r="I2035">
            <v>0</v>
          </cell>
        </row>
        <row r="2036">
          <cell r="A2036">
            <v>410203009</v>
          </cell>
          <cell r="B2036" t="str">
            <v>SEGUROS CON FILIALES</v>
          </cell>
          <cell r="C2036">
            <v>0</v>
          </cell>
          <cell r="D2036">
            <v>0</v>
          </cell>
          <cell r="E2036">
            <v>0</v>
          </cell>
          <cell r="F2036">
            <v>0</v>
          </cell>
          <cell r="G2036">
            <v>0</v>
          </cell>
          <cell r="H2036">
            <v>0</v>
          </cell>
          <cell r="I2036">
            <v>0</v>
          </cell>
        </row>
        <row r="2037">
          <cell r="A2037">
            <v>41020300901</v>
          </cell>
          <cell r="B2037" t="str">
            <v>SEGUROS DIRECTOS</v>
          </cell>
          <cell r="C2037">
            <v>0</v>
          </cell>
          <cell r="D2037">
            <v>0</v>
          </cell>
          <cell r="E2037">
            <v>0</v>
          </cell>
          <cell r="F2037">
            <v>0</v>
          </cell>
          <cell r="G2037">
            <v>0</v>
          </cell>
          <cell r="H2037">
            <v>0</v>
          </cell>
          <cell r="I2037">
            <v>0</v>
          </cell>
        </row>
        <row r="2038">
          <cell r="A2038">
            <v>41020300902</v>
          </cell>
          <cell r="B2038" t="str">
            <v>REASEGUROS TOMADOS</v>
          </cell>
          <cell r="C2038">
            <v>0</v>
          </cell>
          <cell r="D2038">
            <v>0</v>
          </cell>
          <cell r="E2038">
            <v>0</v>
          </cell>
          <cell r="F2038">
            <v>0</v>
          </cell>
          <cell r="G2038">
            <v>0</v>
          </cell>
          <cell r="H2038">
            <v>0</v>
          </cell>
          <cell r="I2038">
            <v>0</v>
          </cell>
        </row>
        <row r="2039">
          <cell r="A2039">
            <v>41020300903</v>
          </cell>
          <cell r="B2039" t="str">
            <v>COASEGUROS</v>
          </cell>
          <cell r="C2039">
            <v>0</v>
          </cell>
          <cell r="D2039">
            <v>0</v>
          </cell>
          <cell r="E2039">
            <v>0</v>
          </cell>
          <cell r="F2039">
            <v>0</v>
          </cell>
          <cell r="G2039">
            <v>0</v>
          </cell>
          <cell r="H2039">
            <v>0</v>
          </cell>
          <cell r="I2039">
            <v>0</v>
          </cell>
        </row>
        <row r="2040">
          <cell r="A2040">
            <v>4102040</v>
          </cell>
          <cell r="B2040" t="str">
            <v>PENSIONES</v>
          </cell>
          <cell r="C2040">
            <v>0</v>
          </cell>
          <cell r="D2040">
            <v>0</v>
          </cell>
          <cell r="E2040">
            <v>0</v>
          </cell>
          <cell r="F2040">
            <v>0</v>
          </cell>
          <cell r="G2040">
            <v>0</v>
          </cell>
          <cell r="H2040">
            <v>0</v>
          </cell>
          <cell r="I2040">
            <v>0</v>
          </cell>
        </row>
        <row r="2041">
          <cell r="A2041">
            <v>410204001</v>
          </cell>
          <cell r="B2041" t="str">
            <v>SEGUROS DIRECTOS</v>
          </cell>
          <cell r="C2041">
            <v>0</v>
          </cell>
          <cell r="D2041">
            <v>0</v>
          </cell>
          <cell r="E2041">
            <v>0</v>
          </cell>
          <cell r="F2041">
            <v>0</v>
          </cell>
          <cell r="G2041">
            <v>0</v>
          </cell>
          <cell r="H2041">
            <v>0</v>
          </cell>
          <cell r="I2041">
            <v>0</v>
          </cell>
        </row>
        <row r="2042">
          <cell r="A2042">
            <v>410204002</v>
          </cell>
          <cell r="B2042" t="str">
            <v>REASEGUROS TOMADOS</v>
          </cell>
          <cell r="C2042">
            <v>0</v>
          </cell>
          <cell r="D2042">
            <v>0</v>
          </cell>
          <cell r="E2042">
            <v>0</v>
          </cell>
          <cell r="F2042">
            <v>0</v>
          </cell>
          <cell r="G2042">
            <v>0</v>
          </cell>
          <cell r="H2042">
            <v>0</v>
          </cell>
          <cell r="I2042">
            <v>0</v>
          </cell>
        </row>
        <row r="2043">
          <cell r="A2043">
            <v>410204003</v>
          </cell>
          <cell r="B2043" t="str">
            <v>COASEGUROS</v>
          </cell>
          <cell r="C2043">
            <v>0</v>
          </cell>
          <cell r="D2043">
            <v>0</v>
          </cell>
          <cell r="E2043">
            <v>0</v>
          </cell>
          <cell r="F2043">
            <v>0</v>
          </cell>
          <cell r="G2043">
            <v>0</v>
          </cell>
          <cell r="H2043">
            <v>0</v>
          </cell>
          <cell r="I2043">
            <v>0</v>
          </cell>
        </row>
        <row r="2044">
          <cell r="A2044">
            <v>410204009</v>
          </cell>
          <cell r="B2044" t="str">
            <v>SEGUROS CON FILIALES</v>
          </cell>
          <cell r="C2044">
            <v>0</v>
          </cell>
          <cell r="D2044">
            <v>0</v>
          </cell>
          <cell r="E2044">
            <v>0</v>
          </cell>
          <cell r="F2044">
            <v>0</v>
          </cell>
          <cell r="G2044">
            <v>0</v>
          </cell>
          <cell r="H2044">
            <v>0</v>
          </cell>
          <cell r="I2044">
            <v>0</v>
          </cell>
        </row>
        <row r="2045">
          <cell r="A2045">
            <v>41020400901</v>
          </cell>
          <cell r="B2045" t="str">
            <v>SEGUROS DIRECTOS</v>
          </cell>
          <cell r="C2045">
            <v>0</v>
          </cell>
          <cell r="D2045">
            <v>0</v>
          </cell>
          <cell r="E2045">
            <v>0</v>
          </cell>
          <cell r="F2045">
            <v>0</v>
          </cell>
          <cell r="G2045">
            <v>0</v>
          </cell>
          <cell r="H2045">
            <v>0</v>
          </cell>
          <cell r="I2045">
            <v>0</v>
          </cell>
        </row>
        <row r="2046">
          <cell r="A2046">
            <v>41020400902</v>
          </cell>
          <cell r="B2046" t="str">
            <v>REASEGUROS TOMADOS</v>
          </cell>
          <cell r="C2046">
            <v>0</v>
          </cell>
          <cell r="D2046">
            <v>0</v>
          </cell>
          <cell r="E2046">
            <v>0</v>
          </cell>
          <cell r="F2046">
            <v>0</v>
          </cell>
          <cell r="G2046">
            <v>0</v>
          </cell>
          <cell r="H2046">
            <v>0</v>
          </cell>
          <cell r="I2046">
            <v>0</v>
          </cell>
        </row>
        <row r="2047">
          <cell r="A2047">
            <v>41020400903</v>
          </cell>
          <cell r="B2047" t="str">
            <v>COASEGUROS</v>
          </cell>
          <cell r="C2047">
            <v>0</v>
          </cell>
          <cell r="D2047">
            <v>0</v>
          </cell>
          <cell r="E2047">
            <v>0</v>
          </cell>
          <cell r="F2047">
            <v>0</v>
          </cell>
          <cell r="G2047">
            <v>0</v>
          </cell>
          <cell r="H2047">
            <v>0</v>
          </cell>
          <cell r="I2047">
            <v>0</v>
          </cell>
        </row>
        <row r="2048">
          <cell r="A2048">
            <v>4103</v>
          </cell>
          <cell r="B2048" t="str">
            <v>DE SEGUROS DE ACCIDENTES Y ENFERMEDADES</v>
          </cell>
          <cell r="C2048">
            <v>0</v>
          </cell>
          <cell r="D2048">
            <v>0</v>
          </cell>
          <cell r="E2048">
            <v>0</v>
          </cell>
          <cell r="F2048">
            <v>0</v>
          </cell>
          <cell r="G2048">
            <v>0</v>
          </cell>
          <cell r="H2048">
            <v>0</v>
          </cell>
          <cell r="I2048">
            <v>0</v>
          </cell>
        </row>
        <row r="2049">
          <cell r="A2049">
            <v>4103010</v>
          </cell>
          <cell r="B2049" t="str">
            <v>SALUD Y HOSPITALIZACION</v>
          </cell>
          <cell r="C2049">
            <v>0</v>
          </cell>
          <cell r="D2049">
            <v>0</v>
          </cell>
          <cell r="E2049">
            <v>0</v>
          </cell>
          <cell r="F2049">
            <v>0</v>
          </cell>
          <cell r="G2049">
            <v>0</v>
          </cell>
          <cell r="H2049">
            <v>0</v>
          </cell>
          <cell r="I2049">
            <v>0</v>
          </cell>
        </row>
        <row r="2050">
          <cell r="A2050">
            <v>410301001</v>
          </cell>
          <cell r="B2050" t="str">
            <v>SEGUROS DIRECTOS</v>
          </cell>
          <cell r="C2050">
            <v>0</v>
          </cell>
          <cell r="D2050">
            <v>0</v>
          </cell>
          <cell r="E2050">
            <v>0</v>
          </cell>
          <cell r="F2050">
            <v>0</v>
          </cell>
          <cell r="G2050">
            <v>0</v>
          </cell>
          <cell r="H2050">
            <v>0</v>
          </cell>
          <cell r="I2050">
            <v>0</v>
          </cell>
        </row>
        <row r="2051">
          <cell r="A2051">
            <v>410301002</v>
          </cell>
          <cell r="B2051" t="str">
            <v>REASEGUROS TOMADOS</v>
          </cell>
          <cell r="C2051">
            <v>0</v>
          </cell>
          <cell r="D2051">
            <v>0</v>
          </cell>
          <cell r="E2051">
            <v>0</v>
          </cell>
          <cell r="F2051">
            <v>0</v>
          </cell>
          <cell r="G2051">
            <v>0</v>
          </cell>
          <cell r="H2051">
            <v>0</v>
          </cell>
          <cell r="I2051">
            <v>0</v>
          </cell>
        </row>
        <row r="2052">
          <cell r="A2052">
            <v>410301003</v>
          </cell>
          <cell r="B2052" t="str">
            <v>COASEGUROS</v>
          </cell>
          <cell r="C2052">
            <v>0</v>
          </cell>
          <cell r="D2052">
            <v>0</v>
          </cell>
          <cell r="E2052">
            <v>0</v>
          </cell>
          <cell r="F2052">
            <v>0</v>
          </cell>
          <cell r="G2052">
            <v>0</v>
          </cell>
          <cell r="H2052">
            <v>0</v>
          </cell>
          <cell r="I2052">
            <v>0</v>
          </cell>
        </row>
        <row r="2053">
          <cell r="A2053">
            <v>410301009</v>
          </cell>
          <cell r="B2053" t="str">
            <v>SEGUROS CON FILIALES</v>
          </cell>
          <cell r="C2053">
            <v>0</v>
          </cell>
          <cell r="D2053">
            <v>0</v>
          </cell>
          <cell r="E2053">
            <v>0</v>
          </cell>
          <cell r="F2053">
            <v>0</v>
          </cell>
          <cell r="G2053">
            <v>0</v>
          </cell>
          <cell r="H2053">
            <v>0</v>
          </cell>
          <cell r="I2053">
            <v>0</v>
          </cell>
        </row>
        <row r="2054">
          <cell r="A2054">
            <v>41030100901</v>
          </cell>
          <cell r="B2054" t="str">
            <v>SEGUROS DIRECTOS</v>
          </cell>
          <cell r="C2054">
            <v>0</v>
          </cell>
          <cell r="D2054">
            <v>0</v>
          </cell>
          <cell r="E2054">
            <v>0</v>
          </cell>
          <cell r="F2054">
            <v>0</v>
          </cell>
          <cell r="G2054">
            <v>0</v>
          </cell>
          <cell r="H2054">
            <v>0</v>
          </cell>
          <cell r="I2054">
            <v>0</v>
          </cell>
        </row>
        <row r="2055">
          <cell r="A2055">
            <v>41030100902</v>
          </cell>
          <cell r="B2055" t="str">
            <v>REASEGUROS TOMADOS</v>
          </cell>
          <cell r="C2055">
            <v>0</v>
          </cell>
          <cell r="D2055">
            <v>0</v>
          </cell>
          <cell r="E2055">
            <v>0</v>
          </cell>
          <cell r="F2055">
            <v>0</v>
          </cell>
          <cell r="G2055">
            <v>0</v>
          </cell>
          <cell r="H2055">
            <v>0</v>
          </cell>
          <cell r="I2055">
            <v>0</v>
          </cell>
        </row>
        <row r="2056">
          <cell r="A2056">
            <v>41030100903</v>
          </cell>
          <cell r="B2056" t="str">
            <v>COASEGUROS</v>
          </cell>
          <cell r="C2056">
            <v>0</v>
          </cell>
          <cell r="D2056">
            <v>0</v>
          </cell>
          <cell r="E2056">
            <v>0</v>
          </cell>
          <cell r="F2056">
            <v>0</v>
          </cell>
          <cell r="G2056">
            <v>0</v>
          </cell>
          <cell r="H2056">
            <v>0</v>
          </cell>
          <cell r="I2056">
            <v>0</v>
          </cell>
        </row>
        <row r="2057">
          <cell r="A2057">
            <v>4103020</v>
          </cell>
          <cell r="B2057" t="str">
            <v>ACCIDENTES PERSONALES</v>
          </cell>
          <cell r="C2057">
            <v>0</v>
          </cell>
          <cell r="D2057">
            <v>0</v>
          </cell>
          <cell r="E2057">
            <v>0</v>
          </cell>
          <cell r="F2057">
            <v>0</v>
          </cell>
          <cell r="G2057">
            <v>0</v>
          </cell>
          <cell r="H2057">
            <v>0</v>
          </cell>
          <cell r="I2057">
            <v>0</v>
          </cell>
        </row>
        <row r="2058">
          <cell r="A2058">
            <v>410302001</v>
          </cell>
          <cell r="B2058" t="str">
            <v>SEGUROS DIRECTOS</v>
          </cell>
          <cell r="C2058">
            <v>0</v>
          </cell>
          <cell r="D2058">
            <v>0</v>
          </cell>
          <cell r="E2058">
            <v>0</v>
          </cell>
          <cell r="F2058">
            <v>0</v>
          </cell>
          <cell r="G2058">
            <v>0</v>
          </cell>
          <cell r="H2058">
            <v>0</v>
          </cell>
          <cell r="I2058">
            <v>0</v>
          </cell>
        </row>
        <row r="2059">
          <cell r="A2059">
            <v>410302002</v>
          </cell>
          <cell r="B2059" t="str">
            <v>REASEGUROS TOMADOS</v>
          </cell>
          <cell r="C2059">
            <v>0</v>
          </cell>
          <cell r="D2059">
            <v>0</v>
          </cell>
          <cell r="E2059">
            <v>0</v>
          </cell>
          <cell r="F2059">
            <v>0</v>
          </cell>
          <cell r="G2059">
            <v>0</v>
          </cell>
          <cell r="H2059">
            <v>0</v>
          </cell>
          <cell r="I2059">
            <v>0</v>
          </cell>
        </row>
        <row r="2060">
          <cell r="A2060">
            <v>410302003</v>
          </cell>
          <cell r="B2060" t="str">
            <v>COASEGUROS</v>
          </cell>
          <cell r="C2060">
            <v>0</v>
          </cell>
          <cell r="D2060">
            <v>0</v>
          </cell>
          <cell r="E2060">
            <v>0</v>
          </cell>
          <cell r="F2060">
            <v>0</v>
          </cell>
          <cell r="G2060">
            <v>0</v>
          </cell>
          <cell r="H2060">
            <v>0</v>
          </cell>
          <cell r="I2060">
            <v>0</v>
          </cell>
        </row>
        <row r="2061">
          <cell r="A2061">
            <v>410302009</v>
          </cell>
          <cell r="B2061" t="str">
            <v>SEGUROS CON FILIALES</v>
          </cell>
          <cell r="C2061">
            <v>0</v>
          </cell>
          <cell r="D2061">
            <v>0</v>
          </cell>
          <cell r="E2061">
            <v>0</v>
          </cell>
          <cell r="F2061">
            <v>0</v>
          </cell>
          <cell r="G2061">
            <v>0</v>
          </cell>
          <cell r="H2061">
            <v>0</v>
          </cell>
          <cell r="I2061">
            <v>0</v>
          </cell>
        </row>
        <row r="2062">
          <cell r="A2062">
            <v>41030200901</v>
          </cell>
          <cell r="B2062" t="str">
            <v>SEGUROS DIRECTOS</v>
          </cell>
          <cell r="C2062">
            <v>0</v>
          </cell>
          <cell r="D2062">
            <v>0</v>
          </cell>
          <cell r="E2062">
            <v>0</v>
          </cell>
          <cell r="F2062">
            <v>0</v>
          </cell>
          <cell r="G2062">
            <v>0</v>
          </cell>
          <cell r="H2062">
            <v>0</v>
          </cell>
          <cell r="I2062">
            <v>0</v>
          </cell>
        </row>
        <row r="2063">
          <cell r="A2063">
            <v>41030200902</v>
          </cell>
          <cell r="B2063" t="str">
            <v>REASEGUROS TOMADOS</v>
          </cell>
          <cell r="C2063">
            <v>0</v>
          </cell>
          <cell r="D2063">
            <v>0</v>
          </cell>
          <cell r="E2063">
            <v>0</v>
          </cell>
          <cell r="F2063">
            <v>0</v>
          </cell>
          <cell r="G2063">
            <v>0</v>
          </cell>
          <cell r="H2063">
            <v>0</v>
          </cell>
          <cell r="I2063">
            <v>0</v>
          </cell>
        </row>
        <row r="2064">
          <cell r="A2064">
            <v>41030200903</v>
          </cell>
          <cell r="B2064" t="str">
            <v>COASEGUROS</v>
          </cell>
          <cell r="C2064">
            <v>0</v>
          </cell>
          <cell r="D2064">
            <v>0</v>
          </cell>
          <cell r="E2064">
            <v>0</v>
          </cell>
          <cell r="F2064">
            <v>0</v>
          </cell>
          <cell r="G2064">
            <v>0</v>
          </cell>
          <cell r="H2064">
            <v>0</v>
          </cell>
          <cell r="I2064">
            <v>0</v>
          </cell>
        </row>
        <row r="2065">
          <cell r="A2065">
            <v>4103030</v>
          </cell>
          <cell r="B2065" t="str">
            <v>ACCIDENTES VIAJES AEREOS</v>
          </cell>
          <cell r="C2065">
            <v>0</v>
          </cell>
          <cell r="D2065">
            <v>0</v>
          </cell>
          <cell r="E2065">
            <v>0</v>
          </cell>
          <cell r="F2065">
            <v>0</v>
          </cell>
          <cell r="G2065">
            <v>0</v>
          </cell>
          <cell r="H2065">
            <v>0</v>
          </cell>
          <cell r="I2065">
            <v>0</v>
          </cell>
        </row>
        <row r="2066">
          <cell r="A2066">
            <v>410303001</v>
          </cell>
          <cell r="B2066" t="str">
            <v>SEGUROS DIRECTOS</v>
          </cell>
          <cell r="C2066">
            <v>0</v>
          </cell>
          <cell r="D2066">
            <v>0</v>
          </cell>
          <cell r="E2066">
            <v>0</v>
          </cell>
          <cell r="F2066">
            <v>0</v>
          </cell>
          <cell r="G2066">
            <v>0</v>
          </cell>
          <cell r="H2066">
            <v>0</v>
          </cell>
          <cell r="I2066">
            <v>0</v>
          </cell>
        </row>
        <row r="2067">
          <cell r="A2067">
            <v>410303002</v>
          </cell>
          <cell r="B2067" t="str">
            <v>REASEGUROS TOMADOS</v>
          </cell>
          <cell r="C2067">
            <v>0</v>
          </cell>
          <cell r="D2067">
            <v>0</v>
          </cell>
          <cell r="E2067">
            <v>0</v>
          </cell>
          <cell r="F2067">
            <v>0</v>
          </cell>
          <cell r="G2067">
            <v>0</v>
          </cell>
          <cell r="H2067">
            <v>0</v>
          </cell>
          <cell r="I2067">
            <v>0</v>
          </cell>
        </row>
        <row r="2068">
          <cell r="A2068">
            <v>410303003</v>
          </cell>
          <cell r="B2068" t="str">
            <v>COASEGUROS</v>
          </cell>
          <cell r="C2068">
            <v>0</v>
          </cell>
          <cell r="D2068">
            <v>0</v>
          </cell>
          <cell r="E2068">
            <v>0</v>
          </cell>
          <cell r="F2068">
            <v>0</v>
          </cell>
          <cell r="G2068">
            <v>0</v>
          </cell>
          <cell r="H2068">
            <v>0</v>
          </cell>
          <cell r="I2068">
            <v>0</v>
          </cell>
        </row>
        <row r="2069">
          <cell r="A2069">
            <v>410303009</v>
          </cell>
          <cell r="B2069" t="str">
            <v>SEGUROS CON FILIALES</v>
          </cell>
          <cell r="C2069">
            <v>0</v>
          </cell>
          <cell r="D2069">
            <v>0</v>
          </cell>
          <cell r="E2069">
            <v>0</v>
          </cell>
          <cell r="F2069">
            <v>0</v>
          </cell>
          <cell r="G2069">
            <v>0</v>
          </cell>
          <cell r="H2069">
            <v>0</v>
          </cell>
          <cell r="I2069">
            <v>0</v>
          </cell>
        </row>
        <row r="2070">
          <cell r="A2070">
            <v>41030300901</v>
          </cell>
          <cell r="B2070" t="str">
            <v>SEGUROS DIRECTOS</v>
          </cell>
          <cell r="C2070">
            <v>0</v>
          </cell>
          <cell r="D2070">
            <v>0</v>
          </cell>
          <cell r="E2070">
            <v>0</v>
          </cell>
          <cell r="F2070">
            <v>0</v>
          </cell>
          <cell r="G2070">
            <v>0</v>
          </cell>
          <cell r="H2070">
            <v>0</v>
          </cell>
          <cell r="I2070">
            <v>0</v>
          </cell>
        </row>
        <row r="2071">
          <cell r="A2071">
            <v>41030300902</v>
          </cell>
          <cell r="B2071" t="str">
            <v>REASEGUROS TOMADOS</v>
          </cell>
          <cell r="C2071">
            <v>0</v>
          </cell>
          <cell r="D2071">
            <v>0</v>
          </cell>
          <cell r="E2071">
            <v>0</v>
          </cell>
          <cell r="F2071">
            <v>0</v>
          </cell>
          <cell r="G2071">
            <v>0</v>
          </cell>
          <cell r="H2071">
            <v>0</v>
          </cell>
          <cell r="I2071">
            <v>0</v>
          </cell>
        </row>
        <row r="2072">
          <cell r="A2072">
            <v>41030300903</v>
          </cell>
          <cell r="B2072" t="str">
            <v>COASEGUROS</v>
          </cell>
          <cell r="C2072">
            <v>0</v>
          </cell>
          <cell r="D2072">
            <v>0</v>
          </cell>
          <cell r="E2072">
            <v>0</v>
          </cell>
          <cell r="F2072">
            <v>0</v>
          </cell>
          <cell r="G2072">
            <v>0</v>
          </cell>
          <cell r="H2072">
            <v>0</v>
          </cell>
          <cell r="I2072">
            <v>0</v>
          </cell>
        </row>
        <row r="2073">
          <cell r="A2073">
            <v>4103040</v>
          </cell>
          <cell r="B2073" t="str">
            <v>ESCOLARES</v>
          </cell>
          <cell r="C2073">
            <v>0</v>
          </cell>
          <cell r="D2073">
            <v>0</v>
          </cell>
          <cell r="E2073">
            <v>0</v>
          </cell>
          <cell r="F2073">
            <v>0</v>
          </cell>
          <cell r="G2073">
            <v>0</v>
          </cell>
          <cell r="H2073">
            <v>0</v>
          </cell>
          <cell r="I2073">
            <v>0</v>
          </cell>
        </row>
        <row r="2074">
          <cell r="A2074">
            <v>410304001</v>
          </cell>
          <cell r="B2074" t="str">
            <v>SEGUROS DIRECTOS</v>
          </cell>
          <cell r="C2074">
            <v>0</v>
          </cell>
          <cell r="D2074">
            <v>0</v>
          </cell>
          <cell r="E2074">
            <v>0</v>
          </cell>
          <cell r="F2074">
            <v>0</v>
          </cell>
          <cell r="G2074">
            <v>0</v>
          </cell>
          <cell r="H2074">
            <v>0</v>
          </cell>
          <cell r="I2074">
            <v>0</v>
          </cell>
        </row>
        <row r="2075">
          <cell r="A2075">
            <v>410304002</v>
          </cell>
          <cell r="B2075" t="str">
            <v>REASEGUROS TOMADOS</v>
          </cell>
          <cell r="C2075">
            <v>0</v>
          </cell>
          <cell r="D2075">
            <v>0</v>
          </cell>
          <cell r="E2075">
            <v>0</v>
          </cell>
          <cell r="F2075">
            <v>0</v>
          </cell>
          <cell r="G2075">
            <v>0</v>
          </cell>
          <cell r="H2075">
            <v>0</v>
          </cell>
          <cell r="I2075">
            <v>0</v>
          </cell>
        </row>
        <row r="2076">
          <cell r="A2076">
            <v>410304003</v>
          </cell>
          <cell r="B2076" t="str">
            <v>COASEGUROS</v>
          </cell>
          <cell r="C2076">
            <v>0</v>
          </cell>
          <cell r="D2076">
            <v>0</v>
          </cell>
          <cell r="E2076">
            <v>0</v>
          </cell>
          <cell r="F2076">
            <v>0</v>
          </cell>
          <cell r="G2076">
            <v>0</v>
          </cell>
          <cell r="H2076">
            <v>0</v>
          </cell>
          <cell r="I2076">
            <v>0</v>
          </cell>
        </row>
        <row r="2077">
          <cell r="A2077">
            <v>410304009</v>
          </cell>
          <cell r="B2077" t="str">
            <v>SEGUROS CON FILIALES</v>
          </cell>
          <cell r="C2077">
            <v>0</v>
          </cell>
          <cell r="D2077">
            <v>0</v>
          </cell>
          <cell r="E2077">
            <v>0</v>
          </cell>
          <cell r="F2077">
            <v>0</v>
          </cell>
          <cell r="G2077">
            <v>0</v>
          </cell>
          <cell r="H2077">
            <v>0</v>
          </cell>
          <cell r="I2077">
            <v>0</v>
          </cell>
        </row>
        <row r="2078">
          <cell r="A2078">
            <v>41030400901</v>
          </cell>
          <cell r="B2078" t="str">
            <v>SEGUROS DIRECTOS</v>
          </cell>
          <cell r="C2078">
            <v>0</v>
          </cell>
          <cell r="D2078">
            <v>0</v>
          </cell>
          <cell r="E2078">
            <v>0</v>
          </cell>
          <cell r="F2078">
            <v>0</v>
          </cell>
          <cell r="G2078">
            <v>0</v>
          </cell>
          <cell r="H2078">
            <v>0</v>
          </cell>
          <cell r="I2078">
            <v>0</v>
          </cell>
        </row>
        <row r="2079">
          <cell r="A2079">
            <v>41030400902</v>
          </cell>
          <cell r="B2079" t="str">
            <v>REASEGUROS TOMADOS</v>
          </cell>
          <cell r="C2079">
            <v>0</v>
          </cell>
          <cell r="D2079">
            <v>0</v>
          </cell>
          <cell r="E2079">
            <v>0</v>
          </cell>
          <cell r="F2079">
            <v>0</v>
          </cell>
          <cell r="G2079">
            <v>0</v>
          </cell>
          <cell r="H2079">
            <v>0</v>
          </cell>
          <cell r="I2079">
            <v>0</v>
          </cell>
        </row>
        <row r="2080">
          <cell r="A2080">
            <v>41030400903</v>
          </cell>
          <cell r="B2080" t="str">
            <v>COASEGUROS</v>
          </cell>
          <cell r="C2080">
            <v>0</v>
          </cell>
          <cell r="D2080">
            <v>0</v>
          </cell>
          <cell r="E2080">
            <v>0</v>
          </cell>
          <cell r="F2080">
            <v>0</v>
          </cell>
          <cell r="G2080">
            <v>0</v>
          </cell>
          <cell r="H2080">
            <v>0</v>
          </cell>
          <cell r="I2080">
            <v>0</v>
          </cell>
        </row>
        <row r="2081">
          <cell r="A2081">
            <v>4104</v>
          </cell>
          <cell r="B2081" t="str">
            <v>DE SEGUROS DE INCENDIOS Y LINEAS ALIADAS</v>
          </cell>
          <cell r="C2081">
            <v>0</v>
          </cell>
          <cell r="D2081">
            <v>0</v>
          </cell>
          <cell r="E2081">
            <v>0</v>
          </cell>
          <cell r="F2081">
            <v>0</v>
          </cell>
          <cell r="G2081">
            <v>0</v>
          </cell>
          <cell r="H2081">
            <v>0</v>
          </cell>
          <cell r="I2081">
            <v>0</v>
          </cell>
        </row>
        <row r="2082">
          <cell r="A2082">
            <v>4104010</v>
          </cell>
          <cell r="B2082" t="str">
            <v>INCENDIOS</v>
          </cell>
          <cell r="C2082">
            <v>0</v>
          </cell>
          <cell r="D2082">
            <v>0</v>
          </cell>
          <cell r="E2082">
            <v>0</v>
          </cell>
          <cell r="F2082">
            <v>0</v>
          </cell>
          <cell r="G2082">
            <v>0</v>
          </cell>
          <cell r="H2082">
            <v>0</v>
          </cell>
          <cell r="I2082">
            <v>0</v>
          </cell>
        </row>
        <row r="2083">
          <cell r="A2083">
            <v>410401001</v>
          </cell>
          <cell r="B2083" t="str">
            <v>SEGUROS DIRECTOS</v>
          </cell>
          <cell r="C2083">
            <v>0</v>
          </cell>
          <cell r="D2083">
            <v>0</v>
          </cell>
          <cell r="E2083">
            <v>0</v>
          </cell>
          <cell r="F2083">
            <v>0</v>
          </cell>
          <cell r="G2083">
            <v>0</v>
          </cell>
          <cell r="H2083">
            <v>0</v>
          </cell>
          <cell r="I2083">
            <v>0</v>
          </cell>
        </row>
        <row r="2084">
          <cell r="A2084">
            <v>410401002</v>
          </cell>
          <cell r="B2084" t="str">
            <v>REASEGUROS TOMADOS</v>
          </cell>
          <cell r="C2084">
            <v>0</v>
          </cell>
          <cell r="D2084">
            <v>0</v>
          </cell>
          <cell r="E2084">
            <v>0</v>
          </cell>
          <cell r="F2084">
            <v>0</v>
          </cell>
          <cell r="G2084">
            <v>0</v>
          </cell>
          <cell r="H2084">
            <v>0</v>
          </cell>
          <cell r="I2084">
            <v>0</v>
          </cell>
        </row>
        <row r="2085">
          <cell r="A2085">
            <v>410401003</v>
          </cell>
          <cell r="B2085" t="str">
            <v>COASEGUROS</v>
          </cell>
          <cell r="C2085">
            <v>0</v>
          </cell>
          <cell r="D2085">
            <v>0</v>
          </cell>
          <cell r="E2085">
            <v>0</v>
          </cell>
          <cell r="F2085">
            <v>0</v>
          </cell>
          <cell r="G2085">
            <v>0</v>
          </cell>
          <cell r="H2085">
            <v>0</v>
          </cell>
          <cell r="I2085">
            <v>0</v>
          </cell>
        </row>
        <row r="2086">
          <cell r="A2086">
            <v>410401009</v>
          </cell>
          <cell r="B2086" t="str">
            <v>SEGUROS CON FILIALES</v>
          </cell>
          <cell r="C2086">
            <v>0</v>
          </cell>
          <cell r="D2086">
            <v>0</v>
          </cell>
          <cell r="E2086">
            <v>0</v>
          </cell>
          <cell r="F2086">
            <v>0</v>
          </cell>
          <cell r="G2086">
            <v>0</v>
          </cell>
          <cell r="H2086">
            <v>0</v>
          </cell>
          <cell r="I2086">
            <v>0</v>
          </cell>
        </row>
        <row r="2087">
          <cell r="A2087">
            <v>41040100901</v>
          </cell>
          <cell r="B2087" t="str">
            <v>SEGUROS DIRECTOS</v>
          </cell>
          <cell r="C2087">
            <v>0</v>
          </cell>
          <cell r="D2087">
            <v>0</v>
          </cell>
          <cell r="E2087">
            <v>0</v>
          </cell>
          <cell r="F2087">
            <v>0</v>
          </cell>
          <cell r="G2087">
            <v>0</v>
          </cell>
          <cell r="H2087">
            <v>0</v>
          </cell>
          <cell r="I2087">
            <v>0</v>
          </cell>
        </row>
        <row r="2088">
          <cell r="A2088">
            <v>41040100902</v>
          </cell>
          <cell r="B2088" t="str">
            <v>REASEGUROS TOMADOS</v>
          </cell>
          <cell r="C2088">
            <v>0</v>
          </cell>
          <cell r="D2088">
            <v>0</v>
          </cell>
          <cell r="E2088">
            <v>0</v>
          </cell>
          <cell r="F2088">
            <v>0</v>
          </cell>
          <cell r="G2088">
            <v>0</v>
          </cell>
          <cell r="H2088">
            <v>0</v>
          </cell>
          <cell r="I2088">
            <v>0</v>
          </cell>
        </row>
        <row r="2089">
          <cell r="A2089">
            <v>41040100903</v>
          </cell>
          <cell r="B2089" t="str">
            <v>COASEGUROS</v>
          </cell>
          <cell r="C2089">
            <v>0</v>
          </cell>
          <cell r="D2089">
            <v>0</v>
          </cell>
          <cell r="E2089">
            <v>0</v>
          </cell>
          <cell r="F2089">
            <v>0</v>
          </cell>
          <cell r="G2089">
            <v>0</v>
          </cell>
          <cell r="H2089">
            <v>0</v>
          </cell>
          <cell r="I2089">
            <v>0</v>
          </cell>
        </row>
        <row r="2090">
          <cell r="A2090">
            <v>4104020</v>
          </cell>
          <cell r="B2090" t="str">
            <v>LINEAS ALIADAS</v>
          </cell>
          <cell r="C2090">
            <v>0</v>
          </cell>
          <cell r="D2090">
            <v>0</v>
          </cell>
          <cell r="E2090">
            <v>0</v>
          </cell>
          <cell r="F2090">
            <v>0</v>
          </cell>
          <cell r="G2090">
            <v>0</v>
          </cell>
          <cell r="H2090">
            <v>0</v>
          </cell>
          <cell r="I2090">
            <v>0</v>
          </cell>
        </row>
        <row r="2091">
          <cell r="A2091">
            <v>410402001</v>
          </cell>
          <cell r="B2091" t="str">
            <v>SEGUROS DIRECTOS</v>
          </cell>
          <cell r="C2091">
            <v>0</v>
          </cell>
          <cell r="D2091">
            <v>0</v>
          </cell>
          <cell r="E2091">
            <v>0</v>
          </cell>
          <cell r="F2091">
            <v>0</v>
          </cell>
          <cell r="G2091">
            <v>0</v>
          </cell>
          <cell r="H2091">
            <v>0</v>
          </cell>
          <cell r="I2091">
            <v>0</v>
          </cell>
        </row>
        <row r="2092">
          <cell r="A2092">
            <v>410402002</v>
          </cell>
          <cell r="B2092" t="str">
            <v>REASEGUROS TOMADOS</v>
          </cell>
          <cell r="C2092">
            <v>0</v>
          </cell>
          <cell r="D2092">
            <v>0</v>
          </cell>
          <cell r="E2092">
            <v>0</v>
          </cell>
          <cell r="F2092">
            <v>0</v>
          </cell>
          <cell r="G2092">
            <v>0</v>
          </cell>
          <cell r="H2092">
            <v>0</v>
          </cell>
          <cell r="I2092">
            <v>0</v>
          </cell>
        </row>
        <row r="2093">
          <cell r="A2093">
            <v>410402003</v>
          </cell>
          <cell r="B2093" t="str">
            <v>COASEGUROS</v>
          </cell>
          <cell r="C2093">
            <v>0</v>
          </cell>
          <cell r="D2093">
            <v>0</v>
          </cell>
          <cell r="E2093">
            <v>0</v>
          </cell>
          <cell r="F2093">
            <v>0</v>
          </cell>
          <cell r="G2093">
            <v>0</v>
          </cell>
          <cell r="H2093">
            <v>0</v>
          </cell>
          <cell r="I2093">
            <v>0</v>
          </cell>
        </row>
        <row r="2094">
          <cell r="A2094">
            <v>410402009</v>
          </cell>
          <cell r="B2094" t="str">
            <v>SEGUROS CON FILIALES</v>
          </cell>
          <cell r="C2094">
            <v>0</v>
          </cell>
          <cell r="D2094">
            <v>0</v>
          </cell>
          <cell r="E2094">
            <v>0</v>
          </cell>
          <cell r="F2094">
            <v>0</v>
          </cell>
          <cell r="G2094">
            <v>0</v>
          </cell>
          <cell r="H2094">
            <v>0</v>
          </cell>
          <cell r="I2094">
            <v>0</v>
          </cell>
        </row>
        <row r="2095">
          <cell r="A2095">
            <v>41040200901</v>
          </cell>
          <cell r="B2095" t="str">
            <v>SEGUROS DIRECTOS</v>
          </cell>
          <cell r="C2095">
            <v>0</v>
          </cell>
          <cell r="D2095">
            <v>0</v>
          </cell>
          <cell r="E2095">
            <v>0</v>
          </cell>
          <cell r="F2095">
            <v>0</v>
          </cell>
          <cell r="G2095">
            <v>0</v>
          </cell>
          <cell r="H2095">
            <v>0</v>
          </cell>
          <cell r="I2095">
            <v>0</v>
          </cell>
        </row>
        <row r="2096">
          <cell r="A2096">
            <v>41040200902</v>
          </cell>
          <cell r="B2096" t="str">
            <v>REASEGUROS TOMADOS</v>
          </cell>
          <cell r="C2096">
            <v>0</v>
          </cell>
          <cell r="D2096">
            <v>0</v>
          </cell>
          <cell r="E2096">
            <v>0</v>
          </cell>
          <cell r="F2096">
            <v>0</v>
          </cell>
          <cell r="G2096">
            <v>0</v>
          </cell>
          <cell r="H2096">
            <v>0</v>
          </cell>
          <cell r="I2096">
            <v>0</v>
          </cell>
        </row>
        <row r="2097">
          <cell r="A2097">
            <v>41040200903</v>
          </cell>
          <cell r="B2097" t="str">
            <v>COASEGUROS</v>
          </cell>
          <cell r="C2097">
            <v>0</v>
          </cell>
          <cell r="D2097">
            <v>0</v>
          </cell>
          <cell r="E2097">
            <v>0</v>
          </cell>
          <cell r="F2097">
            <v>0</v>
          </cell>
          <cell r="G2097">
            <v>0</v>
          </cell>
          <cell r="H2097">
            <v>0</v>
          </cell>
          <cell r="I2097">
            <v>0</v>
          </cell>
        </row>
        <row r="2098">
          <cell r="A2098">
            <v>4105</v>
          </cell>
          <cell r="B2098" t="str">
            <v>DE SEGUROS DE AUTOMOTORES</v>
          </cell>
          <cell r="C2098">
            <v>0</v>
          </cell>
          <cell r="D2098">
            <v>0</v>
          </cell>
          <cell r="E2098">
            <v>0</v>
          </cell>
          <cell r="F2098">
            <v>0</v>
          </cell>
          <cell r="G2098">
            <v>0</v>
          </cell>
          <cell r="H2098">
            <v>0</v>
          </cell>
          <cell r="I2098">
            <v>0</v>
          </cell>
        </row>
        <row r="2099">
          <cell r="A2099">
            <v>4105010</v>
          </cell>
          <cell r="B2099" t="str">
            <v>AUTOMOTORES</v>
          </cell>
          <cell r="C2099">
            <v>0</v>
          </cell>
          <cell r="D2099">
            <v>0</v>
          </cell>
          <cell r="E2099">
            <v>0</v>
          </cell>
          <cell r="F2099">
            <v>0</v>
          </cell>
          <cell r="G2099">
            <v>0</v>
          </cell>
          <cell r="H2099">
            <v>0</v>
          </cell>
          <cell r="I2099">
            <v>0</v>
          </cell>
        </row>
        <row r="2100">
          <cell r="A2100">
            <v>410501001</v>
          </cell>
          <cell r="B2100" t="str">
            <v>SEGUROS DIRECTOS</v>
          </cell>
          <cell r="C2100">
            <v>0</v>
          </cell>
          <cell r="D2100">
            <v>0</v>
          </cell>
          <cell r="E2100">
            <v>0</v>
          </cell>
          <cell r="F2100">
            <v>0</v>
          </cell>
          <cell r="G2100">
            <v>0</v>
          </cell>
          <cell r="H2100">
            <v>0</v>
          </cell>
          <cell r="I2100">
            <v>0</v>
          </cell>
        </row>
        <row r="2101">
          <cell r="A2101">
            <v>410501002</v>
          </cell>
          <cell r="B2101" t="str">
            <v>REASEGUROS TOMADOS</v>
          </cell>
          <cell r="C2101">
            <v>0</v>
          </cell>
          <cell r="D2101">
            <v>0</v>
          </cell>
          <cell r="E2101">
            <v>0</v>
          </cell>
          <cell r="F2101">
            <v>0</v>
          </cell>
          <cell r="G2101">
            <v>0</v>
          </cell>
          <cell r="H2101">
            <v>0</v>
          </cell>
          <cell r="I2101">
            <v>0</v>
          </cell>
        </row>
        <row r="2102">
          <cell r="A2102">
            <v>410501003</v>
          </cell>
          <cell r="B2102" t="str">
            <v>COASEGUROS</v>
          </cell>
          <cell r="C2102">
            <v>0</v>
          </cell>
          <cell r="D2102">
            <v>0</v>
          </cell>
          <cell r="E2102">
            <v>0</v>
          </cell>
          <cell r="F2102">
            <v>0</v>
          </cell>
          <cell r="G2102">
            <v>0</v>
          </cell>
          <cell r="H2102">
            <v>0</v>
          </cell>
          <cell r="I2102">
            <v>0</v>
          </cell>
        </row>
        <row r="2103">
          <cell r="A2103">
            <v>410501009</v>
          </cell>
          <cell r="B2103" t="str">
            <v>SEGUROS CON FILIALES</v>
          </cell>
          <cell r="C2103">
            <v>0</v>
          </cell>
          <cell r="D2103">
            <v>0</v>
          </cell>
          <cell r="E2103">
            <v>0</v>
          </cell>
          <cell r="F2103">
            <v>0</v>
          </cell>
          <cell r="G2103">
            <v>0</v>
          </cell>
          <cell r="H2103">
            <v>0</v>
          </cell>
          <cell r="I2103">
            <v>0</v>
          </cell>
        </row>
        <row r="2104">
          <cell r="A2104">
            <v>41050100901</v>
          </cell>
          <cell r="B2104" t="str">
            <v>SEGUROS DIRECTOS</v>
          </cell>
          <cell r="C2104">
            <v>0</v>
          </cell>
          <cell r="D2104">
            <v>0</v>
          </cell>
          <cell r="E2104">
            <v>0</v>
          </cell>
          <cell r="F2104">
            <v>0</v>
          </cell>
          <cell r="G2104">
            <v>0</v>
          </cell>
          <cell r="H2104">
            <v>0</v>
          </cell>
          <cell r="I2104">
            <v>0</v>
          </cell>
        </row>
        <row r="2105">
          <cell r="A2105">
            <v>41050100902</v>
          </cell>
          <cell r="B2105" t="str">
            <v>REASEGUROS TOMADOS</v>
          </cell>
          <cell r="C2105">
            <v>0</v>
          </cell>
          <cell r="D2105">
            <v>0</v>
          </cell>
          <cell r="E2105">
            <v>0</v>
          </cell>
          <cell r="F2105">
            <v>0</v>
          </cell>
          <cell r="G2105">
            <v>0</v>
          </cell>
          <cell r="H2105">
            <v>0</v>
          </cell>
          <cell r="I2105">
            <v>0</v>
          </cell>
        </row>
        <row r="2106">
          <cell r="A2106">
            <v>41050100903</v>
          </cell>
          <cell r="B2106" t="str">
            <v>COASEGUROS</v>
          </cell>
          <cell r="C2106">
            <v>0</v>
          </cell>
          <cell r="D2106">
            <v>0</v>
          </cell>
          <cell r="E2106">
            <v>0</v>
          </cell>
          <cell r="F2106">
            <v>0</v>
          </cell>
          <cell r="G2106">
            <v>0</v>
          </cell>
          <cell r="H2106">
            <v>0</v>
          </cell>
          <cell r="I2106">
            <v>0</v>
          </cell>
        </row>
        <row r="2107">
          <cell r="A2107">
            <v>4106</v>
          </cell>
          <cell r="B2107" t="str">
            <v>DE OTROS SEGUROS GENERALES</v>
          </cell>
          <cell r="C2107">
            <v>0</v>
          </cell>
          <cell r="D2107">
            <v>0</v>
          </cell>
          <cell r="E2107">
            <v>0</v>
          </cell>
          <cell r="F2107">
            <v>0</v>
          </cell>
          <cell r="G2107">
            <v>0</v>
          </cell>
          <cell r="H2107">
            <v>0</v>
          </cell>
          <cell r="I2107">
            <v>0</v>
          </cell>
        </row>
        <row r="2108">
          <cell r="A2108">
            <v>4106010</v>
          </cell>
          <cell r="B2108" t="str">
            <v>ROTURA DE CRISTALES</v>
          </cell>
          <cell r="C2108">
            <v>0</v>
          </cell>
          <cell r="D2108">
            <v>0</v>
          </cell>
          <cell r="E2108">
            <v>0</v>
          </cell>
          <cell r="F2108">
            <v>0</v>
          </cell>
          <cell r="G2108">
            <v>0</v>
          </cell>
          <cell r="H2108">
            <v>0</v>
          </cell>
          <cell r="I2108">
            <v>0</v>
          </cell>
        </row>
        <row r="2109">
          <cell r="A2109">
            <v>410601001</v>
          </cell>
          <cell r="B2109" t="str">
            <v>SEGUROS DIRECTOS</v>
          </cell>
          <cell r="C2109">
            <v>0</v>
          </cell>
          <cell r="D2109">
            <v>0</v>
          </cell>
          <cell r="E2109">
            <v>0</v>
          </cell>
          <cell r="F2109">
            <v>0</v>
          </cell>
          <cell r="G2109">
            <v>0</v>
          </cell>
          <cell r="H2109">
            <v>0</v>
          </cell>
          <cell r="I2109">
            <v>0</v>
          </cell>
        </row>
        <row r="2110">
          <cell r="A2110">
            <v>410601002</v>
          </cell>
          <cell r="B2110" t="str">
            <v>REASEGUROS TOMADOS</v>
          </cell>
          <cell r="C2110">
            <v>0</v>
          </cell>
          <cell r="D2110">
            <v>0</v>
          </cell>
          <cell r="E2110">
            <v>0</v>
          </cell>
          <cell r="F2110">
            <v>0</v>
          </cell>
          <cell r="G2110">
            <v>0</v>
          </cell>
          <cell r="H2110">
            <v>0</v>
          </cell>
          <cell r="I2110">
            <v>0</v>
          </cell>
        </row>
        <row r="2111">
          <cell r="A2111">
            <v>410601003</v>
          </cell>
          <cell r="B2111" t="str">
            <v>COASEGUROS</v>
          </cell>
          <cell r="C2111">
            <v>0</v>
          </cell>
          <cell r="D2111">
            <v>0</v>
          </cell>
          <cell r="E2111">
            <v>0</v>
          </cell>
          <cell r="F2111">
            <v>0</v>
          </cell>
          <cell r="G2111">
            <v>0</v>
          </cell>
          <cell r="H2111">
            <v>0</v>
          </cell>
          <cell r="I2111">
            <v>0</v>
          </cell>
        </row>
        <row r="2112">
          <cell r="A2112">
            <v>410601009</v>
          </cell>
          <cell r="B2112" t="str">
            <v>SEGUROS CON FILIALES</v>
          </cell>
          <cell r="C2112">
            <v>0</v>
          </cell>
          <cell r="D2112">
            <v>0</v>
          </cell>
          <cell r="E2112">
            <v>0</v>
          </cell>
          <cell r="F2112">
            <v>0</v>
          </cell>
          <cell r="G2112">
            <v>0</v>
          </cell>
          <cell r="H2112">
            <v>0</v>
          </cell>
          <cell r="I2112">
            <v>0</v>
          </cell>
        </row>
        <row r="2113">
          <cell r="A2113">
            <v>41060100901</v>
          </cell>
          <cell r="B2113" t="str">
            <v>SEGUROS DIRECTOS</v>
          </cell>
          <cell r="C2113">
            <v>0</v>
          </cell>
          <cell r="D2113">
            <v>0</v>
          </cell>
          <cell r="E2113">
            <v>0</v>
          </cell>
          <cell r="F2113">
            <v>0</v>
          </cell>
          <cell r="G2113">
            <v>0</v>
          </cell>
          <cell r="H2113">
            <v>0</v>
          </cell>
          <cell r="I2113">
            <v>0</v>
          </cell>
        </row>
        <row r="2114">
          <cell r="A2114">
            <v>41060100902</v>
          </cell>
          <cell r="B2114" t="str">
            <v>REASEGUROS TOMADOS</v>
          </cell>
          <cell r="C2114">
            <v>0</v>
          </cell>
          <cell r="D2114">
            <v>0</v>
          </cell>
          <cell r="E2114">
            <v>0</v>
          </cell>
          <cell r="F2114">
            <v>0</v>
          </cell>
          <cell r="G2114">
            <v>0</v>
          </cell>
          <cell r="H2114">
            <v>0</v>
          </cell>
          <cell r="I2114">
            <v>0</v>
          </cell>
        </row>
        <row r="2115">
          <cell r="A2115">
            <v>41060100903</v>
          </cell>
          <cell r="B2115" t="str">
            <v>COASEGUROS</v>
          </cell>
          <cell r="C2115">
            <v>0</v>
          </cell>
          <cell r="D2115">
            <v>0</v>
          </cell>
          <cell r="E2115">
            <v>0</v>
          </cell>
          <cell r="F2115">
            <v>0</v>
          </cell>
          <cell r="G2115">
            <v>0</v>
          </cell>
          <cell r="H2115">
            <v>0</v>
          </cell>
          <cell r="I2115">
            <v>0</v>
          </cell>
        </row>
        <row r="2116">
          <cell r="A2116">
            <v>4106020</v>
          </cell>
          <cell r="B2116" t="str">
            <v>TRANSPORTE MARITIMO</v>
          </cell>
          <cell r="C2116">
            <v>0</v>
          </cell>
          <cell r="D2116">
            <v>0</v>
          </cell>
          <cell r="E2116">
            <v>0</v>
          </cell>
          <cell r="F2116">
            <v>0</v>
          </cell>
          <cell r="G2116">
            <v>0</v>
          </cell>
          <cell r="H2116">
            <v>0</v>
          </cell>
          <cell r="I2116">
            <v>0</v>
          </cell>
        </row>
        <row r="2117">
          <cell r="A2117">
            <v>410602001</v>
          </cell>
          <cell r="B2117" t="str">
            <v>SEGUROS DIRECTOS</v>
          </cell>
          <cell r="C2117">
            <v>0</v>
          </cell>
          <cell r="D2117">
            <v>0</v>
          </cell>
          <cell r="E2117">
            <v>0</v>
          </cell>
          <cell r="F2117">
            <v>0</v>
          </cell>
          <cell r="G2117">
            <v>0</v>
          </cell>
          <cell r="H2117">
            <v>0</v>
          </cell>
          <cell r="I2117">
            <v>0</v>
          </cell>
        </row>
        <row r="2118">
          <cell r="A2118">
            <v>410602002</v>
          </cell>
          <cell r="B2118" t="str">
            <v>REASEGUROS TOMADOS</v>
          </cell>
          <cell r="C2118">
            <v>0</v>
          </cell>
          <cell r="D2118">
            <v>0</v>
          </cell>
          <cell r="E2118">
            <v>0</v>
          </cell>
          <cell r="F2118">
            <v>0</v>
          </cell>
          <cell r="G2118">
            <v>0</v>
          </cell>
          <cell r="H2118">
            <v>0</v>
          </cell>
          <cell r="I2118">
            <v>0</v>
          </cell>
        </row>
        <row r="2119">
          <cell r="A2119">
            <v>410602003</v>
          </cell>
          <cell r="B2119" t="str">
            <v>COASEGUROS</v>
          </cell>
          <cell r="C2119">
            <v>0</v>
          </cell>
          <cell r="D2119">
            <v>0</v>
          </cell>
          <cell r="E2119">
            <v>0</v>
          </cell>
          <cell r="F2119">
            <v>0</v>
          </cell>
          <cell r="G2119">
            <v>0</v>
          </cell>
          <cell r="H2119">
            <v>0</v>
          </cell>
          <cell r="I2119">
            <v>0</v>
          </cell>
        </row>
        <row r="2120">
          <cell r="A2120">
            <v>410602009</v>
          </cell>
          <cell r="B2120" t="str">
            <v>SEGUROS CON FILIALES</v>
          </cell>
          <cell r="C2120">
            <v>0</v>
          </cell>
          <cell r="D2120">
            <v>0</v>
          </cell>
          <cell r="E2120">
            <v>0</v>
          </cell>
          <cell r="F2120">
            <v>0</v>
          </cell>
          <cell r="G2120">
            <v>0</v>
          </cell>
          <cell r="H2120">
            <v>0</v>
          </cell>
          <cell r="I2120">
            <v>0</v>
          </cell>
        </row>
        <row r="2121">
          <cell r="A2121">
            <v>41060200901</v>
          </cell>
          <cell r="B2121" t="str">
            <v>SEGUROS DIRECTOS</v>
          </cell>
          <cell r="C2121">
            <v>0</v>
          </cell>
          <cell r="D2121">
            <v>0</v>
          </cell>
          <cell r="E2121">
            <v>0</v>
          </cell>
          <cell r="F2121">
            <v>0</v>
          </cell>
          <cell r="G2121">
            <v>0</v>
          </cell>
          <cell r="H2121">
            <v>0</v>
          </cell>
          <cell r="I2121">
            <v>0</v>
          </cell>
        </row>
        <row r="2122">
          <cell r="A2122">
            <v>41060200902</v>
          </cell>
          <cell r="B2122" t="str">
            <v>REASEGUROS TOMADOS</v>
          </cell>
          <cell r="C2122">
            <v>0</v>
          </cell>
          <cell r="D2122">
            <v>0</v>
          </cell>
          <cell r="E2122">
            <v>0</v>
          </cell>
          <cell r="F2122">
            <v>0</v>
          </cell>
          <cell r="G2122">
            <v>0</v>
          </cell>
          <cell r="H2122">
            <v>0</v>
          </cell>
          <cell r="I2122">
            <v>0</v>
          </cell>
        </row>
        <row r="2123">
          <cell r="A2123">
            <v>41060200903</v>
          </cell>
          <cell r="B2123" t="str">
            <v>COASEGUROS</v>
          </cell>
          <cell r="C2123">
            <v>0</v>
          </cell>
          <cell r="D2123">
            <v>0</v>
          </cell>
          <cell r="E2123">
            <v>0</v>
          </cell>
          <cell r="F2123">
            <v>0</v>
          </cell>
          <cell r="G2123">
            <v>0</v>
          </cell>
          <cell r="H2123">
            <v>0</v>
          </cell>
          <cell r="I2123">
            <v>0</v>
          </cell>
        </row>
        <row r="2124">
          <cell r="A2124">
            <v>4106030</v>
          </cell>
          <cell r="B2124" t="str">
            <v>TRANSPORTE AEREO</v>
          </cell>
          <cell r="C2124">
            <v>0</v>
          </cell>
          <cell r="D2124">
            <v>0</v>
          </cell>
          <cell r="E2124">
            <v>0</v>
          </cell>
          <cell r="F2124">
            <v>0</v>
          </cell>
          <cell r="G2124">
            <v>0</v>
          </cell>
          <cell r="H2124">
            <v>0</v>
          </cell>
          <cell r="I2124">
            <v>0</v>
          </cell>
        </row>
        <row r="2125">
          <cell r="A2125">
            <v>410603001</v>
          </cell>
          <cell r="B2125" t="str">
            <v>SEGUROS DIRECTOS</v>
          </cell>
          <cell r="C2125">
            <v>0</v>
          </cell>
          <cell r="D2125">
            <v>0</v>
          </cell>
          <cell r="E2125">
            <v>0</v>
          </cell>
          <cell r="F2125">
            <v>0</v>
          </cell>
          <cell r="G2125">
            <v>0</v>
          </cell>
          <cell r="H2125">
            <v>0</v>
          </cell>
          <cell r="I2125">
            <v>0</v>
          </cell>
        </row>
        <row r="2126">
          <cell r="A2126">
            <v>410603002</v>
          </cell>
          <cell r="B2126" t="str">
            <v>REASEGUROS TOMADOS</v>
          </cell>
          <cell r="C2126">
            <v>0</v>
          </cell>
          <cell r="D2126">
            <v>0</v>
          </cell>
          <cell r="E2126">
            <v>0</v>
          </cell>
          <cell r="F2126">
            <v>0</v>
          </cell>
          <cell r="G2126">
            <v>0</v>
          </cell>
          <cell r="H2126">
            <v>0</v>
          </cell>
          <cell r="I2126">
            <v>0</v>
          </cell>
        </row>
        <row r="2127">
          <cell r="A2127">
            <v>410603003</v>
          </cell>
          <cell r="B2127" t="str">
            <v>COASEGUROS</v>
          </cell>
          <cell r="C2127">
            <v>0</v>
          </cell>
          <cell r="D2127">
            <v>0</v>
          </cell>
          <cell r="E2127">
            <v>0</v>
          </cell>
          <cell r="F2127">
            <v>0</v>
          </cell>
          <cell r="G2127">
            <v>0</v>
          </cell>
          <cell r="H2127">
            <v>0</v>
          </cell>
          <cell r="I2127">
            <v>0</v>
          </cell>
        </row>
        <row r="2128">
          <cell r="A2128">
            <v>410603009</v>
          </cell>
          <cell r="B2128" t="str">
            <v>SEGUROS CON FILIALES</v>
          </cell>
          <cell r="C2128">
            <v>0</v>
          </cell>
          <cell r="D2128">
            <v>0</v>
          </cell>
          <cell r="E2128">
            <v>0</v>
          </cell>
          <cell r="F2128">
            <v>0</v>
          </cell>
          <cell r="G2128">
            <v>0</v>
          </cell>
          <cell r="H2128">
            <v>0</v>
          </cell>
          <cell r="I2128">
            <v>0</v>
          </cell>
        </row>
        <row r="2129">
          <cell r="A2129">
            <v>41060300901</v>
          </cell>
          <cell r="B2129" t="str">
            <v>SEGUROS DIRECTOS</v>
          </cell>
          <cell r="C2129">
            <v>0</v>
          </cell>
          <cell r="D2129">
            <v>0</v>
          </cell>
          <cell r="E2129">
            <v>0</v>
          </cell>
          <cell r="F2129">
            <v>0</v>
          </cell>
          <cell r="G2129">
            <v>0</v>
          </cell>
          <cell r="H2129">
            <v>0</v>
          </cell>
          <cell r="I2129">
            <v>0</v>
          </cell>
        </row>
        <row r="2130">
          <cell r="A2130">
            <v>41060300902</v>
          </cell>
          <cell r="B2130" t="str">
            <v>REASEGUROS TOMADOS</v>
          </cell>
          <cell r="C2130">
            <v>0</v>
          </cell>
          <cell r="D2130">
            <v>0</v>
          </cell>
          <cell r="E2130">
            <v>0</v>
          </cell>
          <cell r="F2130">
            <v>0</v>
          </cell>
          <cell r="G2130">
            <v>0</v>
          </cell>
          <cell r="H2130">
            <v>0</v>
          </cell>
          <cell r="I2130">
            <v>0</v>
          </cell>
        </row>
        <row r="2131">
          <cell r="A2131">
            <v>41060300903</v>
          </cell>
          <cell r="B2131" t="str">
            <v>COASEGUROS</v>
          </cell>
          <cell r="C2131">
            <v>0</v>
          </cell>
          <cell r="D2131">
            <v>0</v>
          </cell>
          <cell r="E2131">
            <v>0</v>
          </cell>
          <cell r="F2131">
            <v>0</v>
          </cell>
          <cell r="G2131">
            <v>0</v>
          </cell>
          <cell r="H2131">
            <v>0</v>
          </cell>
          <cell r="I2131">
            <v>0</v>
          </cell>
        </row>
        <row r="2132">
          <cell r="A2132">
            <v>4106040</v>
          </cell>
          <cell r="B2132" t="str">
            <v>TRANSPORTE TERRESTRE</v>
          </cell>
          <cell r="C2132">
            <v>0</v>
          </cell>
          <cell r="D2132">
            <v>0</v>
          </cell>
          <cell r="E2132">
            <v>0</v>
          </cell>
          <cell r="F2132">
            <v>0</v>
          </cell>
          <cell r="G2132">
            <v>0</v>
          </cell>
          <cell r="H2132">
            <v>0</v>
          </cell>
          <cell r="I2132">
            <v>0</v>
          </cell>
        </row>
        <row r="2133">
          <cell r="A2133">
            <v>410604001</v>
          </cell>
          <cell r="B2133" t="str">
            <v>SEGUROS DIRECTOS</v>
          </cell>
          <cell r="C2133">
            <v>0</v>
          </cell>
          <cell r="D2133">
            <v>0</v>
          </cell>
          <cell r="E2133">
            <v>0</v>
          </cell>
          <cell r="F2133">
            <v>0</v>
          </cell>
          <cell r="G2133">
            <v>0</v>
          </cell>
          <cell r="H2133">
            <v>0</v>
          </cell>
          <cell r="I2133">
            <v>0</v>
          </cell>
        </row>
        <row r="2134">
          <cell r="A2134">
            <v>410604002</v>
          </cell>
          <cell r="B2134" t="str">
            <v>REASEGUROS TOMADOS</v>
          </cell>
          <cell r="C2134">
            <v>0</v>
          </cell>
          <cell r="D2134">
            <v>0</v>
          </cell>
          <cell r="E2134">
            <v>0</v>
          </cell>
          <cell r="F2134">
            <v>0</v>
          </cell>
          <cell r="G2134">
            <v>0</v>
          </cell>
          <cell r="H2134">
            <v>0</v>
          </cell>
          <cell r="I2134">
            <v>0</v>
          </cell>
        </row>
        <row r="2135">
          <cell r="A2135">
            <v>410604003</v>
          </cell>
          <cell r="B2135" t="str">
            <v>COASEGUROS</v>
          </cell>
          <cell r="C2135">
            <v>0</v>
          </cell>
          <cell r="D2135">
            <v>0</v>
          </cell>
          <cell r="E2135">
            <v>0</v>
          </cell>
          <cell r="F2135">
            <v>0</v>
          </cell>
          <cell r="G2135">
            <v>0</v>
          </cell>
          <cell r="H2135">
            <v>0</v>
          </cell>
          <cell r="I2135">
            <v>0</v>
          </cell>
        </row>
        <row r="2136">
          <cell r="A2136">
            <v>410604009</v>
          </cell>
          <cell r="B2136" t="str">
            <v>SEGUROS CON FILIALES</v>
          </cell>
          <cell r="C2136">
            <v>0</v>
          </cell>
          <cell r="D2136">
            <v>0</v>
          </cell>
          <cell r="E2136">
            <v>0</v>
          </cell>
          <cell r="F2136">
            <v>0</v>
          </cell>
          <cell r="G2136">
            <v>0</v>
          </cell>
          <cell r="H2136">
            <v>0</v>
          </cell>
          <cell r="I2136">
            <v>0</v>
          </cell>
        </row>
        <row r="2137">
          <cell r="A2137">
            <v>41060400901</v>
          </cell>
          <cell r="B2137" t="str">
            <v>SEGUROS DIRECTOS</v>
          </cell>
          <cell r="C2137">
            <v>0</v>
          </cell>
          <cell r="D2137">
            <v>0</v>
          </cell>
          <cell r="E2137">
            <v>0</v>
          </cell>
          <cell r="F2137">
            <v>0</v>
          </cell>
          <cell r="G2137">
            <v>0</v>
          </cell>
          <cell r="H2137">
            <v>0</v>
          </cell>
          <cell r="I2137">
            <v>0</v>
          </cell>
        </row>
        <row r="2138">
          <cell r="A2138">
            <v>41060400902</v>
          </cell>
          <cell r="B2138" t="str">
            <v>REASEGUROS TOMADOS</v>
          </cell>
          <cell r="C2138">
            <v>0</v>
          </cell>
          <cell r="D2138">
            <v>0</v>
          </cell>
          <cell r="E2138">
            <v>0</v>
          </cell>
          <cell r="F2138">
            <v>0</v>
          </cell>
          <cell r="G2138">
            <v>0</v>
          </cell>
          <cell r="H2138">
            <v>0</v>
          </cell>
          <cell r="I2138">
            <v>0</v>
          </cell>
        </row>
        <row r="2139">
          <cell r="A2139">
            <v>41060400903</v>
          </cell>
          <cell r="B2139" t="str">
            <v>COASEGUROS</v>
          </cell>
          <cell r="C2139">
            <v>0</v>
          </cell>
          <cell r="D2139">
            <v>0</v>
          </cell>
          <cell r="E2139">
            <v>0</v>
          </cell>
          <cell r="F2139">
            <v>0</v>
          </cell>
          <cell r="G2139">
            <v>0</v>
          </cell>
          <cell r="H2139">
            <v>0</v>
          </cell>
          <cell r="I2139">
            <v>0</v>
          </cell>
        </row>
        <row r="2140">
          <cell r="A2140">
            <v>4106050</v>
          </cell>
          <cell r="B2140" t="str">
            <v>MARITIMOS CASCO</v>
          </cell>
          <cell r="C2140">
            <v>0</v>
          </cell>
          <cell r="D2140">
            <v>0</v>
          </cell>
          <cell r="E2140">
            <v>0</v>
          </cell>
          <cell r="F2140">
            <v>0</v>
          </cell>
          <cell r="G2140">
            <v>0</v>
          </cell>
          <cell r="H2140">
            <v>0</v>
          </cell>
          <cell r="I2140">
            <v>0</v>
          </cell>
        </row>
        <row r="2141">
          <cell r="A2141">
            <v>410605001</v>
          </cell>
          <cell r="B2141" t="str">
            <v>SEGUROS DIRECTOS</v>
          </cell>
          <cell r="C2141">
            <v>0</v>
          </cell>
          <cell r="D2141">
            <v>0</v>
          </cell>
          <cell r="E2141">
            <v>0</v>
          </cell>
          <cell r="F2141">
            <v>0</v>
          </cell>
          <cell r="G2141">
            <v>0</v>
          </cell>
          <cell r="H2141">
            <v>0</v>
          </cell>
          <cell r="I2141">
            <v>0</v>
          </cell>
        </row>
        <row r="2142">
          <cell r="A2142">
            <v>410605002</v>
          </cell>
          <cell r="B2142" t="str">
            <v>REASEGUROS TOMADOS</v>
          </cell>
          <cell r="C2142">
            <v>0</v>
          </cell>
          <cell r="D2142">
            <v>0</v>
          </cell>
          <cell r="E2142">
            <v>0</v>
          </cell>
          <cell r="F2142">
            <v>0</v>
          </cell>
          <cell r="G2142">
            <v>0</v>
          </cell>
          <cell r="H2142">
            <v>0</v>
          </cell>
          <cell r="I2142">
            <v>0</v>
          </cell>
        </row>
        <row r="2143">
          <cell r="A2143">
            <v>410605003</v>
          </cell>
          <cell r="B2143" t="str">
            <v>COASEGUROS</v>
          </cell>
          <cell r="C2143">
            <v>0</v>
          </cell>
          <cell r="D2143">
            <v>0</v>
          </cell>
          <cell r="E2143">
            <v>0</v>
          </cell>
          <cell r="F2143">
            <v>0</v>
          </cell>
          <cell r="G2143">
            <v>0</v>
          </cell>
          <cell r="H2143">
            <v>0</v>
          </cell>
          <cell r="I2143">
            <v>0</v>
          </cell>
        </row>
        <row r="2144">
          <cell r="A2144">
            <v>410605009</v>
          </cell>
          <cell r="B2144" t="str">
            <v>SEGUROS CON FILIALES</v>
          </cell>
          <cell r="C2144">
            <v>0</v>
          </cell>
          <cell r="D2144">
            <v>0</v>
          </cell>
          <cell r="E2144">
            <v>0</v>
          </cell>
          <cell r="F2144">
            <v>0</v>
          </cell>
          <cell r="G2144">
            <v>0</v>
          </cell>
          <cell r="H2144">
            <v>0</v>
          </cell>
          <cell r="I2144">
            <v>0</v>
          </cell>
        </row>
        <row r="2145">
          <cell r="A2145">
            <v>41060500901</v>
          </cell>
          <cell r="B2145" t="str">
            <v>SEGUROS DIRECTOS</v>
          </cell>
          <cell r="C2145">
            <v>0</v>
          </cell>
          <cell r="D2145">
            <v>0</v>
          </cell>
          <cell r="E2145">
            <v>0</v>
          </cell>
          <cell r="F2145">
            <v>0</v>
          </cell>
          <cell r="G2145">
            <v>0</v>
          </cell>
          <cell r="H2145">
            <v>0</v>
          </cell>
          <cell r="I2145">
            <v>0</v>
          </cell>
        </row>
        <row r="2146">
          <cell r="A2146">
            <v>41060500902</v>
          </cell>
          <cell r="B2146" t="str">
            <v>REASEGUROS TOMADOS</v>
          </cell>
          <cell r="C2146">
            <v>0</v>
          </cell>
          <cell r="D2146">
            <v>0</v>
          </cell>
          <cell r="E2146">
            <v>0</v>
          </cell>
          <cell r="F2146">
            <v>0</v>
          </cell>
          <cell r="G2146">
            <v>0</v>
          </cell>
          <cell r="H2146">
            <v>0</v>
          </cell>
          <cell r="I2146">
            <v>0</v>
          </cell>
        </row>
        <row r="2147">
          <cell r="A2147">
            <v>41060500903</v>
          </cell>
          <cell r="B2147" t="str">
            <v>COASEGUROS</v>
          </cell>
          <cell r="C2147">
            <v>0</v>
          </cell>
          <cell r="D2147">
            <v>0</v>
          </cell>
          <cell r="E2147">
            <v>0</v>
          </cell>
          <cell r="F2147">
            <v>0</v>
          </cell>
          <cell r="G2147">
            <v>0</v>
          </cell>
          <cell r="H2147">
            <v>0</v>
          </cell>
          <cell r="I2147">
            <v>0</v>
          </cell>
        </row>
        <row r="2148">
          <cell r="A2148">
            <v>4106060</v>
          </cell>
          <cell r="B2148" t="str">
            <v>AVIACION</v>
          </cell>
          <cell r="C2148">
            <v>0</v>
          </cell>
          <cell r="D2148">
            <v>0</v>
          </cell>
          <cell r="E2148">
            <v>0</v>
          </cell>
          <cell r="F2148">
            <v>0</v>
          </cell>
          <cell r="G2148">
            <v>0</v>
          </cell>
          <cell r="H2148">
            <v>0</v>
          </cell>
          <cell r="I2148">
            <v>0</v>
          </cell>
        </row>
        <row r="2149">
          <cell r="A2149">
            <v>410606001</v>
          </cell>
          <cell r="B2149" t="str">
            <v>SEGUROS DIRECTOS</v>
          </cell>
          <cell r="C2149">
            <v>0</v>
          </cell>
          <cell r="D2149">
            <v>0</v>
          </cell>
          <cell r="E2149">
            <v>0</v>
          </cell>
          <cell r="F2149">
            <v>0</v>
          </cell>
          <cell r="G2149">
            <v>0</v>
          </cell>
          <cell r="H2149">
            <v>0</v>
          </cell>
          <cell r="I2149">
            <v>0</v>
          </cell>
        </row>
        <row r="2150">
          <cell r="A2150">
            <v>410606002</v>
          </cell>
          <cell r="B2150" t="str">
            <v>REASEGUROS TOMADOS</v>
          </cell>
          <cell r="C2150">
            <v>0</v>
          </cell>
          <cell r="D2150">
            <v>0</v>
          </cell>
          <cell r="E2150">
            <v>0</v>
          </cell>
          <cell r="F2150">
            <v>0</v>
          </cell>
          <cell r="G2150">
            <v>0</v>
          </cell>
          <cell r="H2150">
            <v>0</v>
          </cell>
          <cell r="I2150">
            <v>0</v>
          </cell>
        </row>
        <row r="2151">
          <cell r="A2151">
            <v>410606003</v>
          </cell>
          <cell r="B2151" t="str">
            <v>COASEGUROS</v>
          </cell>
          <cell r="C2151">
            <v>0</v>
          </cell>
          <cell r="D2151">
            <v>0</v>
          </cell>
          <cell r="E2151">
            <v>0</v>
          </cell>
          <cell r="F2151">
            <v>0</v>
          </cell>
          <cell r="G2151">
            <v>0</v>
          </cell>
          <cell r="H2151">
            <v>0</v>
          </cell>
          <cell r="I2151">
            <v>0</v>
          </cell>
        </row>
        <row r="2152">
          <cell r="A2152">
            <v>410606009</v>
          </cell>
          <cell r="B2152" t="str">
            <v>SEGUROS CON FILIALES</v>
          </cell>
          <cell r="C2152">
            <v>0</v>
          </cell>
          <cell r="D2152">
            <v>0</v>
          </cell>
          <cell r="E2152">
            <v>0</v>
          </cell>
          <cell r="F2152">
            <v>0</v>
          </cell>
          <cell r="G2152">
            <v>0</v>
          </cell>
          <cell r="H2152">
            <v>0</v>
          </cell>
          <cell r="I2152">
            <v>0</v>
          </cell>
        </row>
        <row r="2153">
          <cell r="A2153">
            <v>41060600901</v>
          </cell>
          <cell r="B2153" t="str">
            <v>SEGUROS DIRECTOS</v>
          </cell>
          <cell r="C2153">
            <v>0</v>
          </cell>
          <cell r="D2153">
            <v>0</v>
          </cell>
          <cell r="E2153">
            <v>0</v>
          </cell>
          <cell r="F2153">
            <v>0</v>
          </cell>
          <cell r="G2153">
            <v>0</v>
          </cell>
          <cell r="H2153">
            <v>0</v>
          </cell>
          <cell r="I2153">
            <v>0</v>
          </cell>
        </row>
        <row r="2154">
          <cell r="A2154">
            <v>41060600902</v>
          </cell>
          <cell r="B2154" t="str">
            <v>REASEGUROS TOMADOS</v>
          </cell>
          <cell r="C2154">
            <v>0</v>
          </cell>
          <cell r="D2154">
            <v>0</v>
          </cell>
          <cell r="E2154">
            <v>0</v>
          </cell>
          <cell r="F2154">
            <v>0</v>
          </cell>
          <cell r="G2154">
            <v>0</v>
          </cell>
          <cell r="H2154">
            <v>0</v>
          </cell>
          <cell r="I2154">
            <v>0</v>
          </cell>
        </row>
        <row r="2155">
          <cell r="A2155">
            <v>41060600903</v>
          </cell>
          <cell r="B2155" t="str">
            <v>COASEGUROS</v>
          </cell>
          <cell r="C2155">
            <v>0</v>
          </cell>
          <cell r="D2155">
            <v>0</v>
          </cell>
          <cell r="E2155">
            <v>0</v>
          </cell>
          <cell r="F2155">
            <v>0</v>
          </cell>
          <cell r="G2155">
            <v>0</v>
          </cell>
          <cell r="H2155">
            <v>0</v>
          </cell>
          <cell r="I2155">
            <v>0</v>
          </cell>
        </row>
        <row r="2156">
          <cell r="A2156">
            <v>4106070</v>
          </cell>
          <cell r="B2156" t="str">
            <v>ROBO Y HURTO</v>
          </cell>
          <cell r="C2156">
            <v>0</v>
          </cell>
          <cell r="D2156">
            <v>0</v>
          </cell>
          <cell r="E2156">
            <v>0</v>
          </cell>
          <cell r="F2156">
            <v>0</v>
          </cell>
          <cell r="G2156">
            <v>0</v>
          </cell>
          <cell r="H2156">
            <v>0</v>
          </cell>
          <cell r="I2156">
            <v>0</v>
          </cell>
        </row>
        <row r="2157">
          <cell r="A2157">
            <v>410607001</v>
          </cell>
          <cell r="B2157" t="str">
            <v>SEGUROS DIRECTOS</v>
          </cell>
          <cell r="C2157">
            <v>0</v>
          </cell>
          <cell r="D2157">
            <v>0</v>
          </cell>
          <cell r="E2157">
            <v>0</v>
          </cell>
          <cell r="F2157">
            <v>0</v>
          </cell>
          <cell r="G2157">
            <v>0</v>
          </cell>
          <cell r="H2157">
            <v>0</v>
          </cell>
          <cell r="I2157">
            <v>0</v>
          </cell>
        </row>
        <row r="2158">
          <cell r="A2158">
            <v>410607002</v>
          </cell>
          <cell r="B2158" t="str">
            <v>REASEGUROS TOMADOS</v>
          </cell>
          <cell r="C2158">
            <v>0</v>
          </cell>
          <cell r="D2158">
            <v>0</v>
          </cell>
          <cell r="E2158">
            <v>0</v>
          </cell>
          <cell r="F2158">
            <v>0</v>
          </cell>
          <cell r="G2158">
            <v>0</v>
          </cell>
          <cell r="H2158">
            <v>0</v>
          </cell>
          <cell r="I2158">
            <v>0</v>
          </cell>
        </row>
        <row r="2159">
          <cell r="A2159">
            <v>410607003</v>
          </cell>
          <cell r="B2159" t="str">
            <v>COASEGUROS</v>
          </cell>
          <cell r="C2159">
            <v>0</v>
          </cell>
          <cell r="D2159">
            <v>0</v>
          </cell>
          <cell r="E2159">
            <v>0</v>
          </cell>
          <cell r="F2159">
            <v>0</v>
          </cell>
          <cell r="G2159">
            <v>0</v>
          </cell>
          <cell r="H2159">
            <v>0</v>
          </cell>
          <cell r="I2159">
            <v>0</v>
          </cell>
        </row>
        <row r="2160">
          <cell r="A2160">
            <v>410607009</v>
          </cell>
          <cell r="B2160" t="str">
            <v>SEGUROS CON FILIALES</v>
          </cell>
          <cell r="C2160">
            <v>0</v>
          </cell>
          <cell r="D2160">
            <v>0</v>
          </cell>
          <cell r="E2160">
            <v>0</v>
          </cell>
          <cell r="F2160">
            <v>0</v>
          </cell>
          <cell r="G2160">
            <v>0</v>
          </cell>
          <cell r="H2160">
            <v>0</v>
          </cell>
          <cell r="I2160">
            <v>0</v>
          </cell>
        </row>
        <row r="2161">
          <cell r="A2161">
            <v>41060700901</v>
          </cell>
          <cell r="B2161" t="str">
            <v>SEGUROS DIRECTOS</v>
          </cell>
          <cell r="C2161">
            <v>0</v>
          </cell>
          <cell r="D2161">
            <v>0</v>
          </cell>
          <cell r="E2161">
            <v>0</v>
          </cell>
          <cell r="F2161">
            <v>0</v>
          </cell>
          <cell r="G2161">
            <v>0</v>
          </cell>
          <cell r="H2161">
            <v>0</v>
          </cell>
          <cell r="I2161">
            <v>0</v>
          </cell>
        </row>
        <row r="2162">
          <cell r="A2162">
            <v>41060700902</v>
          </cell>
          <cell r="B2162" t="str">
            <v>REASEGUROS TOMADOS</v>
          </cell>
          <cell r="C2162">
            <v>0</v>
          </cell>
          <cell r="D2162">
            <v>0</v>
          </cell>
          <cell r="E2162">
            <v>0</v>
          </cell>
          <cell r="F2162">
            <v>0</v>
          </cell>
          <cell r="G2162">
            <v>0</v>
          </cell>
          <cell r="H2162">
            <v>0</v>
          </cell>
          <cell r="I2162">
            <v>0</v>
          </cell>
        </row>
        <row r="2163">
          <cell r="A2163">
            <v>41060700903</v>
          </cell>
          <cell r="B2163" t="str">
            <v>COASEGUROS</v>
          </cell>
          <cell r="C2163">
            <v>0</v>
          </cell>
          <cell r="D2163">
            <v>0</v>
          </cell>
          <cell r="E2163">
            <v>0</v>
          </cell>
          <cell r="F2163">
            <v>0</v>
          </cell>
          <cell r="G2163">
            <v>0</v>
          </cell>
          <cell r="H2163">
            <v>0</v>
          </cell>
          <cell r="I2163">
            <v>0</v>
          </cell>
        </row>
        <row r="2164">
          <cell r="A2164">
            <v>4106080</v>
          </cell>
          <cell r="B2164" t="str">
            <v>FIDELIDAD</v>
          </cell>
          <cell r="C2164">
            <v>0</v>
          </cell>
          <cell r="D2164">
            <v>0</v>
          </cell>
          <cell r="E2164">
            <v>0</v>
          </cell>
          <cell r="F2164">
            <v>0</v>
          </cell>
          <cell r="G2164">
            <v>0</v>
          </cell>
          <cell r="H2164">
            <v>0</v>
          </cell>
          <cell r="I2164">
            <v>0</v>
          </cell>
        </row>
        <row r="2165">
          <cell r="A2165">
            <v>410608001</v>
          </cell>
          <cell r="B2165" t="str">
            <v>SEGUROS DIRECTOS</v>
          </cell>
          <cell r="C2165">
            <v>0</v>
          </cell>
          <cell r="D2165">
            <v>0</v>
          </cell>
          <cell r="E2165">
            <v>0</v>
          </cell>
          <cell r="F2165">
            <v>0</v>
          </cell>
          <cell r="G2165">
            <v>0</v>
          </cell>
          <cell r="H2165">
            <v>0</v>
          </cell>
          <cell r="I2165">
            <v>0</v>
          </cell>
        </row>
        <row r="2166">
          <cell r="A2166">
            <v>410608002</v>
          </cell>
          <cell r="B2166" t="str">
            <v>REASEGUROS TOMADOS</v>
          </cell>
          <cell r="C2166">
            <v>0</v>
          </cell>
          <cell r="D2166">
            <v>0</v>
          </cell>
          <cell r="E2166">
            <v>0</v>
          </cell>
          <cell r="F2166">
            <v>0</v>
          </cell>
          <cell r="G2166">
            <v>0</v>
          </cell>
          <cell r="H2166">
            <v>0</v>
          </cell>
          <cell r="I2166">
            <v>0</v>
          </cell>
        </row>
        <row r="2167">
          <cell r="A2167">
            <v>410608003</v>
          </cell>
          <cell r="B2167" t="str">
            <v>COASEGUROS</v>
          </cell>
          <cell r="C2167">
            <v>0</v>
          </cell>
          <cell r="D2167">
            <v>0</v>
          </cell>
          <cell r="E2167">
            <v>0</v>
          </cell>
          <cell r="F2167">
            <v>0</v>
          </cell>
          <cell r="G2167">
            <v>0</v>
          </cell>
          <cell r="H2167">
            <v>0</v>
          </cell>
          <cell r="I2167">
            <v>0</v>
          </cell>
        </row>
        <row r="2168">
          <cell r="A2168">
            <v>410608009</v>
          </cell>
          <cell r="B2168" t="str">
            <v>SEGUROS CON FILIALES</v>
          </cell>
          <cell r="C2168">
            <v>0</v>
          </cell>
          <cell r="D2168">
            <v>0</v>
          </cell>
          <cell r="E2168">
            <v>0</v>
          </cell>
          <cell r="F2168">
            <v>0</v>
          </cell>
          <cell r="G2168">
            <v>0</v>
          </cell>
          <cell r="H2168">
            <v>0</v>
          </cell>
          <cell r="I2168">
            <v>0</v>
          </cell>
        </row>
        <row r="2169">
          <cell r="A2169">
            <v>41060800901</v>
          </cell>
          <cell r="B2169" t="str">
            <v>SEGUROS DIRECTOS</v>
          </cell>
          <cell r="C2169">
            <v>0</v>
          </cell>
          <cell r="D2169">
            <v>0</v>
          </cell>
          <cell r="E2169">
            <v>0</v>
          </cell>
          <cell r="F2169">
            <v>0</v>
          </cell>
          <cell r="G2169">
            <v>0</v>
          </cell>
          <cell r="H2169">
            <v>0</v>
          </cell>
          <cell r="I2169">
            <v>0</v>
          </cell>
        </row>
        <row r="2170">
          <cell r="A2170">
            <v>41060800902</v>
          </cell>
          <cell r="B2170" t="str">
            <v>REASEGUROS TOMADOS</v>
          </cell>
          <cell r="C2170">
            <v>0</v>
          </cell>
          <cell r="D2170">
            <v>0</v>
          </cell>
          <cell r="E2170">
            <v>0</v>
          </cell>
          <cell r="F2170">
            <v>0</v>
          </cell>
          <cell r="G2170">
            <v>0</v>
          </cell>
          <cell r="H2170">
            <v>0</v>
          </cell>
          <cell r="I2170">
            <v>0</v>
          </cell>
        </row>
        <row r="2171">
          <cell r="A2171">
            <v>41060800903</v>
          </cell>
          <cell r="B2171" t="str">
            <v>COASEGUROS</v>
          </cell>
          <cell r="C2171">
            <v>0</v>
          </cell>
          <cell r="D2171">
            <v>0</v>
          </cell>
          <cell r="E2171">
            <v>0</v>
          </cell>
          <cell r="F2171">
            <v>0</v>
          </cell>
          <cell r="G2171">
            <v>0</v>
          </cell>
          <cell r="H2171">
            <v>0</v>
          </cell>
          <cell r="I2171">
            <v>0</v>
          </cell>
        </row>
        <row r="2172">
          <cell r="A2172">
            <v>4106100</v>
          </cell>
          <cell r="B2172" t="str">
            <v>TODO RIESGO PARA CONTRATISTAS</v>
          </cell>
          <cell r="C2172">
            <v>0</v>
          </cell>
          <cell r="D2172">
            <v>0</v>
          </cell>
          <cell r="E2172">
            <v>0</v>
          </cell>
          <cell r="F2172">
            <v>0</v>
          </cell>
          <cell r="G2172">
            <v>0</v>
          </cell>
          <cell r="H2172">
            <v>0</v>
          </cell>
          <cell r="I2172">
            <v>0</v>
          </cell>
        </row>
        <row r="2173">
          <cell r="A2173">
            <v>410610001</v>
          </cell>
          <cell r="B2173" t="str">
            <v>SEGUROS DIRECTOS</v>
          </cell>
          <cell r="C2173">
            <v>0</v>
          </cell>
          <cell r="D2173">
            <v>0</v>
          </cell>
          <cell r="E2173">
            <v>0</v>
          </cell>
          <cell r="F2173">
            <v>0</v>
          </cell>
          <cell r="G2173">
            <v>0</v>
          </cell>
          <cell r="H2173">
            <v>0</v>
          </cell>
          <cell r="I2173">
            <v>0</v>
          </cell>
        </row>
        <row r="2174">
          <cell r="A2174">
            <v>410610002</v>
          </cell>
          <cell r="B2174" t="str">
            <v>REASEGUROS TOMADOS</v>
          </cell>
          <cell r="C2174">
            <v>0</v>
          </cell>
          <cell r="D2174">
            <v>0</v>
          </cell>
          <cell r="E2174">
            <v>0</v>
          </cell>
          <cell r="F2174">
            <v>0</v>
          </cell>
          <cell r="G2174">
            <v>0</v>
          </cell>
          <cell r="H2174">
            <v>0</v>
          </cell>
          <cell r="I2174">
            <v>0</v>
          </cell>
        </row>
        <row r="2175">
          <cell r="A2175">
            <v>410610003</v>
          </cell>
          <cell r="B2175" t="str">
            <v>COASEGUROS</v>
          </cell>
          <cell r="C2175">
            <v>0</v>
          </cell>
          <cell r="D2175">
            <v>0</v>
          </cell>
          <cell r="E2175">
            <v>0</v>
          </cell>
          <cell r="F2175">
            <v>0</v>
          </cell>
          <cell r="G2175">
            <v>0</v>
          </cell>
          <cell r="H2175">
            <v>0</v>
          </cell>
          <cell r="I2175">
            <v>0</v>
          </cell>
        </row>
        <row r="2176">
          <cell r="A2176">
            <v>410610009</v>
          </cell>
          <cell r="B2176" t="str">
            <v>SEGUROS CON FILIALES</v>
          </cell>
          <cell r="C2176">
            <v>0</v>
          </cell>
          <cell r="D2176">
            <v>0</v>
          </cell>
          <cell r="E2176">
            <v>0</v>
          </cell>
          <cell r="F2176">
            <v>0</v>
          </cell>
          <cell r="G2176">
            <v>0</v>
          </cell>
          <cell r="H2176">
            <v>0</v>
          </cell>
          <cell r="I2176">
            <v>0</v>
          </cell>
        </row>
        <row r="2177">
          <cell r="A2177">
            <v>41061000901</v>
          </cell>
          <cell r="B2177" t="str">
            <v>SEGUROS DIRECTOS</v>
          </cell>
          <cell r="C2177">
            <v>0</v>
          </cell>
          <cell r="D2177">
            <v>0</v>
          </cell>
          <cell r="E2177">
            <v>0</v>
          </cell>
          <cell r="F2177">
            <v>0</v>
          </cell>
          <cell r="G2177">
            <v>0</v>
          </cell>
          <cell r="H2177">
            <v>0</v>
          </cell>
          <cell r="I2177">
            <v>0</v>
          </cell>
        </row>
        <row r="2178">
          <cell r="A2178">
            <v>41061000902</v>
          </cell>
          <cell r="B2178" t="str">
            <v>REASEGUROS TOMADOS</v>
          </cell>
          <cell r="C2178">
            <v>0</v>
          </cell>
          <cell r="D2178">
            <v>0</v>
          </cell>
          <cell r="E2178">
            <v>0</v>
          </cell>
          <cell r="F2178">
            <v>0</v>
          </cell>
          <cell r="G2178">
            <v>0</v>
          </cell>
          <cell r="H2178">
            <v>0</v>
          </cell>
          <cell r="I2178">
            <v>0</v>
          </cell>
        </row>
        <row r="2179">
          <cell r="A2179">
            <v>41061000903</v>
          </cell>
          <cell r="B2179" t="str">
            <v>COASEGUROS</v>
          </cell>
          <cell r="C2179">
            <v>0</v>
          </cell>
          <cell r="D2179">
            <v>0</v>
          </cell>
          <cell r="E2179">
            <v>0</v>
          </cell>
          <cell r="F2179">
            <v>0</v>
          </cell>
          <cell r="G2179">
            <v>0</v>
          </cell>
          <cell r="H2179">
            <v>0</v>
          </cell>
          <cell r="I2179">
            <v>0</v>
          </cell>
        </row>
        <row r="2180">
          <cell r="A2180">
            <v>4106110</v>
          </cell>
          <cell r="B2180" t="str">
            <v>TODO RIESGO EQUIPO PARA CONTRATISTAS</v>
          </cell>
          <cell r="C2180">
            <v>0</v>
          </cell>
          <cell r="D2180">
            <v>0</v>
          </cell>
          <cell r="E2180">
            <v>0</v>
          </cell>
          <cell r="F2180">
            <v>0</v>
          </cell>
          <cell r="G2180">
            <v>0</v>
          </cell>
          <cell r="H2180">
            <v>0</v>
          </cell>
          <cell r="I2180">
            <v>0</v>
          </cell>
        </row>
        <row r="2181">
          <cell r="A2181">
            <v>410611001</v>
          </cell>
          <cell r="B2181" t="str">
            <v>SEGUROS DIRECTOS</v>
          </cell>
          <cell r="C2181">
            <v>0</v>
          </cell>
          <cell r="D2181">
            <v>0</v>
          </cell>
          <cell r="E2181">
            <v>0</v>
          </cell>
          <cell r="F2181">
            <v>0</v>
          </cell>
          <cell r="G2181">
            <v>0</v>
          </cell>
          <cell r="H2181">
            <v>0</v>
          </cell>
          <cell r="I2181">
            <v>0</v>
          </cell>
        </row>
        <row r="2182">
          <cell r="A2182">
            <v>410611002</v>
          </cell>
          <cell r="B2182" t="str">
            <v>REASEGUROS TOMADOS</v>
          </cell>
          <cell r="C2182">
            <v>0</v>
          </cell>
          <cell r="D2182">
            <v>0</v>
          </cell>
          <cell r="E2182">
            <v>0</v>
          </cell>
          <cell r="F2182">
            <v>0</v>
          </cell>
          <cell r="G2182">
            <v>0</v>
          </cell>
          <cell r="H2182">
            <v>0</v>
          </cell>
          <cell r="I2182">
            <v>0</v>
          </cell>
        </row>
        <row r="2183">
          <cell r="A2183">
            <v>410611003</v>
          </cell>
          <cell r="B2183" t="str">
            <v>COASEGUROS</v>
          </cell>
          <cell r="C2183">
            <v>0</v>
          </cell>
          <cell r="D2183">
            <v>0</v>
          </cell>
          <cell r="E2183">
            <v>0</v>
          </cell>
          <cell r="F2183">
            <v>0</v>
          </cell>
          <cell r="G2183">
            <v>0</v>
          </cell>
          <cell r="H2183">
            <v>0</v>
          </cell>
          <cell r="I2183">
            <v>0</v>
          </cell>
        </row>
        <row r="2184">
          <cell r="A2184">
            <v>410611009</v>
          </cell>
          <cell r="B2184" t="str">
            <v>SEGUROS CON FILIALES</v>
          </cell>
          <cell r="C2184">
            <v>0</v>
          </cell>
          <cell r="D2184">
            <v>0</v>
          </cell>
          <cell r="E2184">
            <v>0</v>
          </cell>
          <cell r="F2184">
            <v>0</v>
          </cell>
          <cell r="G2184">
            <v>0</v>
          </cell>
          <cell r="H2184">
            <v>0</v>
          </cell>
          <cell r="I2184">
            <v>0</v>
          </cell>
        </row>
        <row r="2185">
          <cell r="A2185">
            <v>41061100901</v>
          </cell>
          <cell r="B2185" t="str">
            <v>SEGUROS DIRECTOS</v>
          </cell>
          <cell r="C2185">
            <v>0</v>
          </cell>
          <cell r="D2185">
            <v>0</v>
          </cell>
          <cell r="E2185">
            <v>0</v>
          </cell>
          <cell r="F2185">
            <v>0</v>
          </cell>
          <cell r="G2185">
            <v>0</v>
          </cell>
          <cell r="H2185">
            <v>0</v>
          </cell>
          <cell r="I2185">
            <v>0</v>
          </cell>
        </row>
        <row r="2186">
          <cell r="A2186">
            <v>41061100902</v>
          </cell>
          <cell r="B2186" t="str">
            <v>REASEGUROS TOMADOS</v>
          </cell>
          <cell r="C2186">
            <v>0</v>
          </cell>
          <cell r="D2186">
            <v>0</v>
          </cell>
          <cell r="E2186">
            <v>0</v>
          </cell>
          <cell r="F2186">
            <v>0</v>
          </cell>
          <cell r="G2186">
            <v>0</v>
          </cell>
          <cell r="H2186">
            <v>0</v>
          </cell>
          <cell r="I2186">
            <v>0</v>
          </cell>
        </row>
        <row r="2187">
          <cell r="A2187">
            <v>41061100903</v>
          </cell>
          <cell r="B2187" t="str">
            <v>COASEGUROS</v>
          </cell>
          <cell r="C2187">
            <v>0</v>
          </cell>
          <cell r="D2187">
            <v>0</v>
          </cell>
          <cell r="E2187">
            <v>0</v>
          </cell>
          <cell r="F2187">
            <v>0</v>
          </cell>
          <cell r="G2187">
            <v>0</v>
          </cell>
          <cell r="H2187">
            <v>0</v>
          </cell>
          <cell r="I2187">
            <v>0</v>
          </cell>
        </row>
        <row r="2188">
          <cell r="A2188">
            <v>4106120</v>
          </cell>
          <cell r="B2188" t="str">
            <v>ROTURA DE MAQUINARIA</v>
          </cell>
          <cell r="C2188">
            <v>0</v>
          </cell>
          <cell r="D2188">
            <v>0</v>
          </cell>
          <cell r="E2188">
            <v>0</v>
          </cell>
          <cell r="F2188">
            <v>0</v>
          </cell>
          <cell r="G2188">
            <v>0</v>
          </cell>
          <cell r="H2188">
            <v>0</v>
          </cell>
          <cell r="I2188">
            <v>0</v>
          </cell>
        </row>
        <row r="2189">
          <cell r="A2189">
            <v>410612001</v>
          </cell>
          <cell r="B2189" t="str">
            <v>SEGUROS DIRECTOS</v>
          </cell>
          <cell r="C2189">
            <v>0</v>
          </cell>
          <cell r="D2189">
            <v>0</v>
          </cell>
          <cell r="E2189">
            <v>0</v>
          </cell>
          <cell r="F2189">
            <v>0</v>
          </cell>
          <cell r="G2189">
            <v>0</v>
          </cell>
          <cell r="H2189">
            <v>0</v>
          </cell>
          <cell r="I2189">
            <v>0</v>
          </cell>
        </row>
        <row r="2190">
          <cell r="A2190">
            <v>410612002</v>
          </cell>
          <cell r="B2190" t="str">
            <v>REASEGUROS TOMADOS</v>
          </cell>
          <cell r="C2190">
            <v>0</v>
          </cell>
          <cell r="D2190">
            <v>0</v>
          </cell>
          <cell r="E2190">
            <v>0</v>
          </cell>
          <cell r="F2190">
            <v>0</v>
          </cell>
          <cell r="G2190">
            <v>0</v>
          </cell>
          <cell r="H2190">
            <v>0</v>
          </cell>
          <cell r="I2190">
            <v>0</v>
          </cell>
        </row>
        <row r="2191">
          <cell r="A2191">
            <v>410612003</v>
          </cell>
          <cell r="B2191" t="str">
            <v>COASEGUROS</v>
          </cell>
          <cell r="C2191">
            <v>0</v>
          </cell>
          <cell r="D2191">
            <v>0</v>
          </cell>
          <cell r="E2191">
            <v>0</v>
          </cell>
          <cell r="F2191">
            <v>0</v>
          </cell>
          <cell r="G2191">
            <v>0</v>
          </cell>
          <cell r="H2191">
            <v>0</v>
          </cell>
          <cell r="I2191">
            <v>0</v>
          </cell>
        </row>
        <row r="2192">
          <cell r="A2192">
            <v>410612009</v>
          </cell>
          <cell r="B2192" t="str">
            <v>SEGUROS CON FILIALES</v>
          </cell>
          <cell r="C2192">
            <v>0</v>
          </cell>
          <cell r="D2192">
            <v>0</v>
          </cell>
          <cell r="E2192">
            <v>0</v>
          </cell>
          <cell r="F2192">
            <v>0</v>
          </cell>
          <cell r="G2192">
            <v>0</v>
          </cell>
          <cell r="H2192">
            <v>0</v>
          </cell>
          <cell r="I2192">
            <v>0</v>
          </cell>
        </row>
        <row r="2193">
          <cell r="A2193">
            <v>41061200901</v>
          </cell>
          <cell r="B2193" t="str">
            <v>SEGUROS DIRECTOS</v>
          </cell>
          <cell r="C2193">
            <v>0</v>
          </cell>
          <cell r="D2193">
            <v>0</v>
          </cell>
          <cell r="E2193">
            <v>0</v>
          </cell>
          <cell r="F2193">
            <v>0</v>
          </cell>
          <cell r="G2193">
            <v>0</v>
          </cell>
          <cell r="H2193">
            <v>0</v>
          </cell>
          <cell r="I2193">
            <v>0</v>
          </cell>
        </row>
        <row r="2194">
          <cell r="A2194">
            <v>41061200902</v>
          </cell>
          <cell r="B2194" t="str">
            <v>REASEGUROS TOMADOS</v>
          </cell>
          <cell r="C2194">
            <v>0</v>
          </cell>
          <cell r="D2194">
            <v>0</v>
          </cell>
          <cell r="E2194">
            <v>0</v>
          </cell>
          <cell r="F2194">
            <v>0</v>
          </cell>
          <cell r="G2194">
            <v>0</v>
          </cell>
          <cell r="H2194">
            <v>0</v>
          </cell>
          <cell r="I2194">
            <v>0</v>
          </cell>
        </row>
        <row r="2195">
          <cell r="A2195">
            <v>41061200903</v>
          </cell>
          <cell r="B2195" t="str">
            <v>COASEGUROS</v>
          </cell>
          <cell r="C2195">
            <v>0</v>
          </cell>
          <cell r="D2195">
            <v>0</v>
          </cell>
          <cell r="E2195">
            <v>0</v>
          </cell>
          <cell r="F2195">
            <v>0</v>
          </cell>
          <cell r="G2195">
            <v>0</v>
          </cell>
          <cell r="H2195">
            <v>0</v>
          </cell>
          <cell r="I2195">
            <v>0</v>
          </cell>
        </row>
        <row r="2196">
          <cell r="A2196">
            <v>4106130</v>
          </cell>
          <cell r="B2196" t="str">
            <v>MONTAJE CONTRA TODO RIESGO</v>
          </cell>
          <cell r="C2196">
            <v>0</v>
          </cell>
          <cell r="D2196">
            <v>0</v>
          </cell>
          <cell r="E2196">
            <v>0</v>
          </cell>
          <cell r="F2196">
            <v>0</v>
          </cell>
          <cell r="G2196">
            <v>0</v>
          </cell>
          <cell r="H2196">
            <v>0</v>
          </cell>
          <cell r="I2196">
            <v>0</v>
          </cell>
        </row>
        <row r="2197">
          <cell r="A2197">
            <v>410613001</v>
          </cell>
          <cell r="B2197" t="str">
            <v>SEGUROS DIRECTOS</v>
          </cell>
          <cell r="C2197">
            <v>0</v>
          </cell>
          <cell r="D2197">
            <v>0</v>
          </cell>
          <cell r="E2197">
            <v>0</v>
          </cell>
          <cell r="F2197">
            <v>0</v>
          </cell>
          <cell r="G2197">
            <v>0</v>
          </cell>
          <cell r="H2197">
            <v>0</v>
          </cell>
          <cell r="I2197">
            <v>0</v>
          </cell>
        </row>
        <row r="2198">
          <cell r="A2198">
            <v>410613002</v>
          </cell>
          <cell r="B2198" t="str">
            <v>REASEGUROS TOMADOS</v>
          </cell>
          <cell r="C2198">
            <v>0</v>
          </cell>
          <cell r="D2198">
            <v>0</v>
          </cell>
          <cell r="E2198">
            <v>0</v>
          </cell>
          <cell r="F2198">
            <v>0</v>
          </cell>
          <cell r="G2198">
            <v>0</v>
          </cell>
          <cell r="H2198">
            <v>0</v>
          </cell>
          <cell r="I2198">
            <v>0</v>
          </cell>
        </row>
        <row r="2199">
          <cell r="A2199">
            <v>410613003</v>
          </cell>
          <cell r="B2199" t="str">
            <v>COASEGUROS</v>
          </cell>
          <cell r="C2199">
            <v>0</v>
          </cell>
          <cell r="D2199">
            <v>0</v>
          </cell>
          <cell r="E2199">
            <v>0</v>
          </cell>
          <cell r="F2199">
            <v>0</v>
          </cell>
          <cell r="G2199">
            <v>0</v>
          </cell>
          <cell r="H2199">
            <v>0</v>
          </cell>
          <cell r="I2199">
            <v>0</v>
          </cell>
        </row>
        <row r="2200">
          <cell r="A2200">
            <v>410613009</v>
          </cell>
          <cell r="B2200" t="str">
            <v>SEGUROS CON FILIALES</v>
          </cell>
          <cell r="C2200">
            <v>0</v>
          </cell>
          <cell r="D2200">
            <v>0</v>
          </cell>
          <cell r="E2200">
            <v>0</v>
          </cell>
          <cell r="F2200">
            <v>0</v>
          </cell>
          <cell r="G2200">
            <v>0</v>
          </cell>
          <cell r="H2200">
            <v>0</v>
          </cell>
          <cell r="I2200">
            <v>0</v>
          </cell>
        </row>
        <row r="2201">
          <cell r="A2201">
            <v>41061300901</v>
          </cell>
          <cell r="B2201" t="str">
            <v>SEGUROS DIRECTOS</v>
          </cell>
          <cell r="C2201">
            <v>0</v>
          </cell>
          <cell r="D2201">
            <v>0</v>
          </cell>
          <cell r="E2201">
            <v>0</v>
          </cell>
          <cell r="F2201">
            <v>0</v>
          </cell>
          <cell r="G2201">
            <v>0</v>
          </cell>
          <cell r="H2201">
            <v>0</v>
          </cell>
          <cell r="I2201">
            <v>0</v>
          </cell>
        </row>
        <row r="2202">
          <cell r="A2202">
            <v>41061300902</v>
          </cell>
          <cell r="B2202" t="str">
            <v>REASEGUROS TOMADOS</v>
          </cell>
          <cell r="C2202">
            <v>0</v>
          </cell>
          <cell r="D2202">
            <v>0</v>
          </cell>
          <cell r="E2202">
            <v>0</v>
          </cell>
          <cell r="F2202">
            <v>0</v>
          </cell>
          <cell r="G2202">
            <v>0</v>
          </cell>
          <cell r="H2202">
            <v>0</v>
          </cell>
          <cell r="I2202">
            <v>0</v>
          </cell>
        </row>
        <row r="2203">
          <cell r="A2203">
            <v>41061300903</v>
          </cell>
          <cell r="B2203" t="str">
            <v>COASEGUROS</v>
          </cell>
          <cell r="C2203">
            <v>0</v>
          </cell>
          <cell r="D2203">
            <v>0</v>
          </cell>
          <cell r="E2203">
            <v>0</v>
          </cell>
          <cell r="F2203">
            <v>0</v>
          </cell>
          <cell r="G2203">
            <v>0</v>
          </cell>
          <cell r="H2203">
            <v>0</v>
          </cell>
          <cell r="I2203">
            <v>0</v>
          </cell>
        </row>
        <row r="2204">
          <cell r="A2204">
            <v>4106140</v>
          </cell>
          <cell r="B2204" t="str">
            <v>TODO RIESGO EQUIPO ELECTRONICO</v>
          </cell>
          <cell r="C2204">
            <v>0</v>
          </cell>
          <cell r="D2204">
            <v>0</v>
          </cell>
          <cell r="E2204">
            <v>0</v>
          </cell>
          <cell r="F2204">
            <v>0</v>
          </cell>
          <cell r="G2204">
            <v>0</v>
          </cell>
          <cell r="H2204">
            <v>0</v>
          </cell>
          <cell r="I2204">
            <v>0</v>
          </cell>
        </row>
        <row r="2205">
          <cell r="A2205">
            <v>410614001</v>
          </cell>
          <cell r="B2205" t="str">
            <v>SEGUROS DIRECTOS</v>
          </cell>
          <cell r="C2205">
            <v>0</v>
          </cell>
          <cell r="D2205">
            <v>0</v>
          </cell>
          <cell r="E2205">
            <v>0</v>
          </cell>
          <cell r="F2205">
            <v>0</v>
          </cell>
          <cell r="G2205">
            <v>0</v>
          </cell>
          <cell r="H2205">
            <v>0</v>
          </cell>
          <cell r="I2205">
            <v>0</v>
          </cell>
        </row>
        <row r="2206">
          <cell r="A2206">
            <v>410614002</v>
          </cell>
          <cell r="B2206" t="str">
            <v>REASEGUROS TOMADOS</v>
          </cell>
          <cell r="C2206">
            <v>0</v>
          </cell>
          <cell r="D2206">
            <v>0</v>
          </cell>
          <cell r="E2206">
            <v>0</v>
          </cell>
          <cell r="F2206">
            <v>0</v>
          </cell>
          <cell r="G2206">
            <v>0</v>
          </cell>
          <cell r="H2206">
            <v>0</v>
          </cell>
          <cell r="I2206">
            <v>0</v>
          </cell>
        </row>
        <row r="2207">
          <cell r="A2207">
            <v>410614003</v>
          </cell>
          <cell r="B2207" t="str">
            <v>COASEGUROS</v>
          </cell>
          <cell r="C2207">
            <v>0</v>
          </cell>
          <cell r="D2207">
            <v>0</v>
          </cell>
          <cell r="E2207">
            <v>0</v>
          </cell>
          <cell r="F2207">
            <v>0</v>
          </cell>
          <cell r="G2207">
            <v>0</v>
          </cell>
          <cell r="H2207">
            <v>0</v>
          </cell>
          <cell r="I2207">
            <v>0</v>
          </cell>
        </row>
        <row r="2208">
          <cell r="A2208">
            <v>410614009</v>
          </cell>
          <cell r="B2208" t="str">
            <v>SEGUROS CON FILIALES</v>
          </cell>
          <cell r="C2208">
            <v>0</v>
          </cell>
          <cell r="D2208">
            <v>0</v>
          </cell>
          <cell r="E2208">
            <v>0</v>
          </cell>
          <cell r="F2208">
            <v>0</v>
          </cell>
          <cell r="G2208">
            <v>0</v>
          </cell>
          <cell r="H2208">
            <v>0</v>
          </cell>
          <cell r="I2208">
            <v>0</v>
          </cell>
        </row>
        <row r="2209">
          <cell r="A2209">
            <v>41061400901</v>
          </cell>
          <cell r="B2209" t="str">
            <v>SEGUROS DIRECTOS</v>
          </cell>
          <cell r="C2209">
            <v>0</v>
          </cell>
          <cell r="D2209">
            <v>0</v>
          </cell>
          <cell r="E2209">
            <v>0</v>
          </cell>
          <cell r="F2209">
            <v>0</v>
          </cell>
          <cell r="G2209">
            <v>0</v>
          </cell>
          <cell r="H2209">
            <v>0</v>
          </cell>
          <cell r="I2209">
            <v>0</v>
          </cell>
        </row>
        <row r="2210">
          <cell r="A2210">
            <v>41061400902</v>
          </cell>
          <cell r="B2210" t="str">
            <v>REASEGUROS TOMADOS</v>
          </cell>
          <cell r="C2210">
            <v>0</v>
          </cell>
          <cell r="D2210">
            <v>0</v>
          </cell>
          <cell r="E2210">
            <v>0</v>
          </cell>
          <cell r="F2210">
            <v>0</v>
          </cell>
          <cell r="G2210">
            <v>0</v>
          </cell>
          <cell r="H2210">
            <v>0</v>
          </cell>
          <cell r="I2210">
            <v>0</v>
          </cell>
        </row>
        <row r="2211">
          <cell r="A2211">
            <v>41061400903</v>
          </cell>
          <cell r="B2211" t="str">
            <v>COASEGUROS</v>
          </cell>
          <cell r="C2211">
            <v>0</v>
          </cell>
          <cell r="D2211">
            <v>0</v>
          </cell>
          <cell r="E2211">
            <v>0</v>
          </cell>
          <cell r="F2211">
            <v>0</v>
          </cell>
          <cell r="G2211">
            <v>0</v>
          </cell>
          <cell r="H2211">
            <v>0</v>
          </cell>
          <cell r="I2211">
            <v>0</v>
          </cell>
        </row>
        <row r="2212">
          <cell r="A2212">
            <v>4106150</v>
          </cell>
          <cell r="B2212" t="str">
            <v>CALDEROS</v>
          </cell>
          <cell r="C2212">
            <v>0</v>
          </cell>
          <cell r="D2212">
            <v>0</v>
          </cell>
          <cell r="E2212">
            <v>0</v>
          </cell>
          <cell r="F2212">
            <v>0</v>
          </cell>
          <cell r="G2212">
            <v>0</v>
          </cell>
          <cell r="H2212">
            <v>0</v>
          </cell>
          <cell r="I2212">
            <v>0</v>
          </cell>
        </row>
        <row r="2213">
          <cell r="A2213">
            <v>410615001</v>
          </cell>
          <cell r="B2213" t="str">
            <v>SEGUROS DIRECTOS</v>
          </cell>
          <cell r="C2213">
            <v>0</v>
          </cell>
          <cell r="D2213">
            <v>0</v>
          </cell>
          <cell r="E2213">
            <v>0</v>
          </cell>
          <cell r="F2213">
            <v>0</v>
          </cell>
          <cell r="G2213">
            <v>0</v>
          </cell>
          <cell r="H2213">
            <v>0</v>
          </cell>
          <cell r="I2213">
            <v>0</v>
          </cell>
        </row>
        <row r="2214">
          <cell r="A2214">
            <v>410615002</v>
          </cell>
          <cell r="B2214" t="str">
            <v>REASEGUROS TOMADOS</v>
          </cell>
          <cell r="C2214">
            <v>0</v>
          </cell>
          <cell r="D2214">
            <v>0</v>
          </cell>
          <cell r="E2214">
            <v>0</v>
          </cell>
          <cell r="F2214">
            <v>0</v>
          </cell>
          <cell r="G2214">
            <v>0</v>
          </cell>
          <cell r="H2214">
            <v>0</v>
          </cell>
          <cell r="I2214">
            <v>0</v>
          </cell>
        </row>
        <row r="2215">
          <cell r="A2215">
            <v>410615003</v>
          </cell>
          <cell r="B2215" t="str">
            <v>COASEGUROS</v>
          </cell>
          <cell r="C2215">
            <v>0</v>
          </cell>
          <cell r="D2215">
            <v>0</v>
          </cell>
          <cell r="E2215">
            <v>0</v>
          </cell>
          <cell r="F2215">
            <v>0</v>
          </cell>
          <cell r="G2215">
            <v>0</v>
          </cell>
          <cell r="H2215">
            <v>0</v>
          </cell>
          <cell r="I2215">
            <v>0</v>
          </cell>
        </row>
        <row r="2216">
          <cell r="A2216">
            <v>410615009</v>
          </cell>
          <cell r="B2216" t="str">
            <v>SEGUROS CON FILIALES</v>
          </cell>
          <cell r="C2216">
            <v>0</v>
          </cell>
          <cell r="D2216">
            <v>0</v>
          </cell>
          <cell r="E2216">
            <v>0</v>
          </cell>
          <cell r="F2216">
            <v>0</v>
          </cell>
          <cell r="G2216">
            <v>0</v>
          </cell>
          <cell r="H2216">
            <v>0</v>
          </cell>
          <cell r="I2216">
            <v>0</v>
          </cell>
        </row>
        <row r="2217">
          <cell r="A2217">
            <v>41061500901</v>
          </cell>
          <cell r="B2217" t="str">
            <v>SEGUROS DIRECTOS</v>
          </cell>
          <cell r="C2217">
            <v>0</v>
          </cell>
          <cell r="D2217">
            <v>0</v>
          </cell>
          <cell r="E2217">
            <v>0</v>
          </cell>
          <cell r="F2217">
            <v>0</v>
          </cell>
          <cell r="G2217">
            <v>0</v>
          </cell>
          <cell r="H2217">
            <v>0</v>
          </cell>
          <cell r="I2217">
            <v>0</v>
          </cell>
        </row>
        <row r="2218">
          <cell r="A2218">
            <v>41061500902</v>
          </cell>
          <cell r="B2218" t="str">
            <v>REASEGUROS TOMADOS</v>
          </cell>
          <cell r="C2218">
            <v>0</v>
          </cell>
          <cell r="D2218">
            <v>0</v>
          </cell>
          <cell r="E2218">
            <v>0</v>
          </cell>
          <cell r="F2218">
            <v>0</v>
          </cell>
          <cell r="G2218">
            <v>0</v>
          </cell>
          <cell r="H2218">
            <v>0</v>
          </cell>
          <cell r="I2218">
            <v>0</v>
          </cell>
        </row>
        <row r="2219">
          <cell r="A2219">
            <v>41061500903</v>
          </cell>
          <cell r="B2219" t="str">
            <v>COASEGUROS</v>
          </cell>
          <cell r="C2219">
            <v>0</v>
          </cell>
          <cell r="D2219">
            <v>0</v>
          </cell>
          <cell r="E2219">
            <v>0</v>
          </cell>
          <cell r="F2219">
            <v>0</v>
          </cell>
          <cell r="G2219">
            <v>0</v>
          </cell>
          <cell r="H2219">
            <v>0</v>
          </cell>
          <cell r="I2219">
            <v>0</v>
          </cell>
        </row>
        <row r="2220">
          <cell r="A2220">
            <v>4106160</v>
          </cell>
          <cell r="B2220" t="str">
            <v>LUCRO CESANTE POR INTERRUPCION DE NEGOCIOS</v>
          </cell>
          <cell r="C2220">
            <v>0</v>
          </cell>
          <cell r="D2220">
            <v>0</v>
          </cell>
          <cell r="E2220">
            <v>0</v>
          </cell>
          <cell r="F2220">
            <v>0</v>
          </cell>
          <cell r="G2220">
            <v>0</v>
          </cell>
          <cell r="H2220">
            <v>0</v>
          </cell>
          <cell r="I2220">
            <v>0</v>
          </cell>
        </row>
        <row r="2221">
          <cell r="A2221">
            <v>410616001</v>
          </cell>
          <cell r="B2221" t="str">
            <v>SEGUROS DIRECTOS</v>
          </cell>
          <cell r="C2221">
            <v>0</v>
          </cell>
          <cell r="D2221">
            <v>0</v>
          </cell>
          <cell r="E2221">
            <v>0</v>
          </cell>
          <cell r="F2221">
            <v>0</v>
          </cell>
          <cell r="G2221">
            <v>0</v>
          </cell>
          <cell r="H2221">
            <v>0</v>
          </cell>
          <cell r="I2221">
            <v>0</v>
          </cell>
        </row>
        <row r="2222">
          <cell r="A2222">
            <v>410616002</v>
          </cell>
          <cell r="B2222" t="str">
            <v>REASEGUROS TOMADOS</v>
          </cell>
          <cell r="C2222">
            <v>0</v>
          </cell>
          <cell r="D2222">
            <v>0</v>
          </cell>
          <cell r="E2222">
            <v>0</v>
          </cell>
          <cell r="F2222">
            <v>0</v>
          </cell>
          <cell r="G2222">
            <v>0</v>
          </cell>
          <cell r="H2222">
            <v>0</v>
          </cell>
          <cell r="I2222">
            <v>0</v>
          </cell>
        </row>
        <row r="2223">
          <cell r="A2223">
            <v>410616003</v>
          </cell>
          <cell r="B2223" t="str">
            <v>COASEGUROS</v>
          </cell>
          <cell r="C2223">
            <v>0</v>
          </cell>
          <cell r="D2223">
            <v>0</v>
          </cell>
          <cell r="E2223">
            <v>0</v>
          </cell>
          <cell r="F2223">
            <v>0</v>
          </cell>
          <cell r="G2223">
            <v>0</v>
          </cell>
          <cell r="H2223">
            <v>0</v>
          </cell>
          <cell r="I2223">
            <v>0</v>
          </cell>
        </row>
        <row r="2224">
          <cell r="A2224">
            <v>410616009</v>
          </cell>
          <cell r="B2224" t="str">
            <v>SEGUROS CON FILIALES</v>
          </cell>
          <cell r="C2224">
            <v>0</v>
          </cell>
          <cell r="D2224">
            <v>0</v>
          </cell>
          <cell r="E2224">
            <v>0</v>
          </cell>
          <cell r="F2224">
            <v>0</v>
          </cell>
          <cell r="G2224">
            <v>0</v>
          </cell>
          <cell r="H2224">
            <v>0</v>
          </cell>
          <cell r="I2224">
            <v>0</v>
          </cell>
        </row>
        <row r="2225">
          <cell r="A2225">
            <v>41061600901</v>
          </cell>
          <cell r="B2225" t="str">
            <v>SEGUROS DIRECTOS</v>
          </cell>
          <cell r="C2225">
            <v>0</v>
          </cell>
          <cell r="D2225">
            <v>0</v>
          </cell>
          <cell r="E2225">
            <v>0</v>
          </cell>
          <cell r="F2225">
            <v>0</v>
          </cell>
          <cell r="G2225">
            <v>0</v>
          </cell>
          <cell r="H2225">
            <v>0</v>
          </cell>
          <cell r="I2225">
            <v>0</v>
          </cell>
        </row>
        <row r="2226">
          <cell r="A2226">
            <v>41061600902</v>
          </cell>
          <cell r="B2226" t="str">
            <v>REASEGUROS TOMADOS</v>
          </cell>
          <cell r="C2226">
            <v>0</v>
          </cell>
          <cell r="D2226">
            <v>0</v>
          </cell>
          <cell r="E2226">
            <v>0</v>
          </cell>
          <cell r="F2226">
            <v>0</v>
          </cell>
          <cell r="G2226">
            <v>0</v>
          </cell>
          <cell r="H2226">
            <v>0</v>
          </cell>
          <cell r="I2226">
            <v>0</v>
          </cell>
        </row>
        <row r="2227">
          <cell r="A2227">
            <v>41061600903</v>
          </cell>
          <cell r="B2227" t="str">
            <v>COASEGUROS</v>
          </cell>
          <cell r="C2227">
            <v>0</v>
          </cell>
          <cell r="D2227">
            <v>0</v>
          </cell>
          <cell r="E2227">
            <v>0</v>
          </cell>
          <cell r="F2227">
            <v>0</v>
          </cell>
          <cell r="G2227">
            <v>0</v>
          </cell>
          <cell r="H2227">
            <v>0</v>
          </cell>
          <cell r="I2227">
            <v>0</v>
          </cell>
        </row>
        <row r="2228">
          <cell r="A2228">
            <v>4106170</v>
          </cell>
          <cell r="B2228" t="str">
            <v>LUCRO CESANTE ROTURA DE MAQUINARIA</v>
          </cell>
          <cell r="C2228">
            <v>0</v>
          </cell>
          <cell r="D2228">
            <v>0</v>
          </cell>
          <cell r="E2228">
            <v>0</v>
          </cell>
          <cell r="F2228">
            <v>0</v>
          </cell>
          <cell r="G2228">
            <v>0</v>
          </cell>
          <cell r="H2228">
            <v>0</v>
          </cell>
          <cell r="I2228">
            <v>0</v>
          </cell>
        </row>
        <row r="2229">
          <cell r="A2229">
            <v>410617001</v>
          </cell>
          <cell r="B2229" t="str">
            <v>SEGUROS DIRECTOS</v>
          </cell>
          <cell r="C2229">
            <v>0</v>
          </cell>
          <cell r="D2229">
            <v>0</v>
          </cell>
          <cell r="E2229">
            <v>0</v>
          </cell>
          <cell r="F2229">
            <v>0</v>
          </cell>
          <cell r="G2229">
            <v>0</v>
          </cell>
          <cell r="H2229">
            <v>0</v>
          </cell>
          <cell r="I2229">
            <v>0</v>
          </cell>
        </row>
        <row r="2230">
          <cell r="A2230">
            <v>410617002</v>
          </cell>
          <cell r="B2230" t="str">
            <v>REASEGUROS TOMADOS</v>
          </cell>
          <cell r="C2230">
            <v>0</v>
          </cell>
          <cell r="D2230">
            <v>0</v>
          </cell>
          <cell r="E2230">
            <v>0</v>
          </cell>
          <cell r="F2230">
            <v>0</v>
          </cell>
          <cell r="G2230">
            <v>0</v>
          </cell>
          <cell r="H2230">
            <v>0</v>
          </cell>
          <cell r="I2230">
            <v>0</v>
          </cell>
        </row>
        <row r="2231">
          <cell r="A2231">
            <v>410617003</v>
          </cell>
          <cell r="B2231" t="str">
            <v>COASEGUROS</v>
          </cell>
          <cell r="C2231">
            <v>0</v>
          </cell>
          <cell r="D2231">
            <v>0</v>
          </cell>
          <cell r="E2231">
            <v>0</v>
          </cell>
          <cell r="F2231">
            <v>0</v>
          </cell>
          <cell r="G2231">
            <v>0</v>
          </cell>
          <cell r="H2231">
            <v>0</v>
          </cell>
          <cell r="I2231">
            <v>0</v>
          </cell>
        </row>
        <row r="2232">
          <cell r="A2232">
            <v>410617009</v>
          </cell>
          <cell r="B2232" t="str">
            <v>SEGUROS CON FILIALES</v>
          </cell>
          <cell r="C2232">
            <v>0</v>
          </cell>
          <cell r="D2232">
            <v>0</v>
          </cell>
          <cell r="E2232">
            <v>0</v>
          </cell>
          <cell r="F2232">
            <v>0</v>
          </cell>
          <cell r="G2232">
            <v>0</v>
          </cell>
          <cell r="H2232">
            <v>0</v>
          </cell>
          <cell r="I2232">
            <v>0</v>
          </cell>
        </row>
        <row r="2233">
          <cell r="A2233">
            <v>41061700901</v>
          </cell>
          <cell r="B2233" t="str">
            <v>SEGUROS DIRECTOS</v>
          </cell>
          <cell r="C2233">
            <v>0</v>
          </cell>
          <cell r="D2233">
            <v>0</v>
          </cell>
          <cell r="E2233">
            <v>0</v>
          </cell>
          <cell r="F2233">
            <v>0</v>
          </cell>
          <cell r="G2233">
            <v>0</v>
          </cell>
          <cell r="H2233">
            <v>0</v>
          </cell>
          <cell r="I2233">
            <v>0</v>
          </cell>
        </row>
        <row r="2234">
          <cell r="A2234">
            <v>41061700902</v>
          </cell>
          <cell r="B2234" t="str">
            <v>REASEGUROS TOMADOS</v>
          </cell>
          <cell r="C2234">
            <v>0</v>
          </cell>
          <cell r="D2234">
            <v>0</v>
          </cell>
          <cell r="E2234">
            <v>0</v>
          </cell>
          <cell r="F2234">
            <v>0</v>
          </cell>
          <cell r="G2234">
            <v>0</v>
          </cell>
          <cell r="H2234">
            <v>0</v>
          </cell>
          <cell r="I2234">
            <v>0</v>
          </cell>
        </row>
        <row r="2235">
          <cell r="A2235">
            <v>41061700903</v>
          </cell>
          <cell r="B2235" t="str">
            <v>COASEGUROS</v>
          </cell>
          <cell r="C2235">
            <v>0</v>
          </cell>
          <cell r="D2235">
            <v>0</v>
          </cell>
          <cell r="E2235">
            <v>0</v>
          </cell>
          <cell r="F2235">
            <v>0</v>
          </cell>
          <cell r="G2235">
            <v>0</v>
          </cell>
          <cell r="H2235">
            <v>0</v>
          </cell>
          <cell r="I2235">
            <v>0</v>
          </cell>
        </row>
        <row r="2236">
          <cell r="A2236">
            <v>4106180</v>
          </cell>
          <cell r="B2236" t="str">
            <v>RESPONSABILIDAD CIVIL</v>
          </cell>
          <cell r="C2236">
            <v>0</v>
          </cell>
          <cell r="D2236">
            <v>0</v>
          </cell>
          <cell r="E2236">
            <v>0</v>
          </cell>
          <cell r="F2236">
            <v>0</v>
          </cell>
          <cell r="G2236">
            <v>0</v>
          </cell>
          <cell r="H2236">
            <v>0</v>
          </cell>
          <cell r="I2236">
            <v>0</v>
          </cell>
        </row>
        <row r="2237">
          <cell r="A2237">
            <v>410618001</v>
          </cell>
          <cell r="B2237" t="str">
            <v>SEGUROS DIRECTOS</v>
          </cell>
          <cell r="C2237">
            <v>0</v>
          </cell>
          <cell r="D2237">
            <v>0</v>
          </cell>
          <cell r="E2237">
            <v>0</v>
          </cell>
          <cell r="F2237">
            <v>0</v>
          </cell>
          <cell r="G2237">
            <v>0</v>
          </cell>
          <cell r="H2237">
            <v>0</v>
          </cell>
          <cell r="I2237">
            <v>0</v>
          </cell>
        </row>
        <row r="2238">
          <cell r="A2238">
            <v>410618002</v>
          </cell>
          <cell r="B2238" t="str">
            <v>REASEGUROS TOMADOS</v>
          </cell>
          <cell r="C2238">
            <v>0</v>
          </cell>
          <cell r="D2238">
            <v>0</v>
          </cell>
          <cell r="E2238">
            <v>0</v>
          </cell>
          <cell r="F2238">
            <v>0</v>
          </cell>
          <cell r="G2238">
            <v>0</v>
          </cell>
          <cell r="H2238">
            <v>0</v>
          </cell>
          <cell r="I2238">
            <v>0</v>
          </cell>
        </row>
        <row r="2239">
          <cell r="A2239">
            <v>410618003</v>
          </cell>
          <cell r="B2239" t="str">
            <v>COASEGUROS</v>
          </cell>
          <cell r="C2239">
            <v>0</v>
          </cell>
          <cell r="D2239">
            <v>0</v>
          </cell>
          <cell r="E2239">
            <v>0</v>
          </cell>
          <cell r="F2239">
            <v>0</v>
          </cell>
          <cell r="G2239">
            <v>0</v>
          </cell>
          <cell r="H2239">
            <v>0</v>
          </cell>
          <cell r="I2239">
            <v>0</v>
          </cell>
        </row>
        <row r="2240">
          <cell r="A2240">
            <v>410618009</v>
          </cell>
          <cell r="B2240" t="str">
            <v>SEGUROS CON FILIALES</v>
          </cell>
          <cell r="C2240">
            <v>0</v>
          </cell>
          <cell r="D2240">
            <v>0</v>
          </cell>
          <cell r="E2240">
            <v>0</v>
          </cell>
          <cell r="F2240">
            <v>0</v>
          </cell>
          <cell r="G2240">
            <v>0</v>
          </cell>
          <cell r="H2240">
            <v>0</v>
          </cell>
          <cell r="I2240">
            <v>0</v>
          </cell>
        </row>
        <row r="2241">
          <cell r="A2241">
            <v>41061800901</v>
          </cell>
          <cell r="B2241" t="str">
            <v>SEGUROS DIRECTOS</v>
          </cell>
          <cell r="C2241">
            <v>0</v>
          </cell>
          <cell r="D2241">
            <v>0</v>
          </cell>
          <cell r="E2241">
            <v>0</v>
          </cell>
          <cell r="F2241">
            <v>0</v>
          </cell>
          <cell r="G2241">
            <v>0</v>
          </cell>
          <cell r="H2241">
            <v>0</v>
          </cell>
          <cell r="I2241">
            <v>0</v>
          </cell>
        </row>
        <row r="2242">
          <cell r="A2242">
            <v>41061800902</v>
          </cell>
          <cell r="B2242" t="str">
            <v>REASEGUROS TOMADOS</v>
          </cell>
          <cell r="C2242">
            <v>0</v>
          </cell>
          <cell r="D2242">
            <v>0</v>
          </cell>
          <cell r="E2242">
            <v>0</v>
          </cell>
          <cell r="F2242">
            <v>0</v>
          </cell>
          <cell r="G2242">
            <v>0</v>
          </cell>
          <cell r="H2242">
            <v>0</v>
          </cell>
          <cell r="I2242">
            <v>0</v>
          </cell>
        </row>
        <row r="2243">
          <cell r="A2243">
            <v>41061800903</v>
          </cell>
          <cell r="B2243" t="str">
            <v>COASEGUROS</v>
          </cell>
          <cell r="C2243">
            <v>0</v>
          </cell>
          <cell r="D2243">
            <v>0</v>
          </cell>
          <cell r="E2243">
            <v>0</v>
          </cell>
          <cell r="F2243">
            <v>0</v>
          </cell>
          <cell r="G2243">
            <v>0</v>
          </cell>
          <cell r="H2243">
            <v>0</v>
          </cell>
          <cell r="I2243">
            <v>0</v>
          </cell>
        </row>
        <row r="2244">
          <cell r="A2244">
            <v>4106190</v>
          </cell>
          <cell r="B2244" t="str">
            <v>RIESGOS PROFESIONALES</v>
          </cell>
          <cell r="C2244">
            <v>0</v>
          </cell>
          <cell r="D2244">
            <v>0</v>
          </cell>
          <cell r="E2244">
            <v>0</v>
          </cell>
          <cell r="F2244">
            <v>0</v>
          </cell>
          <cell r="G2244">
            <v>0</v>
          </cell>
          <cell r="H2244">
            <v>0</v>
          </cell>
          <cell r="I2244">
            <v>0</v>
          </cell>
        </row>
        <row r="2245">
          <cell r="A2245">
            <v>410619001</v>
          </cell>
          <cell r="B2245" t="str">
            <v>SEGUROS DIRECTOS</v>
          </cell>
          <cell r="C2245">
            <v>0</v>
          </cell>
          <cell r="D2245">
            <v>0</v>
          </cell>
          <cell r="E2245">
            <v>0</v>
          </cell>
          <cell r="F2245">
            <v>0</v>
          </cell>
          <cell r="G2245">
            <v>0</v>
          </cell>
          <cell r="H2245">
            <v>0</v>
          </cell>
          <cell r="I2245">
            <v>0</v>
          </cell>
        </row>
        <row r="2246">
          <cell r="A2246">
            <v>410619002</v>
          </cell>
          <cell r="B2246" t="str">
            <v>REASEGUROS TOMADOS</v>
          </cell>
          <cell r="C2246">
            <v>0</v>
          </cell>
          <cell r="D2246">
            <v>0</v>
          </cell>
          <cell r="E2246">
            <v>0</v>
          </cell>
          <cell r="F2246">
            <v>0</v>
          </cell>
          <cell r="G2246">
            <v>0</v>
          </cell>
          <cell r="H2246">
            <v>0</v>
          </cell>
          <cell r="I2246">
            <v>0</v>
          </cell>
        </row>
        <row r="2247">
          <cell r="A2247">
            <v>410619003</v>
          </cell>
          <cell r="B2247" t="str">
            <v>COASEGUROS</v>
          </cell>
          <cell r="C2247">
            <v>0</v>
          </cell>
          <cell r="D2247">
            <v>0</v>
          </cell>
          <cell r="E2247">
            <v>0</v>
          </cell>
          <cell r="F2247">
            <v>0</v>
          </cell>
          <cell r="G2247">
            <v>0</v>
          </cell>
          <cell r="H2247">
            <v>0</v>
          </cell>
          <cell r="I2247">
            <v>0</v>
          </cell>
        </row>
        <row r="2248">
          <cell r="A2248">
            <v>410619009</v>
          </cell>
          <cell r="B2248" t="str">
            <v>SEGUROS CON FILIALES</v>
          </cell>
          <cell r="C2248">
            <v>0</v>
          </cell>
          <cell r="D2248">
            <v>0</v>
          </cell>
          <cell r="E2248">
            <v>0</v>
          </cell>
          <cell r="F2248">
            <v>0</v>
          </cell>
          <cell r="G2248">
            <v>0</v>
          </cell>
          <cell r="H2248">
            <v>0</v>
          </cell>
          <cell r="I2248">
            <v>0</v>
          </cell>
        </row>
        <row r="2249">
          <cell r="A2249">
            <v>41061900901</v>
          </cell>
          <cell r="B2249" t="str">
            <v>SEGUROS DIRECTOS</v>
          </cell>
          <cell r="C2249">
            <v>0</v>
          </cell>
          <cell r="D2249">
            <v>0</v>
          </cell>
          <cell r="E2249">
            <v>0</v>
          </cell>
          <cell r="F2249">
            <v>0</v>
          </cell>
          <cell r="G2249">
            <v>0</v>
          </cell>
          <cell r="H2249">
            <v>0</v>
          </cell>
          <cell r="I2249">
            <v>0</v>
          </cell>
        </row>
        <row r="2250">
          <cell r="A2250">
            <v>41061900902</v>
          </cell>
          <cell r="B2250" t="str">
            <v>REASEGUROS TOMADOS</v>
          </cell>
          <cell r="C2250">
            <v>0</v>
          </cell>
          <cell r="D2250">
            <v>0</v>
          </cell>
          <cell r="E2250">
            <v>0</v>
          </cell>
          <cell r="F2250">
            <v>0</v>
          </cell>
          <cell r="G2250">
            <v>0</v>
          </cell>
          <cell r="H2250">
            <v>0</v>
          </cell>
          <cell r="I2250">
            <v>0</v>
          </cell>
        </row>
        <row r="2251">
          <cell r="A2251">
            <v>41061900903</v>
          </cell>
          <cell r="B2251" t="str">
            <v>COASEGUROS</v>
          </cell>
          <cell r="C2251">
            <v>0</v>
          </cell>
          <cell r="D2251">
            <v>0</v>
          </cell>
          <cell r="E2251">
            <v>0</v>
          </cell>
          <cell r="F2251">
            <v>0</v>
          </cell>
          <cell r="G2251">
            <v>0</v>
          </cell>
          <cell r="H2251">
            <v>0</v>
          </cell>
          <cell r="I2251">
            <v>0</v>
          </cell>
        </row>
        <row r="2252">
          <cell r="A2252">
            <v>4106200</v>
          </cell>
          <cell r="B2252" t="str">
            <v>GANADERO</v>
          </cell>
          <cell r="C2252">
            <v>0</v>
          </cell>
          <cell r="D2252">
            <v>0</v>
          </cell>
          <cell r="E2252">
            <v>0</v>
          </cell>
          <cell r="F2252">
            <v>0</v>
          </cell>
          <cell r="G2252">
            <v>0</v>
          </cell>
          <cell r="H2252">
            <v>0</v>
          </cell>
          <cell r="I2252">
            <v>0</v>
          </cell>
        </row>
        <row r="2253">
          <cell r="A2253">
            <v>410620001</v>
          </cell>
          <cell r="B2253" t="str">
            <v>SEGUROS DIRECTOS</v>
          </cell>
          <cell r="C2253">
            <v>0</v>
          </cell>
          <cell r="D2253">
            <v>0</v>
          </cell>
          <cell r="E2253">
            <v>0</v>
          </cell>
          <cell r="F2253">
            <v>0</v>
          </cell>
          <cell r="G2253">
            <v>0</v>
          </cell>
          <cell r="H2253">
            <v>0</v>
          </cell>
          <cell r="I2253">
            <v>0</v>
          </cell>
        </row>
        <row r="2254">
          <cell r="A2254">
            <v>410620002</v>
          </cell>
          <cell r="B2254" t="str">
            <v>REASEGUROS TOMADOS</v>
          </cell>
          <cell r="C2254">
            <v>0</v>
          </cell>
          <cell r="D2254">
            <v>0</v>
          </cell>
          <cell r="E2254">
            <v>0</v>
          </cell>
          <cell r="F2254">
            <v>0</v>
          </cell>
          <cell r="G2254">
            <v>0</v>
          </cell>
          <cell r="H2254">
            <v>0</v>
          </cell>
          <cell r="I2254">
            <v>0</v>
          </cell>
        </row>
        <row r="2255">
          <cell r="A2255">
            <v>410620003</v>
          </cell>
          <cell r="B2255" t="str">
            <v>COASEGUROS</v>
          </cell>
          <cell r="C2255">
            <v>0</v>
          </cell>
          <cell r="D2255">
            <v>0</v>
          </cell>
          <cell r="E2255">
            <v>0</v>
          </cell>
          <cell r="F2255">
            <v>0</v>
          </cell>
          <cell r="G2255">
            <v>0</v>
          </cell>
          <cell r="H2255">
            <v>0</v>
          </cell>
          <cell r="I2255">
            <v>0</v>
          </cell>
        </row>
        <row r="2256">
          <cell r="A2256">
            <v>410620009</v>
          </cell>
          <cell r="B2256" t="str">
            <v>SEGUROS CON FILIALES</v>
          </cell>
          <cell r="C2256">
            <v>0</v>
          </cell>
          <cell r="D2256">
            <v>0</v>
          </cell>
          <cell r="E2256">
            <v>0</v>
          </cell>
          <cell r="F2256">
            <v>0</v>
          </cell>
          <cell r="G2256">
            <v>0</v>
          </cell>
          <cell r="H2256">
            <v>0</v>
          </cell>
          <cell r="I2256">
            <v>0</v>
          </cell>
        </row>
        <row r="2257">
          <cell r="A2257">
            <v>41062000901</v>
          </cell>
          <cell r="B2257" t="str">
            <v>SEGUROS DIRECTOS</v>
          </cell>
          <cell r="C2257">
            <v>0</v>
          </cell>
          <cell r="D2257">
            <v>0</v>
          </cell>
          <cell r="E2257">
            <v>0</v>
          </cell>
          <cell r="F2257">
            <v>0</v>
          </cell>
          <cell r="G2257">
            <v>0</v>
          </cell>
          <cell r="H2257">
            <v>0</v>
          </cell>
          <cell r="I2257">
            <v>0</v>
          </cell>
        </row>
        <row r="2258">
          <cell r="A2258">
            <v>41062000902</v>
          </cell>
          <cell r="B2258" t="str">
            <v>REASEGUROS TOMADOS</v>
          </cell>
          <cell r="C2258">
            <v>0</v>
          </cell>
          <cell r="D2258">
            <v>0</v>
          </cell>
          <cell r="E2258">
            <v>0</v>
          </cell>
          <cell r="F2258">
            <v>0</v>
          </cell>
          <cell r="G2258">
            <v>0</v>
          </cell>
          <cell r="H2258">
            <v>0</v>
          </cell>
          <cell r="I2258">
            <v>0</v>
          </cell>
        </row>
        <row r="2259">
          <cell r="A2259">
            <v>41062000903</v>
          </cell>
          <cell r="B2259" t="str">
            <v>COASEGUROS</v>
          </cell>
          <cell r="C2259">
            <v>0</v>
          </cell>
          <cell r="D2259">
            <v>0</v>
          </cell>
          <cell r="E2259">
            <v>0</v>
          </cell>
          <cell r="F2259">
            <v>0</v>
          </cell>
          <cell r="G2259">
            <v>0</v>
          </cell>
          <cell r="H2259">
            <v>0</v>
          </cell>
          <cell r="I2259">
            <v>0</v>
          </cell>
        </row>
        <row r="2260">
          <cell r="A2260">
            <v>4106210</v>
          </cell>
          <cell r="B2260" t="str">
            <v>AGRICOLA</v>
          </cell>
          <cell r="C2260">
            <v>0</v>
          </cell>
          <cell r="D2260">
            <v>0</v>
          </cell>
          <cell r="E2260">
            <v>0</v>
          </cell>
          <cell r="F2260">
            <v>0</v>
          </cell>
          <cell r="G2260">
            <v>0</v>
          </cell>
          <cell r="H2260">
            <v>0</v>
          </cell>
          <cell r="I2260">
            <v>0</v>
          </cell>
        </row>
        <row r="2261">
          <cell r="A2261">
            <v>410621001</v>
          </cell>
          <cell r="B2261" t="str">
            <v>SEGUROS DIRECTOS</v>
          </cell>
          <cell r="C2261">
            <v>0</v>
          </cell>
          <cell r="D2261">
            <v>0</v>
          </cell>
          <cell r="E2261">
            <v>0</v>
          </cell>
          <cell r="F2261">
            <v>0</v>
          </cell>
          <cell r="G2261">
            <v>0</v>
          </cell>
          <cell r="H2261">
            <v>0</v>
          </cell>
          <cell r="I2261">
            <v>0</v>
          </cell>
        </row>
        <row r="2262">
          <cell r="A2262">
            <v>410621002</v>
          </cell>
          <cell r="B2262" t="str">
            <v>REASEGUROS TOMADOS</v>
          </cell>
          <cell r="C2262">
            <v>0</v>
          </cell>
          <cell r="D2262">
            <v>0</v>
          </cell>
          <cell r="E2262">
            <v>0</v>
          </cell>
          <cell r="F2262">
            <v>0</v>
          </cell>
          <cell r="G2262">
            <v>0</v>
          </cell>
          <cell r="H2262">
            <v>0</v>
          </cell>
          <cell r="I2262">
            <v>0</v>
          </cell>
        </row>
        <row r="2263">
          <cell r="A2263">
            <v>410621003</v>
          </cell>
          <cell r="B2263" t="str">
            <v>COASEGUROS</v>
          </cell>
          <cell r="C2263">
            <v>0</v>
          </cell>
          <cell r="D2263">
            <v>0</v>
          </cell>
          <cell r="E2263">
            <v>0</v>
          </cell>
          <cell r="F2263">
            <v>0</v>
          </cell>
          <cell r="G2263">
            <v>0</v>
          </cell>
          <cell r="H2263">
            <v>0</v>
          </cell>
          <cell r="I2263">
            <v>0</v>
          </cell>
        </row>
        <row r="2264">
          <cell r="A2264">
            <v>410621009</v>
          </cell>
          <cell r="B2264" t="str">
            <v>SEGUROS CON FILIALES</v>
          </cell>
          <cell r="C2264">
            <v>0</v>
          </cell>
          <cell r="D2264">
            <v>0</v>
          </cell>
          <cell r="E2264">
            <v>0</v>
          </cell>
          <cell r="F2264">
            <v>0</v>
          </cell>
          <cell r="G2264">
            <v>0</v>
          </cell>
          <cell r="H2264">
            <v>0</v>
          </cell>
          <cell r="I2264">
            <v>0</v>
          </cell>
        </row>
        <row r="2265">
          <cell r="A2265">
            <v>41062100901</v>
          </cell>
          <cell r="B2265" t="str">
            <v>SEGUROS DIRECTOS</v>
          </cell>
          <cell r="C2265">
            <v>0</v>
          </cell>
          <cell r="D2265">
            <v>0</v>
          </cell>
          <cell r="E2265">
            <v>0</v>
          </cell>
          <cell r="F2265">
            <v>0</v>
          </cell>
          <cell r="G2265">
            <v>0</v>
          </cell>
          <cell r="H2265">
            <v>0</v>
          </cell>
          <cell r="I2265">
            <v>0</v>
          </cell>
        </row>
        <row r="2266">
          <cell r="A2266">
            <v>41062100902</v>
          </cell>
          <cell r="B2266" t="str">
            <v>REASEGUROS TOMADOS</v>
          </cell>
          <cell r="C2266">
            <v>0</v>
          </cell>
          <cell r="D2266">
            <v>0</v>
          </cell>
          <cell r="E2266">
            <v>0</v>
          </cell>
          <cell r="F2266">
            <v>0</v>
          </cell>
          <cell r="G2266">
            <v>0</v>
          </cell>
          <cell r="H2266">
            <v>0</v>
          </cell>
          <cell r="I2266">
            <v>0</v>
          </cell>
        </row>
        <row r="2267">
          <cell r="A2267">
            <v>41062100903</v>
          </cell>
          <cell r="B2267" t="str">
            <v>COASEGUROS</v>
          </cell>
          <cell r="C2267">
            <v>0</v>
          </cell>
          <cell r="D2267">
            <v>0</v>
          </cell>
          <cell r="E2267">
            <v>0</v>
          </cell>
          <cell r="F2267">
            <v>0</v>
          </cell>
          <cell r="G2267">
            <v>0</v>
          </cell>
          <cell r="H2267">
            <v>0</v>
          </cell>
          <cell r="I2267">
            <v>0</v>
          </cell>
        </row>
        <row r="2268">
          <cell r="A2268">
            <v>4106220</v>
          </cell>
          <cell r="B2268" t="str">
            <v>DOMICILIARIO</v>
          </cell>
          <cell r="C2268">
            <v>0</v>
          </cell>
          <cell r="D2268">
            <v>0</v>
          </cell>
          <cell r="E2268">
            <v>0</v>
          </cell>
          <cell r="F2268">
            <v>0</v>
          </cell>
          <cell r="G2268">
            <v>0</v>
          </cell>
          <cell r="H2268">
            <v>0</v>
          </cell>
          <cell r="I2268">
            <v>0</v>
          </cell>
        </row>
        <row r="2269">
          <cell r="A2269">
            <v>410622001</v>
          </cell>
          <cell r="B2269" t="str">
            <v>SEGUROS DIRECTOS</v>
          </cell>
          <cell r="C2269">
            <v>0</v>
          </cell>
          <cell r="D2269">
            <v>0</v>
          </cell>
          <cell r="E2269">
            <v>0</v>
          </cell>
          <cell r="F2269">
            <v>0</v>
          </cell>
          <cell r="G2269">
            <v>0</v>
          </cell>
          <cell r="H2269">
            <v>0</v>
          </cell>
          <cell r="I2269">
            <v>0</v>
          </cell>
        </row>
        <row r="2270">
          <cell r="A2270">
            <v>410622002</v>
          </cell>
          <cell r="B2270" t="str">
            <v>REASEGUROS TOMADOS</v>
          </cell>
          <cell r="C2270">
            <v>0</v>
          </cell>
          <cell r="D2270">
            <v>0</v>
          </cell>
          <cell r="E2270">
            <v>0</v>
          </cell>
          <cell r="F2270">
            <v>0</v>
          </cell>
          <cell r="G2270">
            <v>0</v>
          </cell>
          <cell r="H2270">
            <v>0</v>
          </cell>
          <cell r="I2270">
            <v>0</v>
          </cell>
        </row>
        <row r="2271">
          <cell r="A2271">
            <v>410622003</v>
          </cell>
          <cell r="B2271" t="str">
            <v>COASEGUROS</v>
          </cell>
          <cell r="C2271">
            <v>0</v>
          </cell>
          <cell r="D2271">
            <v>0</v>
          </cell>
          <cell r="E2271">
            <v>0</v>
          </cell>
          <cell r="F2271">
            <v>0</v>
          </cell>
          <cell r="G2271">
            <v>0</v>
          </cell>
          <cell r="H2271">
            <v>0</v>
          </cell>
          <cell r="I2271">
            <v>0</v>
          </cell>
        </row>
        <row r="2272">
          <cell r="A2272">
            <v>410622009</v>
          </cell>
          <cell r="B2272" t="str">
            <v>SEGUROS CON FILIALES</v>
          </cell>
          <cell r="C2272">
            <v>0</v>
          </cell>
          <cell r="D2272">
            <v>0</v>
          </cell>
          <cell r="E2272">
            <v>0</v>
          </cell>
          <cell r="F2272">
            <v>0</v>
          </cell>
          <cell r="G2272">
            <v>0</v>
          </cell>
          <cell r="H2272">
            <v>0</v>
          </cell>
          <cell r="I2272">
            <v>0</v>
          </cell>
        </row>
        <row r="2273">
          <cell r="A2273">
            <v>41062200901</v>
          </cell>
          <cell r="B2273" t="str">
            <v>SEGUROS DIRECTOS</v>
          </cell>
          <cell r="C2273">
            <v>0</v>
          </cell>
          <cell r="D2273">
            <v>0</v>
          </cell>
          <cell r="E2273">
            <v>0</v>
          </cell>
          <cell r="F2273">
            <v>0</v>
          </cell>
          <cell r="G2273">
            <v>0</v>
          </cell>
          <cell r="H2273">
            <v>0</v>
          </cell>
          <cell r="I2273">
            <v>0</v>
          </cell>
        </row>
        <row r="2274">
          <cell r="A2274">
            <v>41062200902</v>
          </cell>
          <cell r="B2274" t="str">
            <v>REASEGUROS TOMADOS</v>
          </cell>
          <cell r="C2274">
            <v>0</v>
          </cell>
          <cell r="D2274">
            <v>0</v>
          </cell>
          <cell r="E2274">
            <v>0</v>
          </cell>
          <cell r="F2274">
            <v>0</v>
          </cell>
          <cell r="G2274">
            <v>0</v>
          </cell>
          <cell r="H2274">
            <v>0</v>
          </cell>
          <cell r="I2274">
            <v>0</v>
          </cell>
        </row>
        <row r="2275">
          <cell r="A2275">
            <v>41062200903</v>
          </cell>
          <cell r="B2275" t="str">
            <v>COASEGUROS</v>
          </cell>
          <cell r="C2275">
            <v>0</v>
          </cell>
          <cell r="D2275">
            <v>0</v>
          </cell>
          <cell r="E2275">
            <v>0</v>
          </cell>
          <cell r="F2275">
            <v>0</v>
          </cell>
          <cell r="G2275">
            <v>0</v>
          </cell>
          <cell r="H2275">
            <v>0</v>
          </cell>
          <cell r="I2275">
            <v>0</v>
          </cell>
        </row>
        <row r="2276">
          <cell r="A2276">
            <v>4106230</v>
          </cell>
          <cell r="B2276" t="str">
            <v>CREDITO INTERNO</v>
          </cell>
          <cell r="C2276">
            <v>0</v>
          </cell>
          <cell r="D2276">
            <v>0</v>
          </cell>
          <cell r="E2276">
            <v>0</v>
          </cell>
          <cell r="F2276">
            <v>0</v>
          </cell>
          <cell r="G2276">
            <v>0</v>
          </cell>
          <cell r="H2276">
            <v>0</v>
          </cell>
          <cell r="I2276">
            <v>0</v>
          </cell>
        </row>
        <row r="2277">
          <cell r="A2277">
            <v>410623001</v>
          </cell>
          <cell r="B2277" t="str">
            <v>SEGUROS DIRECTOS</v>
          </cell>
          <cell r="C2277">
            <v>0</v>
          </cell>
          <cell r="D2277">
            <v>0</v>
          </cell>
          <cell r="E2277">
            <v>0</v>
          </cell>
          <cell r="F2277">
            <v>0</v>
          </cell>
          <cell r="G2277">
            <v>0</v>
          </cell>
          <cell r="H2277">
            <v>0</v>
          </cell>
          <cell r="I2277">
            <v>0</v>
          </cell>
        </row>
        <row r="2278">
          <cell r="A2278">
            <v>410623002</v>
          </cell>
          <cell r="B2278" t="str">
            <v>REASEGUROS TOMADOS</v>
          </cell>
          <cell r="C2278">
            <v>0</v>
          </cell>
          <cell r="D2278">
            <v>0</v>
          </cell>
          <cell r="E2278">
            <v>0</v>
          </cell>
          <cell r="F2278">
            <v>0</v>
          </cell>
          <cell r="G2278">
            <v>0</v>
          </cell>
          <cell r="H2278">
            <v>0</v>
          </cell>
          <cell r="I2278">
            <v>0</v>
          </cell>
        </row>
        <row r="2279">
          <cell r="A2279">
            <v>410623003</v>
          </cell>
          <cell r="B2279" t="str">
            <v>COASEGUROS</v>
          </cell>
          <cell r="C2279">
            <v>0</v>
          </cell>
          <cell r="D2279">
            <v>0</v>
          </cell>
          <cell r="E2279">
            <v>0</v>
          </cell>
          <cell r="F2279">
            <v>0</v>
          </cell>
          <cell r="G2279">
            <v>0</v>
          </cell>
          <cell r="H2279">
            <v>0</v>
          </cell>
          <cell r="I2279">
            <v>0</v>
          </cell>
        </row>
        <row r="2280">
          <cell r="A2280">
            <v>410623009</v>
          </cell>
          <cell r="B2280" t="str">
            <v>SEGUROS CON FILIALES</v>
          </cell>
          <cell r="C2280">
            <v>0</v>
          </cell>
          <cell r="D2280">
            <v>0</v>
          </cell>
          <cell r="E2280">
            <v>0</v>
          </cell>
          <cell r="F2280">
            <v>0</v>
          </cell>
          <cell r="G2280">
            <v>0</v>
          </cell>
          <cell r="H2280">
            <v>0</v>
          </cell>
          <cell r="I2280">
            <v>0</v>
          </cell>
        </row>
        <row r="2281">
          <cell r="A2281">
            <v>41062300901</v>
          </cell>
          <cell r="B2281" t="str">
            <v>SEGUROS DIRECTOS</v>
          </cell>
          <cell r="C2281">
            <v>0</v>
          </cell>
          <cell r="D2281">
            <v>0</v>
          </cell>
          <cell r="E2281">
            <v>0</v>
          </cell>
          <cell r="F2281">
            <v>0</v>
          </cell>
          <cell r="G2281">
            <v>0</v>
          </cell>
          <cell r="H2281">
            <v>0</v>
          </cell>
          <cell r="I2281">
            <v>0</v>
          </cell>
        </row>
        <row r="2282">
          <cell r="A2282">
            <v>41062300902</v>
          </cell>
          <cell r="B2282" t="str">
            <v>REASEGUROS TOMADOS</v>
          </cell>
          <cell r="C2282">
            <v>0</v>
          </cell>
          <cell r="D2282">
            <v>0</v>
          </cell>
          <cell r="E2282">
            <v>0</v>
          </cell>
          <cell r="F2282">
            <v>0</v>
          </cell>
          <cell r="G2282">
            <v>0</v>
          </cell>
          <cell r="H2282">
            <v>0</v>
          </cell>
          <cell r="I2282">
            <v>0</v>
          </cell>
        </row>
        <row r="2283">
          <cell r="A2283">
            <v>41062300903</v>
          </cell>
          <cell r="B2283" t="str">
            <v>COASEGUROS</v>
          </cell>
          <cell r="C2283">
            <v>0</v>
          </cell>
          <cell r="D2283">
            <v>0</v>
          </cell>
          <cell r="E2283">
            <v>0</v>
          </cell>
          <cell r="F2283">
            <v>0</v>
          </cell>
          <cell r="G2283">
            <v>0</v>
          </cell>
          <cell r="H2283">
            <v>0</v>
          </cell>
          <cell r="I2283">
            <v>0</v>
          </cell>
        </row>
        <row r="2284">
          <cell r="A2284">
            <v>4106240</v>
          </cell>
          <cell r="B2284" t="str">
            <v>CREDITO A LA EXPORTACION</v>
          </cell>
          <cell r="C2284">
            <v>0</v>
          </cell>
          <cell r="D2284">
            <v>0</v>
          </cell>
          <cell r="E2284">
            <v>0</v>
          </cell>
          <cell r="F2284">
            <v>0</v>
          </cell>
          <cell r="G2284">
            <v>0</v>
          </cell>
          <cell r="H2284">
            <v>0</v>
          </cell>
          <cell r="I2284">
            <v>0</v>
          </cell>
        </row>
        <row r="2285">
          <cell r="A2285">
            <v>410624001</v>
          </cell>
          <cell r="B2285" t="str">
            <v>SEGUROS DIRECTOS</v>
          </cell>
          <cell r="C2285">
            <v>0</v>
          </cell>
          <cell r="D2285">
            <v>0</v>
          </cell>
          <cell r="E2285">
            <v>0</v>
          </cell>
          <cell r="F2285">
            <v>0</v>
          </cell>
          <cell r="G2285">
            <v>0</v>
          </cell>
          <cell r="H2285">
            <v>0</v>
          </cell>
          <cell r="I2285">
            <v>0</v>
          </cell>
        </row>
        <row r="2286">
          <cell r="A2286">
            <v>410624002</v>
          </cell>
          <cell r="B2286" t="str">
            <v>REASEGUROS TOMADOS</v>
          </cell>
          <cell r="C2286">
            <v>0</v>
          </cell>
          <cell r="D2286">
            <v>0</v>
          </cell>
          <cell r="E2286">
            <v>0</v>
          </cell>
          <cell r="F2286">
            <v>0</v>
          </cell>
          <cell r="G2286">
            <v>0</v>
          </cell>
          <cell r="H2286">
            <v>0</v>
          </cell>
          <cell r="I2286">
            <v>0</v>
          </cell>
        </row>
        <row r="2287">
          <cell r="A2287">
            <v>410624003</v>
          </cell>
          <cell r="B2287" t="str">
            <v>COASEGUROS</v>
          </cell>
          <cell r="C2287">
            <v>0</v>
          </cell>
          <cell r="D2287">
            <v>0</v>
          </cell>
          <cell r="E2287">
            <v>0</v>
          </cell>
          <cell r="F2287">
            <v>0</v>
          </cell>
          <cell r="G2287">
            <v>0</v>
          </cell>
          <cell r="H2287">
            <v>0</v>
          </cell>
          <cell r="I2287">
            <v>0</v>
          </cell>
        </row>
        <row r="2288">
          <cell r="A2288">
            <v>410624009</v>
          </cell>
          <cell r="B2288" t="str">
            <v>SEGUROS CON FILIALES</v>
          </cell>
          <cell r="C2288">
            <v>0</v>
          </cell>
          <cell r="D2288">
            <v>0</v>
          </cell>
          <cell r="E2288">
            <v>0</v>
          </cell>
          <cell r="F2288">
            <v>0</v>
          </cell>
          <cell r="G2288">
            <v>0</v>
          </cell>
          <cell r="H2288">
            <v>0</v>
          </cell>
          <cell r="I2288">
            <v>0</v>
          </cell>
        </row>
        <row r="2289">
          <cell r="A2289">
            <v>41062400901</v>
          </cell>
          <cell r="B2289" t="str">
            <v>SEGUROS DIRECTOS</v>
          </cell>
          <cell r="C2289">
            <v>0</v>
          </cell>
          <cell r="D2289">
            <v>0</v>
          </cell>
          <cell r="E2289">
            <v>0</v>
          </cell>
          <cell r="F2289">
            <v>0</v>
          </cell>
          <cell r="G2289">
            <v>0</v>
          </cell>
          <cell r="H2289">
            <v>0</v>
          </cell>
          <cell r="I2289">
            <v>0</v>
          </cell>
        </row>
        <row r="2290">
          <cell r="A2290">
            <v>41062400902</v>
          </cell>
          <cell r="B2290" t="str">
            <v>REASEGUROS TOMADOS</v>
          </cell>
          <cell r="C2290">
            <v>0</v>
          </cell>
          <cell r="D2290">
            <v>0</v>
          </cell>
          <cell r="E2290">
            <v>0</v>
          </cell>
          <cell r="F2290">
            <v>0</v>
          </cell>
          <cell r="G2290">
            <v>0</v>
          </cell>
          <cell r="H2290">
            <v>0</v>
          </cell>
          <cell r="I2290">
            <v>0</v>
          </cell>
        </row>
        <row r="2291">
          <cell r="A2291">
            <v>41062400903</v>
          </cell>
          <cell r="B2291" t="str">
            <v>COASEGUROS</v>
          </cell>
          <cell r="C2291">
            <v>0</v>
          </cell>
          <cell r="D2291">
            <v>0</v>
          </cell>
          <cell r="E2291">
            <v>0</v>
          </cell>
          <cell r="F2291">
            <v>0</v>
          </cell>
          <cell r="G2291">
            <v>0</v>
          </cell>
          <cell r="H2291">
            <v>0</v>
          </cell>
          <cell r="I2291">
            <v>0</v>
          </cell>
        </row>
        <row r="2292">
          <cell r="A2292">
            <v>4106250</v>
          </cell>
          <cell r="B2292" t="str">
            <v>MISCELANEOS</v>
          </cell>
          <cell r="C2292">
            <v>0</v>
          </cell>
          <cell r="D2292">
            <v>0</v>
          </cell>
          <cell r="E2292">
            <v>0</v>
          </cell>
          <cell r="F2292">
            <v>0</v>
          </cell>
          <cell r="G2292">
            <v>0</v>
          </cell>
          <cell r="H2292">
            <v>0</v>
          </cell>
          <cell r="I2292">
            <v>0</v>
          </cell>
        </row>
        <row r="2293">
          <cell r="A2293">
            <v>410625001</v>
          </cell>
          <cell r="B2293" t="str">
            <v>SEGUROS DIRECTOS</v>
          </cell>
          <cell r="C2293">
            <v>0</v>
          </cell>
          <cell r="D2293">
            <v>0</v>
          </cell>
          <cell r="E2293">
            <v>0</v>
          </cell>
          <cell r="F2293">
            <v>0</v>
          </cell>
          <cell r="G2293">
            <v>0</v>
          </cell>
          <cell r="H2293">
            <v>0</v>
          </cell>
          <cell r="I2293">
            <v>0</v>
          </cell>
        </row>
        <row r="2294">
          <cell r="A2294">
            <v>410625002</v>
          </cell>
          <cell r="B2294" t="str">
            <v>REASEGUROS TOMADOS</v>
          </cell>
          <cell r="C2294">
            <v>0</v>
          </cell>
          <cell r="D2294">
            <v>0</v>
          </cell>
          <cell r="E2294">
            <v>0</v>
          </cell>
          <cell r="F2294">
            <v>0</v>
          </cell>
          <cell r="G2294">
            <v>0</v>
          </cell>
          <cell r="H2294">
            <v>0</v>
          </cell>
          <cell r="I2294">
            <v>0</v>
          </cell>
        </row>
        <row r="2295">
          <cell r="A2295">
            <v>410625003</v>
          </cell>
          <cell r="B2295" t="str">
            <v>COASEGUROS</v>
          </cell>
          <cell r="C2295">
            <v>0</v>
          </cell>
          <cell r="D2295">
            <v>0</v>
          </cell>
          <cell r="E2295">
            <v>0</v>
          </cell>
          <cell r="F2295">
            <v>0</v>
          </cell>
          <cell r="G2295">
            <v>0</v>
          </cell>
          <cell r="H2295">
            <v>0</v>
          </cell>
          <cell r="I2295">
            <v>0</v>
          </cell>
        </row>
        <row r="2296">
          <cell r="A2296">
            <v>410625009</v>
          </cell>
          <cell r="B2296" t="str">
            <v>SEGUROS CON FILIALES</v>
          </cell>
          <cell r="C2296">
            <v>0</v>
          </cell>
          <cell r="D2296">
            <v>0</v>
          </cell>
          <cell r="E2296">
            <v>0</v>
          </cell>
          <cell r="F2296">
            <v>0</v>
          </cell>
          <cell r="G2296">
            <v>0</v>
          </cell>
          <cell r="H2296">
            <v>0</v>
          </cell>
          <cell r="I2296">
            <v>0</v>
          </cell>
        </row>
        <row r="2297">
          <cell r="A2297">
            <v>41062500901</v>
          </cell>
          <cell r="B2297" t="str">
            <v>SEGUROS DIRECTOS</v>
          </cell>
          <cell r="C2297">
            <v>0</v>
          </cell>
          <cell r="D2297">
            <v>0</v>
          </cell>
          <cell r="E2297">
            <v>0</v>
          </cell>
          <cell r="F2297">
            <v>0</v>
          </cell>
          <cell r="G2297">
            <v>0</v>
          </cell>
          <cell r="H2297">
            <v>0</v>
          </cell>
          <cell r="I2297">
            <v>0</v>
          </cell>
        </row>
        <row r="2298">
          <cell r="A2298">
            <v>41062500902</v>
          </cell>
          <cell r="B2298" t="str">
            <v>REASEGUROS TOMADOS</v>
          </cell>
          <cell r="C2298">
            <v>0</v>
          </cell>
          <cell r="D2298">
            <v>0</v>
          </cell>
          <cell r="E2298">
            <v>0</v>
          </cell>
          <cell r="F2298">
            <v>0</v>
          </cell>
          <cell r="G2298">
            <v>0</v>
          </cell>
          <cell r="H2298">
            <v>0</v>
          </cell>
          <cell r="I2298">
            <v>0</v>
          </cell>
        </row>
        <row r="2299">
          <cell r="A2299">
            <v>41062500903</v>
          </cell>
          <cell r="B2299" t="str">
            <v>COASEGUROS</v>
          </cell>
          <cell r="C2299">
            <v>0</v>
          </cell>
          <cell r="D2299">
            <v>0</v>
          </cell>
          <cell r="E2299">
            <v>0</v>
          </cell>
          <cell r="F2299">
            <v>0</v>
          </cell>
          <cell r="G2299">
            <v>0</v>
          </cell>
          <cell r="H2299">
            <v>0</v>
          </cell>
          <cell r="I2299">
            <v>0</v>
          </cell>
        </row>
        <row r="2300">
          <cell r="A2300">
            <v>4107</v>
          </cell>
          <cell r="B2300" t="str">
            <v>DE FIANZAS</v>
          </cell>
          <cell r="C2300">
            <v>0</v>
          </cell>
          <cell r="D2300">
            <v>0</v>
          </cell>
          <cell r="E2300">
            <v>0</v>
          </cell>
          <cell r="F2300">
            <v>0</v>
          </cell>
          <cell r="G2300">
            <v>0</v>
          </cell>
          <cell r="H2300">
            <v>0</v>
          </cell>
          <cell r="I2300">
            <v>0</v>
          </cell>
        </row>
        <row r="2301">
          <cell r="A2301">
            <v>4107010</v>
          </cell>
          <cell r="B2301" t="str">
            <v>FIDELIDAD</v>
          </cell>
          <cell r="C2301">
            <v>0</v>
          </cell>
          <cell r="D2301">
            <v>0</v>
          </cell>
          <cell r="E2301">
            <v>0</v>
          </cell>
          <cell r="F2301">
            <v>0</v>
          </cell>
          <cell r="G2301">
            <v>0</v>
          </cell>
          <cell r="H2301">
            <v>0</v>
          </cell>
          <cell r="I2301">
            <v>0</v>
          </cell>
        </row>
        <row r="2302">
          <cell r="A2302">
            <v>410701001</v>
          </cell>
          <cell r="B2302" t="str">
            <v>FIANZAS DIRECTAS</v>
          </cell>
          <cell r="C2302">
            <v>0</v>
          </cell>
          <cell r="D2302">
            <v>0</v>
          </cell>
          <cell r="E2302">
            <v>0</v>
          </cell>
          <cell r="F2302">
            <v>0</v>
          </cell>
          <cell r="G2302">
            <v>0</v>
          </cell>
          <cell r="H2302">
            <v>0</v>
          </cell>
          <cell r="I2302">
            <v>0</v>
          </cell>
        </row>
        <row r="2303">
          <cell r="A2303">
            <v>410701002</v>
          </cell>
          <cell r="B2303" t="str">
            <v>REAFIANZAMIENTO TOMADO</v>
          </cell>
          <cell r="C2303">
            <v>0</v>
          </cell>
          <cell r="D2303">
            <v>0</v>
          </cell>
          <cell r="E2303">
            <v>0</v>
          </cell>
          <cell r="F2303">
            <v>0</v>
          </cell>
          <cell r="G2303">
            <v>0</v>
          </cell>
          <cell r="H2303">
            <v>0</v>
          </cell>
          <cell r="I2303">
            <v>0</v>
          </cell>
        </row>
        <row r="2304">
          <cell r="A2304">
            <v>410701003</v>
          </cell>
          <cell r="B2304" t="str">
            <v>COAFIANZAMIENTO</v>
          </cell>
          <cell r="C2304">
            <v>0</v>
          </cell>
          <cell r="D2304">
            <v>0</v>
          </cell>
          <cell r="E2304">
            <v>0</v>
          </cell>
          <cell r="F2304">
            <v>0</v>
          </cell>
          <cell r="G2304">
            <v>0</v>
          </cell>
          <cell r="H2304">
            <v>0</v>
          </cell>
          <cell r="I2304">
            <v>0</v>
          </cell>
        </row>
        <row r="2305">
          <cell r="A2305">
            <v>410701009</v>
          </cell>
          <cell r="B2305" t="str">
            <v>FIANZAS CON FILIALES</v>
          </cell>
          <cell r="C2305">
            <v>0</v>
          </cell>
          <cell r="D2305">
            <v>0</v>
          </cell>
          <cell r="E2305">
            <v>0</v>
          </cell>
          <cell r="F2305">
            <v>0</v>
          </cell>
          <cell r="G2305">
            <v>0</v>
          </cell>
          <cell r="H2305">
            <v>0</v>
          </cell>
          <cell r="I2305">
            <v>0</v>
          </cell>
        </row>
        <row r="2306">
          <cell r="A2306">
            <v>41070100901</v>
          </cell>
          <cell r="B2306" t="str">
            <v>FIANZAS DIRECTAS</v>
          </cell>
          <cell r="C2306">
            <v>0</v>
          </cell>
          <cell r="D2306">
            <v>0</v>
          </cell>
          <cell r="E2306">
            <v>0</v>
          </cell>
          <cell r="F2306">
            <v>0</v>
          </cell>
          <cell r="G2306">
            <v>0</v>
          </cell>
          <cell r="H2306">
            <v>0</v>
          </cell>
          <cell r="I2306">
            <v>0</v>
          </cell>
        </row>
        <row r="2307">
          <cell r="A2307">
            <v>41070100902</v>
          </cell>
          <cell r="B2307" t="str">
            <v>REAFIANZAMIENTO TOMADO</v>
          </cell>
          <cell r="C2307">
            <v>0</v>
          </cell>
          <cell r="D2307">
            <v>0</v>
          </cell>
          <cell r="E2307">
            <v>0</v>
          </cell>
          <cell r="F2307">
            <v>0</v>
          </cell>
          <cell r="G2307">
            <v>0</v>
          </cell>
          <cell r="H2307">
            <v>0</v>
          </cell>
          <cell r="I2307">
            <v>0</v>
          </cell>
        </row>
        <row r="2308">
          <cell r="A2308">
            <v>41070100903</v>
          </cell>
          <cell r="B2308" t="str">
            <v>COAFIANZAMIENTO</v>
          </cell>
          <cell r="C2308">
            <v>0</v>
          </cell>
          <cell r="D2308">
            <v>0</v>
          </cell>
          <cell r="E2308">
            <v>0</v>
          </cell>
          <cell r="F2308">
            <v>0</v>
          </cell>
          <cell r="G2308">
            <v>0</v>
          </cell>
          <cell r="H2308">
            <v>0</v>
          </cell>
          <cell r="I2308">
            <v>0</v>
          </cell>
        </row>
        <row r="2309">
          <cell r="A2309">
            <v>4107020</v>
          </cell>
          <cell r="B2309" t="str">
            <v>GARANTIA</v>
          </cell>
          <cell r="C2309">
            <v>0</v>
          </cell>
          <cell r="D2309">
            <v>0</v>
          </cell>
          <cell r="E2309">
            <v>0</v>
          </cell>
          <cell r="F2309">
            <v>0</v>
          </cell>
          <cell r="G2309">
            <v>0</v>
          </cell>
          <cell r="H2309">
            <v>0</v>
          </cell>
          <cell r="I2309">
            <v>0</v>
          </cell>
        </row>
        <row r="2310">
          <cell r="A2310">
            <v>410702001</v>
          </cell>
          <cell r="B2310" t="str">
            <v>FIANZAS DIRECTAS</v>
          </cell>
          <cell r="C2310">
            <v>0</v>
          </cell>
          <cell r="D2310">
            <v>0</v>
          </cell>
          <cell r="E2310">
            <v>0</v>
          </cell>
          <cell r="F2310">
            <v>0</v>
          </cell>
          <cell r="G2310">
            <v>0</v>
          </cell>
          <cell r="H2310">
            <v>0</v>
          </cell>
          <cell r="I2310">
            <v>0</v>
          </cell>
        </row>
        <row r="2311">
          <cell r="A2311">
            <v>410702002</v>
          </cell>
          <cell r="B2311" t="str">
            <v>REAFIANZAMIENTO TOMADO</v>
          </cell>
          <cell r="C2311">
            <v>0</v>
          </cell>
          <cell r="D2311">
            <v>0</v>
          </cell>
          <cell r="E2311">
            <v>0</v>
          </cell>
          <cell r="F2311">
            <v>0</v>
          </cell>
          <cell r="G2311">
            <v>0</v>
          </cell>
          <cell r="H2311">
            <v>0</v>
          </cell>
          <cell r="I2311">
            <v>0</v>
          </cell>
        </row>
        <row r="2312">
          <cell r="A2312">
            <v>410702003</v>
          </cell>
          <cell r="B2312" t="str">
            <v>COAFIANZAMIENTO</v>
          </cell>
          <cell r="C2312">
            <v>0</v>
          </cell>
          <cell r="D2312">
            <v>0</v>
          </cell>
          <cell r="E2312">
            <v>0</v>
          </cell>
          <cell r="F2312">
            <v>0</v>
          </cell>
          <cell r="G2312">
            <v>0</v>
          </cell>
          <cell r="H2312">
            <v>0</v>
          </cell>
          <cell r="I2312">
            <v>0</v>
          </cell>
        </row>
        <row r="2313">
          <cell r="A2313">
            <v>410702009</v>
          </cell>
          <cell r="B2313" t="str">
            <v>FIANZAS CON FILIALES</v>
          </cell>
          <cell r="C2313">
            <v>0</v>
          </cell>
          <cell r="D2313">
            <v>0</v>
          </cell>
          <cell r="E2313">
            <v>0</v>
          </cell>
          <cell r="F2313">
            <v>0</v>
          </cell>
          <cell r="G2313">
            <v>0</v>
          </cell>
          <cell r="H2313">
            <v>0</v>
          </cell>
          <cell r="I2313">
            <v>0</v>
          </cell>
        </row>
        <row r="2314">
          <cell r="A2314">
            <v>41070200901</v>
          </cell>
          <cell r="B2314" t="str">
            <v>FIANZAS DIRECTAS</v>
          </cell>
          <cell r="C2314">
            <v>0</v>
          </cell>
          <cell r="D2314">
            <v>0</v>
          </cell>
          <cell r="E2314">
            <v>0</v>
          </cell>
          <cell r="F2314">
            <v>0</v>
          </cell>
          <cell r="G2314">
            <v>0</v>
          </cell>
          <cell r="H2314">
            <v>0</v>
          </cell>
          <cell r="I2314">
            <v>0</v>
          </cell>
        </row>
        <row r="2315">
          <cell r="A2315">
            <v>41070200902</v>
          </cell>
          <cell r="B2315" t="str">
            <v>REAFIANZAMIENTO TOMADO</v>
          </cell>
          <cell r="C2315">
            <v>0</v>
          </cell>
          <cell r="D2315">
            <v>0</v>
          </cell>
          <cell r="E2315">
            <v>0</v>
          </cell>
          <cell r="F2315">
            <v>0</v>
          </cell>
          <cell r="G2315">
            <v>0</v>
          </cell>
          <cell r="H2315">
            <v>0</v>
          </cell>
          <cell r="I2315">
            <v>0</v>
          </cell>
        </row>
        <row r="2316">
          <cell r="A2316">
            <v>41070200903</v>
          </cell>
          <cell r="B2316" t="str">
            <v>COAFIANZAMIENTO</v>
          </cell>
          <cell r="C2316">
            <v>0</v>
          </cell>
          <cell r="D2316">
            <v>0</v>
          </cell>
          <cell r="E2316">
            <v>0</v>
          </cell>
          <cell r="F2316">
            <v>0</v>
          </cell>
          <cell r="G2316">
            <v>0</v>
          </cell>
          <cell r="H2316">
            <v>0</v>
          </cell>
          <cell r="I2316">
            <v>0</v>
          </cell>
        </row>
        <row r="2317">
          <cell r="A2317">
            <v>4107030</v>
          </cell>
          <cell r="B2317" t="str">
            <v>MOTORISTAS</v>
          </cell>
          <cell r="C2317">
            <v>0</v>
          </cell>
          <cell r="D2317">
            <v>0</v>
          </cell>
          <cell r="E2317">
            <v>0</v>
          </cell>
          <cell r="F2317">
            <v>0</v>
          </cell>
          <cell r="G2317">
            <v>0</v>
          </cell>
          <cell r="H2317">
            <v>0</v>
          </cell>
          <cell r="I2317">
            <v>0</v>
          </cell>
        </row>
        <row r="2318">
          <cell r="A2318">
            <v>410703001</v>
          </cell>
          <cell r="B2318" t="str">
            <v>FIANZAS DIRECTAS</v>
          </cell>
          <cell r="C2318">
            <v>0</v>
          </cell>
          <cell r="D2318">
            <v>0</v>
          </cell>
          <cell r="E2318">
            <v>0</v>
          </cell>
          <cell r="F2318">
            <v>0</v>
          </cell>
          <cell r="G2318">
            <v>0</v>
          </cell>
          <cell r="H2318">
            <v>0</v>
          </cell>
          <cell r="I2318">
            <v>0</v>
          </cell>
        </row>
        <row r="2319">
          <cell r="A2319">
            <v>410703002</v>
          </cell>
          <cell r="B2319" t="str">
            <v>REAFIANZAMIENTO TOMADO</v>
          </cell>
          <cell r="C2319">
            <v>0</v>
          </cell>
          <cell r="D2319">
            <v>0</v>
          </cell>
          <cell r="E2319">
            <v>0</v>
          </cell>
          <cell r="F2319">
            <v>0</v>
          </cell>
          <cell r="G2319">
            <v>0</v>
          </cell>
          <cell r="H2319">
            <v>0</v>
          </cell>
          <cell r="I2319">
            <v>0</v>
          </cell>
        </row>
        <row r="2320">
          <cell r="A2320">
            <v>410703003</v>
          </cell>
          <cell r="B2320" t="str">
            <v>COAFIANZAMIENTO</v>
          </cell>
          <cell r="C2320">
            <v>0</v>
          </cell>
          <cell r="D2320">
            <v>0</v>
          </cell>
          <cell r="E2320">
            <v>0</v>
          </cell>
          <cell r="F2320">
            <v>0</v>
          </cell>
          <cell r="G2320">
            <v>0</v>
          </cell>
          <cell r="H2320">
            <v>0</v>
          </cell>
          <cell r="I2320">
            <v>0</v>
          </cell>
        </row>
        <row r="2321">
          <cell r="A2321">
            <v>410703009</v>
          </cell>
          <cell r="B2321" t="str">
            <v>FIANZAS CON FILIALES</v>
          </cell>
          <cell r="C2321">
            <v>0</v>
          </cell>
          <cell r="D2321">
            <v>0</v>
          </cell>
          <cell r="E2321">
            <v>0</v>
          </cell>
          <cell r="F2321">
            <v>0</v>
          </cell>
          <cell r="G2321">
            <v>0</v>
          </cell>
          <cell r="H2321">
            <v>0</v>
          </cell>
          <cell r="I2321">
            <v>0</v>
          </cell>
        </row>
        <row r="2322">
          <cell r="A2322">
            <v>41070300901</v>
          </cell>
          <cell r="B2322" t="str">
            <v>FIANZAS DIRECTAS</v>
          </cell>
          <cell r="C2322">
            <v>0</v>
          </cell>
          <cell r="D2322">
            <v>0</v>
          </cell>
          <cell r="E2322">
            <v>0</v>
          </cell>
          <cell r="F2322">
            <v>0</v>
          </cell>
          <cell r="G2322">
            <v>0</v>
          </cell>
          <cell r="H2322">
            <v>0</v>
          </cell>
          <cell r="I2322">
            <v>0</v>
          </cell>
        </row>
        <row r="2323">
          <cell r="A2323">
            <v>41070300902</v>
          </cell>
          <cell r="B2323" t="str">
            <v>REAFIANZAMIENTO TOMADO</v>
          </cell>
          <cell r="C2323">
            <v>0</v>
          </cell>
          <cell r="D2323">
            <v>0</v>
          </cell>
          <cell r="E2323">
            <v>0</v>
          </cell>
          <cell r="F2323">
            <v>0</v>
          </cell>
          <cell r="G2323">
            <v>0</v>
          </cell>
          <cell r="H2323">
            <v>0</v>
          </cell>
          <cell r="I2323">
            <v>0</v>
          </cell>
        </row>
        <row r="2324">
          <cell r="A2324">
            <v>41070300903</v>
          </cell>
          <cell r="B2324" t="str">
            <v>COAFIANZAMIENTO</v>
          </cell>
          <cell r="C2324">
            <v>0</v>
          </cell>
          <cell r="D2324">
            <v>0</v>
          </cell>
          <cell r="E2324">
            <v>0</v>
          </cell>
          <cell r="F2324">
            <v>0</v>
          </cell>
          <cell r="G2324">
            <v>0</v>
          </cell>
          <cell r="H2324">
            <v>0</v>
          </cell>
          <cell r="I2324">
            <v>0</v>
          </cell>
        </row>
        <row r="2325">
          <cell r="A2325">
            <v>4108</v>
          </cell>
          <cell r="B2325" t="str">
            <v>DOTALES VENCIDAS</v>
          </cell>
          <cell r="C2325">
            <v>0</v>
          </cell>
          <cell r="D2325">
            <v>0</v>
          </cell>
          <cell r="E2325">
            <v>0</v>
          </cell>
          <cell r="F2325">
            <v>0</v>
          </cell>
          <cell r="G2325">
            <v>0</v>
          </cell>
          <cell r="H2325">
            <v>0</v>
          </cell>
          <cell r="I2325">
            <v>0</v>
          </cell>
        </row>
        <row r="2326">
          <cell r="A2326">
            <v>4109</v>
          </cell>
          <cell r="B2326" t="str">
            <v>RESCATES</v>
          </cell>
          <cell r="C2326">
            <v>0</v>
          </cell>
          <cell r="D2326">
            <v>0</v>
          </cell>
          <cell r="E2326">
            <v>0</v>
          </cell>
          <cell r="F2326">
            <v>0</v>
          </cell>
          <cell r="G2326">
            <v>0</v>
          </cell>
          <cell r="H2326">
            <v>0</v>
          </cell>
          <cell r="I2326">
            <v>0</v>
          </cell>
        </row>
        <row r="2327">
          <cell r="A2327">
            <v>4110</v>
          </cell>
          <cell r="B2327" t="str">
            <v>GASTOS POR LIQUIDACION DE SINIESTROS DE SEGUROS Y FIANZAS</v>
          </cell>
          <cell r="C2327">
            <v>0</v>
          </cell>
          <cell r="D2327">
            <v>0</v>
          </cell>
          <cell r="E2327">
            <v>0</v>
          </cell>
          <cell r="F2327">
            <v>0</v>
          </cell>
          <cell r="G2327">
            <v>0</v>
          </cell>
          <cell r="H2327">
            <v>0</v>
          </cell>
          <cell r="I2327">
            <v>0</v>
          </cell>
        </row>
        <row r="2328">
          <cell r="A2328">
            <v>4110010</v>
          </cell>
          <cell r="B2328" t="str">
            <v>DE SEGUROS DE VIDA</v>
          </cell>
          <cell r="C2328">
            <v>0</v>
          </cell>
          <cell r="D2328">
            <v>0</v>
          </cell>
          <cell r="E2328">
            <v>0</v>
          </cell>
          <cell r="F2328">
            <v>0</v>
          </cell>
          <cell r="G2328">
            <v>0</v>
          </cell>
          <cell r="H2328">
            <v>0</v>
          </cell>
          <cell r="I2328">
            <v>0</v>
          </cell>
        </row>
        <row r="2329">
          <cell r="A2329">
            <v>411001001</v>
          </cell>
          <cell r="B2329" t="str">
            <v>GASTOS POR LIQUIDACION DE SINIESTROS DE VIDA INVIDUAL DE LARGO PLAZO</v>
          </cell>
          <cell r="C2329">
            <v>0</v>
          </cell>
          <cell r="D2329">
            <v>0</v>
          </cell>
          <cell r="E2329">
            <v>0</v>
          </cell>
          <cell r="F2329">
            <v>0</v>
          </cell>
          <cell r="G2329">
            <v>0</v>
          </cell>
          <cell r="H2329">
            <v>0</v>
          </cell>
          <cell r="I2329">
            <v>0</v>
          </cell>
        </row>
        <row r="2330">
          <cell r="A2330">
            <v>41100100101</v>
          </cell>
          <cell r="B2330" t="str">
            <v>SEGUROS DIRECTOS</v>
          </cell>
          <cell r="C2330">
            <v>0</v>
          </cell>
          <cell r="D2330">
            <v>0</v>
          </cell>
          <cell r="E2330">
            <v>0</v>
          </cell>
          <cell r="F2330">
            <v>0</v>
          </cell>
          <cell r="G2330">
            <v>0</v>
          </cell>
          <cell r="H2330">
            <v>0</v>
          </cell>
          <cell r="I2330">
            <v>0</v>
          </cell>
        </row>
        <row r="2331">
          <cell r="A2331">
            <v>41100100102</v>
          </cell>
          <cell r="B2331" t="str">
            <v>REASEGUROS TOMADOS</v>
          </cell>
          <cell r="C2331">
            <v>0</v>
          </cell>
          <cell r="D2331">
            <v>0</v>
          </cell>
          <cell r="E2331">
            <v>0</v>
          </cell>
          <cell r="F2331">
            <v>0</v>
          </cell>
          <cell r="G2331">
            <v>0</v>
          </cell>
          <cell r="H2331">
            <v>0</v>
          </cell>
          <cell r="I2331">
            <v>0</v>
          </cell>
        </row>
        <row r="2332">
          <cell r="A2332">
            <v>41100100103</v>
          </cell>
          <cell r="B2332" t="str">
            <v>COASEGUROS</v>
          </cell>
          <cell r="C2332">
            <v>0</v>
          </cell>
          <cell r="D2332">
            <v>0</v>
          </cell>
          <cell r="E2332">
            <v>0</v>
          </cell>
          <cell r="F2332">
            <v>0</v>
          </cell>
          <cell r="G2332">
            <v>0</v>
          </cell>
          <cell r="H2332">
            <v>0</v>
          </cell>
          <cell r="I2332">
            <v>0</v>
          </cell>
        </row>
        <row r="2333">
          <cell r="A2333">
            <v>41100100109</v>
          </cell>
          <cell r="B2333" t="str">
            <v>SEGUROS CON FILIALES</v>
          </cell>
          <cell r="C2333">
            <v>0</v>
          </cell>
          <cell r="D2333">
            <v>0</v>
          </cell>
          <cell r="E2333">
            <v>0</v>
          </cell>
          <cell r="F2333">
            <v>0</v>
          </cell>
          <cell r="G2333">
            <v>0</v>
          </cell>
          <cell r="H2333">
            <v>0</v>
          </cell>
          <cell r="I2333">
            <v>0</v>
          </cell>
        </row>
        <row r="2334">
          <cell r="A2334">
            <v>4110010010901</v>
          </cell>
          <cell r="B2334" t="str">
            <v>SEGUROS DIRECTOS</v>
          </cell>
          <cell r="C2334">
            <v>0</v>
          </cell>
          <cell r="D2334">
            <v>0</v>
          </cell>
          <cell r="E2334">
            <v>0</v>
          </cell>
          <cell r="F2334">
            <v>0</v>
          </cell>
          <cell r="G2334">
            <v>0</v>
          </cell>
          <cell r="H2334">
            <v>0</v>
          </cell>
          <cell r="I2334">
            <v>0</v>
          </cell>
        </row>
        <row r="2335">
          <cell r="A2335">
            <v>4110010010902</v>
          </cell>
          <cell r="B2335" t="str">
            <v>REASEGUROS TOMADOS</v>
          </cell>
          <cell r="C2335">
            <v>0</v>
          </cell>
          <cell r="D2335">
            <v>0</v>
          </cell>
          <cell r="E2335">
            <v>0</v>
          </cell>
          <cell r="F2335">
            <v>0</v>
          </cell>
          <cell r="G2335">
            <v>0</v>
          </cell>
          <cell r="H2335">
            <v>0</v>
          </cell>
          <cell r="I2335">
            <v>0</v>
          </cell>
        </row>
        <row r="2336">
          <cell r="A2336">
            <v>4110010010903</v>
          </cell>
          <cell r="B2336" t="str">
            <v>COASEGUROS</v>
          </cell>
          <cell r="C2336">
            <v>0</v>
          </cell>
          <cell r="D2336">
            <v>0</v>
          </cell>
          <cell r="E2336">
            <v>0</v>
          </cell>
          <cell r="F2336">
            <v>0</v>
          </cell>
          <cell r="G2336">
            <v>0</v>
          </cell>
          <cell r="H2336">
            <v>0</v>
          </cell>
          <cell r="I2336">
            <v>0</v>
          </cell>
        </row>
        <row r="2337">
          <cell r="A2337">
            <v>411001002</v>
          </cell>
          <cell r="B2337" t="str">
            <v>DE VIDA INDIVIDUAL DE CORTO PLAZO</v>
          </cell>
          <cell r="C2337">
            <v>0</v>
          </cell>
          <cell r="D2337">
            <v>0</v>
          </cell>
          <cell r="E2337">
            <v>0</v>
          </cell>
          <cell r="F2337">
            <v>0</v>
          </cell>
          <cell r="G2337">
            <v>0</v>
          </cell>
          <cell r="H2337">
            <v>0</v>
          </cell>
          <cell r="I2337">
            <v>0</v>
          </cell>
        </row>
        <row r="2338">
          <cell r="A2338">
            <v>41100100201</v>
          </cell>
          <cell r="B2338" t="str">
            <v>SEGUROS DIRECTOS</v>
          </cell>
          <cell r="C2338">
            <v>0</v>
          </cell>
          <cell r="D2338">
            <v>0</v>
          </cell>
          <cell r="E2338">
            <v>0</v>
          </cell>
          <cell r="F2338">
            <v>0</v>
          </cell>
          <cell r="G2338">
            <v>0</v>
          </cell>
          <cell r="H2338">
            <v>0</v>
          </cell>
          <cell r="I2338">
            <v>0</v>
          </cell>
        </row>
        <row r="2339">
          <cell r="A2339">
            <v>41100100202</v>
          </cell>
          <cell r="B2339" t="str">
            <v>REASEGUROS TOMADOS</v>
          </cell>
          <cell r="C2339">
            <v>0</v>
          </cell>
          <cell r="D2339">
            <v>0</v>
          </cell>
          <cell r="E2339">
            <v>0</v>
          </cell>
          <cell r="F2339">
            <v>0</v>
          </cell>
          <cell r="G2339">
            <v>0</v>
          </cell>
          <cell r="H2339">
            <v>0</v>
          </cell>
          <cell r="I2339">
            <v>0</v>
          </cell>
        </row>
        <row r="2340">
          <cell r="A2340">
            <v>41100100203</v>
          </cell>
          <cell r="B2340" t="str">
            <v>COASEGUROS</v>
          </cell>
          <cell r="C2340">
            <v>0</v>
          </cell>
          <cell r="D2340">
            <v>0</v>
          </cell>
          <cell r="E2340">
            <v>0</v>
          </cell>
          <cell r="F2340">
            <v>0</v>
          </cell>
          <cell r="G2340">
            <v>0</v>
          </cell>
          <cell r="H2340">
            <v>0</v>
          </cell>
          <cell r="I2340">
            <v>0</v>
          </cell>
        </row>
        <row r="2341">
          <cell r="A2341">
            <v>41100100209</v>
          </cell>
          <cell r="B2341" t="str">
            <v>SEGUROS CON FILIALES</v>
          </cell>
          <cell r="C2341">
            <v>0</v>
          </cell>
          <cell r="D2341">
            <v>0</v>
          </cell>
          <cell r="E2341">
            <v>0</v>
          </cell>
          <cell r="F2341">
            <v>0</v>
          </cell>
          <cell r="G2341">
            <v>0</v>
          </cell>
          <cell r="H2341">
            <v>0</v>
          </cell>
          <cell r="I2341">
            <v>0</v>
          </cell>
        </row>
        <row r="2342">
          <cell r="A2342">
            <v>4110010020901</v>
          </cell>
          <cell r="B2342" t="str">
            <v>SEGUROS DIRECTOS</v>
          </cell>
          <cell r="C2342">
            <v>0</v>
          </cell>
          <cell r="D2342">
            <v>0</v>
          </cell>
          <cell r="E2342">
            <v>0</v>
          </cell>
          <cell r="F2342">
            <v>0</v>
          </cell>
          <cell r="G2342">
            <v>0</v>
          </cell>
          <cell r="H2342">
            <v>0</v>
          </cell>
          <cell r="I2342">
            <v>0</v>
          </cell>
        </row>
        <row r="2343">
          <cell r="A2343">
            <v>4110010020902</v>
          </cell>
          <cell r="B2343" t="str">
            <v>REASEGUROS TOMADOS</v>
          </cell>
          <cell r="C2343">
            <v>0</v>
          </cell>
          <cell r="D2343">
            <v>0</v>
          </cell>
          <cell r="E2343">
            <v>0</v>
          </cell>
          <cell r="F2343">
            <v>0</v>
          </cell>
          <cell r="G2343">
            <v>0</v>
          </cell>
          <cell r="H2343">
            <v>0</v>
          </cell>
          <cell r="I2343">
            <v>0</v>
          </cell>
        </row>
        <row r="2344">
          <cell r="A2344">
            <v>4110010020903</v>
          </cell>
          <cell r="B2344" t="str">
            <v>COASEGUROS</v>
          </cell>
          <cell r="C2344">
            <v>0</v>
          </cell>
          <cell r="D2344">
            <v>0</v>
          </cell>
          <cell r="E2344">
            <v>0</v>
          </cell>
          <cell r="F2344">
            <v>0</v>
          </cell>
          <cell r="G2344">
            <v>0</v>
          </cell>
          <cell r="H2344">
            <v>0</v>
          </cell>
          <cell r="I2344">
            <v>0</v>
          </cell>
        </row>
        <row r="2345">
          <cell r="A2345">
            <v>411001003</v>
          </cell>
          <cell r="B2345" t="str">
            <v>SEGURO COLECTIVO</v>
          </cell>
          <cell r="C2345">
            <v>0</v>
          </cell>
          <cell r="D2345">
            <v>0</v>
          </cell>
          <cell r="E2345">
            <v>0</v>
          </cell>
          <cell r="F2345">
            <v>0</v>
          </cell>
          <cell r="G2345">
            <v>0</v>
          </cell>
          <cell r="H2345">
            <v>0</v>
          </cell>
          <cell r="I2345">
            <v>0</v>
          </cell>
        </row>
        <row r="2346">
          <cell r="A2346">
            <v>41100100301</v>
          </cell>
          <cell r="B2346" t="str">
            <v>SEGUROS DIRECTOS</v>
          </cell>
          <cell r="C2346">
            <v>0</v>
          </cell>
          <cell r="D2346">
            <v>0</v>
          </cell>
          <cell r="E2346">
            <v>0</v>
          </cell>
          <cell r="F2346">
            <v>0</v>
          </cell>
          <cell r="G2346">
            <v>0</v>
          </cell>
          <cell r="H2346">
            <v>0</v>
          </cell>
          <cell r="I2346">
            <v>0</v>
          </cell>
        </row>
        <row r="2347">
          <cell r="A2347">
            <v>41100100302</v>
          </cell>
          <cell r="B2347" t="str">
            <v>REASEGUROS TOMADOS</v>
          </cell>
          <cell r="C2347">
            <v>0</v>
          </cell>
          <cell r="D2347">
            <v>0</v>
          </cell>
          <cell r="E2347">
            <v>0</v>
          </cell>
          <cell r="F2347">
            <v>0</v>
          </cell>
          <cell r="G2347">
            <v>0</v>
          </cell>
          <cell r="H2347">
            <v>0</v>
          </cell>
          <cell r="I2347">
            <v>0</v>
          </cell>
        </row>
        <row r="2348">
          <cell r="A2348">
            <v>41100100303</v>
          </cell>
          <cell r="B2348" t="str">
            <v>COASEGUROS</v>
          </cell>
          <cell r="C2348">
            <v>0</v>
          </cell>
          <cell r="D2348">
            <v>0</v>
          </cell>
          <cell r="E2348">
            <v>0</v>
          </cell>
          <cell r="F2348">
            <v>0</v>
          </cell>
          <cell r="G2348">
            <v>0</v>
          </cell>
          <cell r="H2348">
            <v>0</v>
          </cell>
          <cell r="I2348">
            <v>0</v>
          </cell>
        </row>
        <row r="2349">
          <cell r="A2349">
            <v>41100100309</v>
          </cell>
          <cell r="B2349" t="str">
            <v>SEGUROS CON FILIALES</v>
          </cell>
          <cell r="C2349">
            <v>0</v>
          </cell>
          <cell r="D2349">
            <v>0</v>
          </cell>
          <cell r="E2349">
            <v>0</v>
          </cell>
          <cell r="F2349">
            <v>0</v>
          </cell>
          <cell r="G2349">
            <v>0</v>
          </cell>
          <cell r="H2349">
            <v>0</v>
          </cell>
          <cell r="I2349">
            <v>0</v>
          </cell>
        </row>
        <row r="2350">
          <cell r="A2350">
            <v>4110010030901</v>
          </cell>
          <cell r="B2350" t="str">
            <v>SEGUROS DIRECTOS</v>
          </cell>
          <cell r="C2350">
            <v>0</v>
          </cell>
          <cell r="D2350">
            <v>0</v>
          </cell>
          <cell r="E2350">
            <v>0</v>
          </cell>
          <cell r="F2350">
            <v>0</v>
          </cell>
          <cell r="G2350">
            <v>0</v>
          </cell>
          <cell r="H2350">
            <v>0</v>
          </cell>
          <cell r="I2350">
            <v>0</v>
          </cell>
        </row>
        <row r="2351">
          <cell r="A2351">
            <v>4110010030902</v>
          </cell>
          <cell r="B2351" t="str">
            <v>REASEGUROS TOMADOS</v>
          </cell>
          <cell r="C2351">
            <v>0</v>
          </cell>
          <cell r="D2351">
            <v>0</v>
          </cell>
          <cell r="E2351">
            <v>0</v>
          </cell>
          <cell r="F2351">
            <v>0</v>
          </cell>
          <cell r="G2351">
            <v>0</v>
          </cell>
          <cell r="H2351">
            <v>0</v>
          </cell>
          <cell r="I2351">
            <v>0</v>
          </cell>
        </row>
        <row r="2352">
          <cell r="A2352">
            <v>4110010030903</v>
          </cell>
          <cell r="B2352" t="str">
            <v>COASEGUROS</v>
          </cell>
          <cell r="C2352">
            <v>0</v>
          </cell>
          <cell r="D2352">
            <v>0</v>
          </cell>
          <cell r="E2352">
            <v>0</v>
          </cell>
          <cell r="F2352">
            <v>0</v>
          </cell>
          <cell r="G2352">
            <v>0</v>
          </cell>
          <cell r="H2352">
            <v>0</v>
          </cell>
          <cell r="I2352">
            <v>0</v>
          </cell>
        </row>
        <row r="2353">
          <cell r="A2353">
            <v>411001004</v>
          </cell>
          <cell r="B2353" t="str">
            <v>SEGURO DE VIDA- OTROS PLANES</v>
          </cell>
          <cell r="C2353">
            <v>0</v>
          </cell>
          <cell r="D2353">
            <v>0</v>
          </cell>
          <cell r="E2353">
            <v>0</v>
          </cell>
          <cell r="F2353">
            <v>0</v>
          </cell>
          <cell r="G2353">
            <v>0</v>
          </cell>
          <cell r="H2353">
            <v>0</v>
          </cell>
          <cell r="I2353">
            <v>0</v>
          </cell>
        </row>
        <row r="2354">
          <cell r="A2354">
            <v>41100100401</v>
          </cell>
          <cell r="B2354" t="str">
            <v>SEGUROS DIRECTOS</v>
          </cell>
          <cell r="C2354">
            <v>0</v>
          </cell>
          <cell r="D2354">
            <v>0</v>
          </cell>
          <cell r="E2354">
            <v>0</v>
          </cell>
          <cell r="F2354">
            <v>0</v>
          </cell>
          <cell r="G2354">
            <v>0</v>
          </cell>
          <cell r="H2354">
            <v>0</v>
          </cell>
          <cell r="I2354">
            <v>0</v>
          </cell>
        </row>
        <row r="2355">
          <cell r="A2355">
            <v>41100100402</v>
          </cell>
          <cell r="B2355" t="str">
            <v>REASEGUROS TOMADOS</v>
          </cell>
          <cell r="C2355">
            <v>0</v>
          </cell>
          <cell r="D2355">
            <v>0</v>
          </cell>
          <cell r="E2355">
            <v>0</v>
          </cell>
          <cell r="F2355">
            <v>0</v>
          </cell>
          <cell r="G2355">
            <v>0</v>
          </cell>
          <cell r="H2355">
            <v>0</v>
          </cell>
          <cell r="I2355">
            <v>0</v>
          </cell>
        </row>
        <row r="2356">
          <cell r="A2356">
            <v>41100100403</v>
          </cell>
          <cell r="B2356" t="str">
            <v>COASEGUROS</v>
          </cell>
          <cell r="C2356">
            <v>0</v>
          </cell>
          <cell r="D2356">
            <v>0</v>
          </cell>
          <cell r="E2356">
            <v>0</v>
          </cell>
          <cell r="F2356">
            <v>0</v>
          </cell>
          <cell r="G2356">
            <v>0</v>
          </cell>
          <cell r="H2356">
            <v>0</v>
          </cell>
          <cell r="I2356">
            <v>0</v>
          </cell>
        </row>
        <row r="2357">
          <cell r="A2357">
            <v>41100100409</v>
          </cell>
          <cell r="B2357" t="str">
            <v>SEGUROS CON FILIALES</v>
          </cell>
          <cell r="C2357">
            <v>0</v>
          </cell>
          <cell r="D2357">
            <v>0</v>
          </cell>
          <cell r="E2357">
            <v>0</v>
          </cell>
          <cell r="F2357">
            <v>0</v>
          </cell>
          <cell r="G2357">
            <v>0</v>
          </cell>
          <cell r="H2357">
            <v>0</v>
          </cell>
          <cell r="I2357">
            <v>0</v>
          </cell>
        </row>
        <row r="2358">
          <cell r="A2358">
            <v>4110010040901</v>
          </cell>
          <cell r="B2358" t="str">
            <v>SEGUROS DIRECTOS</v>
          </cell>
          <cell r="C2358">
            <v>0</v>
          </cell>
          <cell r="D2358">
            <v>0</v>
          </cell>
          <cell r="E2358">
            <v>0</v>
          </cell>
          <cell r="F2358">
            <v>0</v>
          </cell>
          <cell r="G2358">
            <v>0</v>
          </cell>
          <cell r="H2358">
            <v>0</v>
          </cell>
          <cell r="I2358">
            <v>0</v>
          </cell>
        </row>
        <row r="2359">
          <cell r="A2359">
            <v>4110010040902</v>
          </cell>
          <cell r="B2359" t="str">
            <v>REASEGUROS TOMADOS</v>
          </cell>
          <cell r="C2359">
            <v>0</v>
          </cell>
          <cell r="D2359">
            <v>0</v>
          </cell>
          <cell r="E2359">
            <v>0</v>
          </cell>
          <cell r="F2359">
            <v>0</v>
          </cell>
          <cell r="G2359">
            <v>0</v>
          </cell>
          <cell r="H2359">
            <v>0</v>
          </cell>
          <cell r="I2359">
            <v>0</v>
          </cell>
        </row>
        <row r="2360">
          <cell r="A2360">
            <v>4110010040903</v>
          </cell>
          <cell r="B2360" t="str">
            <v>COASEGUROS</v>
          </cell>
          <cell r="C2360">
            <v>0</v>
          </cell>
          <cell r="D2360">
            <v>0</v>
          </cell>
          <cell r="E2360">
            <v>0</v>
          </cell>
          <cell r="F2360">
            <v>0</v>
          </cell>
          <cell r="G2360">
            <v>0</v>
          </cell>
          <cell r="H2360">
            <v>0</v>
          </cell>
          <cell r="I2360">
            <v>0</v>
          </cell>
        </row>
        <row r="2361">
          <cell r="A2361">
            <v>4110020</v>
          </cell>
          <cell r="B2361" t="str">
            <v>DE SEGUROS PREVISIONALES RENTAS Y PENSIONES</v>
          </cell>
          <cell r="C2361">
            <v>0</v>
          </cell>
          <cell r="D2361">
            <v>0</v>
          </cell>
          <cell r="E2361">
            <v>0</v>
          </cell>
          <cell r="F2361">
            <v>0</v>
          </cell>
          <cell r="G2361">
            <v>0</v>
          </cell>
          <cell r="H2361">
            <v>0</v>
          </cell>
          <cell r="I2361">
            <v>0</v>
          </cell>
        </row>
        <row r="2362">
          <cell r="A2362">
            <v>411002001</v>
          </cell>
          <cell r="B2362" t="str">
            <v>RENTAS DE INVALIDEZ Y SOBREVIVENCIA</v>
          </cell>
          <cell r="C2362">
            <v>0</v>
          </cell>
          <cell r="D2362">
            <v>0</v>
          </cell>
          <cell r="E2362">
            <v>0</v>
          </cell>
          <cell r="F2362">
            <v>0</v>
          </cell>
          <cell r="G2362">
            <v>0</v>
          </cell>
          <cell r="H2362">
            <v>0</v>
          </cell>
          <cell r="I2362">
            <v>0</v>
          </cell>
        </row>
        <row r="2363">
          <cell r="A2363">
            <v>41100200101</v>
          </cell>
          <cell r="B2363" t="str">
            <v>SEGUROS DIRECTOS</v>
          </cell>
          <cell r="C2363">
            <v>0</v>
          </cell>
          <cell r="D2363">
            <v>0</v>
          </cell>
          <cell r="E2363">
            <v>0</v>
          </cell>
          <cell r="F2363">
            <v>0</v>
          </cell>
          <cell r="G2363">
            <v>0</v>
          </cell>
          <cell r="H2363">
            <v>0</v>
          </cell>
          <cell r="I2363">
            <v>0</v>
          </cell>
        </row>
        <row r="2364">
          <cell r="A2364">
            <v>41100200102</v>
          </cell>
          <cell r="B2364" t="str">
            <v>REASEGUROS TOMADOS</v>
          </cell>
          <cell r="C2364">
            <v>0</v>
          </cell>
          <cell r="D2364">
            <v>0</v>
          </cell>
          <cell r="E2364">
            <v>0</v>
          </cell>
          <cell r="F2364">
            <v>0</v>
          </cell>
          <cell r="G2364">
            <v>0</v>
          </cell>
          <cell r="H2364">
            <v>0</v>
          </cell>
          <cell r="I2364">
            <v>0</v>
          </cell>
        </row>
        <row r="2365">
          <cell r="A2365">
            <v>41100200103</v>
          </cell>
          <cell r="B2365" t="str">
            <v>COASEGUROS</v>
          </cell>
          <cell r="C2365">
            <v>0</v>
          </cell>
          <cell r="D2365">
            <v>0</v>
          </cell>
          <cell r="E2365">
            <v>0</v>
          </cell>
          <cell r="F2365">
            <v>0</v>
          </cell>
          <cell r="G2365">
            <v>0</v>
          </cell>
          <cell r="H2365">
            <v>0</v>
          </cell>
          <cell r="I2365">
            <v>0</v>
          </cell>
        </row>
        <row r="2366">
          <cell r="A2366">
            <v>41100200109</v>
          </cell>
          <cell r="B2366" t="str">
            <v>SEGUROS CON FILIALES</v>
          </cell>
          <cell r="C2366">
            <v>0</v>
          </cell>
          <cell r="D2366">
            <v>0</v>
          </cell>
          <cell r="E2366">
            <v>0</v>
          </cell>
          <cell r="F2366">
            <v>0</v>
          </cell>
          <cell r="G2366">
            <v>0</v>
          </cell>
          <cell r="H2366">
            <v>0</v>
          </cell>
          <cell r="I2366">
            <v>0</v>
          </cell>
        </row>
        <row r="2367">
          <cell r="A2367">
            <v>4110020010901</v>
          </cell>
          <cell r="B2367" t="str">
            <v>SEGUROS DIRECTOS</v>
          </cell>
          <cell r="C2367">
            <v>0</v>
          </cell>
          <cell r="D2367">
            <v>0</v>
          </cell>
          <cell r="E2367">
            <v>0</v>
          </cell>
          <cell r="F2367">
            <v>0</v>
          </cell>
          <cell r="G2367">
            <v>0</v>
          </cell>
          <cell r="H2367">
            <v>0</v>
          </cell>
          <cell r="I2367">
            <v>0</v>
          </cell>
        </row>
        <row r="2368">
          <cell r="A2368">
            <v>4110020010902</v>
          </cell>
          <cell r="B2368" t="str">
            <v>REASEGUROS TOMADOS</v>
          </cell>
          <cell r="C2368">
            <v>0</v>
          </cell>
          <cell r="D2368">
            <v>0</v>
          </cell>
          <cell r="E2368">
            <v>0</v>
          </cell>
          <cell r="F2368">
            <v>0</v>
          </cell>
          <cell r="G2368">
            <v>0</v>
          </cell>
          <cell r="H2368">
            <v>0</v>
          </cell>
          <cell r="I2368">
            <v>0</v>
          </cell>
        </row>
        <row r="2369">
          <cell r="A2369">
            <v>4110020010903</v>
          </cell>
          <cell r="B2369" t="str">
            <v>COASEGUROS</v>
          </cell>
          <cell r="C2369">
            <v>0</v>
          </cell>
          <cell r="D2369">
            <v>0</v>
          </cell>
          <cell r="E2369">
            <v>0</v>
          </cell>
          <cell r="F2369">
            <v>0</v>
          </cell>
          <cell r="G2369">
            <v>0</v>
          </cell>
          <cell r="H2369">
            <v>0</v>
          </cell>
          <cell r="I2369">
            <v>0</v>
          </cell>
        </row>
        <row r="2370">
          <cell r="A2370">
            <v>411002002</v>
          </cell>
          <cell r="B2370" t="str">
            <v>SEPELIO</v>
          </cell>
          <cell r="C2370">
            <v>0</v>
          </cell>
          <cell r="D2370">
            <v>0</v>
          </cell>
          <cell r="E2370">
            <v>0</v>
          </cell>
          <cell r="F2370">
            <v>0</v>
          </cell>
          <cell r="G2370">
            <v>0</v>
          </cell>
          <cell r="H2370">
            <v>0</v>
          </cell>
          <cell r="I2370">
            <v>0</v>
          </cell>
        </row>
        <row r="2371">
          <cell r="A2371">
            <v>41100200201</v>
          </cell>
          <cell r="B2371" t="str">
            <v>SEGUROS DIRECTOS</v>
          </cell>
          <cell r="C2371">
            <v>0</v>
          </cell>
          <cell r="D2371">
            <v>0</v>
          </cell>
          <cell r="E2371">
            <v>0</v>
          </cell>
          <cell r="F2371">
            <v>0</v>
          </cell>
          <cell r="G2371">
            <v>0</v>
          </cell>
          <cell r="H2371">
            <v>0</v>
          </cell>
          <cell r="I2371">
            <v>0</v>
          </cell>
        </row>
        <row r="2372">
          <cell r="A2372">
            <v>41100200202</v>
          </cell>
          <cell r="B2372" t="str">
            <v>REASEGUROS TOMADOS</v>
          </cell>
          <cell r="C2372">
            <v>0</v>
          </cell>
          <cell r="D2372">
            <v>0</v>
          </cell>
          <cell r="E2372">
            <v>0</v>
          </cell>
          <cell r="F2372">
            <v>0</v>
          </cell>
          <cell r="G2372">
            <v>0</v>
          </cell>
          <cell r="H2372">
            <v>0</v>
          </cell>
          <cell r="I2372">
            <v>0</v>
          </cell>
        </row>
        <row r="2373">
          <cell r="A2373">
            <v>41100200203</v>
          </cell>
          <cell r="B2373" t="str">
            <v>COASEGUROS</v>
          </cell>
          <cell r="C2373">
            <v>0</v>
          </cell>
          <cell r="D2373">
            <v>0</v>
          </cell>
          <cell r="E2373">
            <v>0</v>
          </cell>
          <cell r="F2373">
            <v>0</v>
          </cell>
          <cell r="G2373">
            <v>0</v>
          </cell>
          <cell r="H2373">
            <v>0</v>
          </cell>
          <cell r="I2373">
            <v>0</v>
          </cell>
        </row>
        <row r="2374">
          <cell r="A2374">
            <v>41100200209</v>
          </cell>
          <cell r="B2374" t="str">
            <v>SEGUROS CON FILIALES</v>
          </cell>
          <cell r="C2374">
            <v>0</v>
          </cell>
          <cell r="D2374">
            <v>0</v>
          </cell>
          <cell r="E2374">
            <v>0</v>
          </cell>
          <cell r="F2374">
            <v>0</v>
          </cell>
          <cell r="G2374">
            <v>0</v>
          </cell>
          <cell r="H2374">
            <v>0</v>
          </cell>
          <cell r="I2374">
            <v>0</v>
          </cell>
        </row>
        <row r="2375">
          <cell r="A2375">
            <v>4110020020901</v>
          </cell>
          <cell r="B2375" t="str">
            <v>SEGUROS DIRECTOS</v>
          </cell>
          <cell r="C2375">
            <v>0</v>
          </cell>
          <cell r="D2375">
            <v>0</v>
          </cell>
          <cell r="E2375">
            <v>0</v>
          </cell>
          <cell r="F2375">
            <v>0</v>
          </cell>
          <cell r="G2375">
            <v>0</v>
          </cell>
          <cell r="H2375">
            <v>0</v>
          </cell>
          <cell r="I2375">
            <v>0</v>
          </cell>
        </row>
        <row r="2376">
          <cell r="A2376">
            <v>4110020020902</v>
          </cell>
          <cell r="B2376" t="str">
            <v>REASEGUROS TOMADOS</v>
          </cell>
          <cell r="C2376">
            <v>0</v>
          </cell>
          <cell r="D2376">
            <v>0</v>
          </cell>
          <cell r="E2376">
            <v>0</v>
          </cell>
          <cell r="F2376">
            <v>0</v>
          </cell>
          <cell r="G2376">
            <v>0</v>
          </cell>
          <cell r="H2376">
            <v>0</v>
          </cell>
          <cell r="I2376">
            <v>0</v>
          </cell>
        </row>
        <row r="2377">
          <cell r="A2377">
            <v>4110020020903</v>
          </cell>
          <cell r="B2377" t="str">
            <v>COASEGUROS</v>
          </cell>
          <cell r="C2377">
            <v>0</v>
          </cell>
          <cell r="D2377">
            <v>0</v>
          </cell>
          <cell r="E2377">
            <v>0</v>
          </cell>
          <cell r="F2377">
            <v>0</v>
          </cell>
          <cell r="G2377">
            <v>0</v>
          </cell>
          <cell r="H2377">
            <v>0</v>
          </cell>
          <cell r="I2377">
            <v>0</v>
          </cell>
        </row>
        <row r="2378">
          <cell r="A2378">
            <v>411002003</v>
          </cell>
          <cell r="B2378" t="str">
            <v>OTRAS RENTAS</v>
          </cell>
          <cell r="C2378">
            <v>0</v>
          </cell>
          <cell r="D2378">
            <v>0</v>
          </cell>
          <cell r="E2378">
            <v>0</v>
          </cell>
          <cell r="F2378">
            <v>0</v>
          </cell>
          <cell r="G2378">
            <v>0</v>
          </cell>
          <cell r="H2378">
            <v>0</v>
          </cell>
          <cell r="I2378">
            <v>0</v>
          </cell>
        </row>
        <row r="2379">
          <cell r="A2379">
            <v>41100200301</v>
          </cell>
          <cell r="B2379" t="str">
            <v>SEGUROS DIRECTOS</v>
          </cell>
          <cell r="C2379">
            <v>0</v>
          </cell>
          <cell r="D2379">
            <v>0</v>
          </cell>
          <cell r="E2379">
            <v>0</v>
          </cell>
          <cell r="F2379">
            <v>0</v>
          </cell>
          <cell r="G2379">
            <v>0</v>
          </cell>
          <cell r="H2379">
            <v>0</v>
          </cell>
          <cell r="I2379">
            <v>0</v>
          </cell>
        </row>
        <row r="2380">
          <cell r="A2380">
            <v>41100200302</v>
          </cell>
          <cell r="B2380" t="str">
            <v>REASEGUROS TOMADOS</v>
          </cell>
          <cell r="C2380">
            <v>0</v>
          </cell>
          <cell r="D2380">
            <v>0</v>
          </cell>
          <cell r="E2380">
            <v>0</v>
          </cell>
          <cell r="F2380">
            <v>0</v>
          </cell>
          <cell r="G2380">
            <v>0</v>
          </cell>
          <cell r="H2380">
            <v>0</v>
          </cell>
          <cell r="I2380">
            <v>0</v>
          </cell>
        </row>
        <row r="2381">
          <cell r="A2381">
            <v>41100200303</v>
          </cell>
          <cell r="B2381" t="str">
            <v>COASEGUROS</v>
          </cell>
          <cell r="C2381">
            <v>0</v>
          </cell>
          <cell r="D2381">
            <v>0</v>
          </cell>
          <cell r="E2381">
            <v>0</v>
          </cell>
          <cell r="F2381">
            <v>0</v>
          </cell>
          <cell r="G2381">
            <v>0</v>
          </cell>
          <cell r="H2381">
            <v>0</v>
          </cell>
          <cell r="I2381">
            <v>0</v>
          </cell>
        </row>
        <row r="2382">
          <cell r="A2382">
            <v>41100200309</v>
          </cell>
          <cell r="B2382" t="str">
            <v>SEGUROS CON FILIALES</v>
          </cell>
          <cell r="C2382">
            <v>0</v>
          </cell>
          <cell r="D2382">
            <v>0</v>
          </cell>
          <cell r="E2382">
            <v>0</v>
          </cell>
          <cell r="F2382">
            <v>0</v>
          </cell>
          <cell r="G2382">
            <v>0</v>
          </cell>
          <cell r="H2382">
            <v>0</v>
          </cell>
          <cell r="I2382">
            <v>0</v>
          </cell>
        </row>
        <row r="2383">
          <cell r="A2383">
            <v>4110020030901</v>
          </cell>
          <cell r="B2383" t="str">
            <v>SEGUROS DIRECTOS</v>
          </cell>
          <cell r="C2383">
            <v>0</v>
          </cell>
          <cell r="D2383">
            <v>0</v>
          </cell>
          <cell r="E2383">
            <v>0</v>
          </cell>
          <cell r="F2383">
            <v>0</v>
          </cell>
          <cell r="G2383">
            <v>0</v>
          </cell>
          <cell r="H2383">
            <v>0</v>
          </cell>
          <cell r="I2383">
            <v>0</v>
          </cell>
        </row>
        <row r="2384">
          <cell r="A2384">
            <v>4110020030902</v>
          </cell>
          <cell r="B2384" t="str">
            <v>REASEGUROS TOMADOS</v>
          </cell>
          <cell r="C2384">
            <v>0</v>
          </cell>
          <cell r="D2384">
            <v>0</v>
          </cell>
          <cell r="E2384">
            <v>0</v>
          </cell>
          <cell r="F2384">
            <v>0</v>
          </cell>
          <cell r="G2384">
            <v>0</v>
          </cell>
          <cell r="H2384">
            <v>0</v>
          </cell>
          <cell r="I2384">
            <v>0</v>
          </cell>
        </row>
        <row r="2385">
          <cell r="A2385">
            <v>4110020030903</v>
          </cell>
          <cell r="B2385" t="str">
            <v>COASEGUROS</v>
          </cell>
          <cell r="C2385">
            <v>0</v>
          </cell>
          <cell r="D2385">
            <v>0</v>
          </cell>
          <cell r="E2385">
            <v>0</v>
          </cell>
          <cell r="F2385">
            <v>0</v>
          </cell>
          <cell r="G2385">
            <v>0</v>
          </cell>
          <cell r="H2385">
            <v>0</v>
          </cell>
          <cell r="I2385">
            <v>0</v>
          </cell>
        </row>
        <row r="2386">
          <cell r="A2386">
            <v>411002004</v>
          </cell>
          <cell r="B2386" t="str">
            <v>PENSIONES</v>
          </cell>
          <cell r="C2386">
            <v>0</v>
          </cell>
          <cell r="D2386">
            <v>0</v>
          </cell>
          <cell r="E2386">
            <v>0</v>
          </cell>
          <cell r="F2386">
            <v>0</v>
          </cell>
          <cell r="G2386">
            <v>0</v>
          </cell>
          <cell r="H2386">
            <v>0</v>
          </cell>
          <cell r="I2386">
            <v>0</v>
          </cell>
        </row>
        <row r="2387">
          <cell r="A2387">
            <v>41100200401</v>
          </cell>
          <cell r="B2387" t="str">
            <v>SEGUROS DIRECTOS</v>
          </cell>
          <cell r="C2387">
            <v>0</v>
          </cell>
          <cell r="D2387">
            <v>0</v>
          </cell>
          <cell r="E2387">
            <v>0</v>
          </cell>
          <cell r="F2387">
            <v>0</v>
          </cell>
          <cell r="G2387">
            <v>0</v>
          </cell>
          <cell r="H2387">
            <v>0</v>
          </cell>
          <cell r="I2387">
            <v>0</v>
          </cell>
        </row>
        <row r="2388">
          <cell r="A2388">
            <v>41100200402</v>
          </cell>
          <cell r="B2388" t="str">
            <v>REASEGUROS TOMADOS</v>
          </cell>
          <cell r="C2388">
            <v>0</v>
          </cell>
          <cell r="D2388">
            <v>0</v>
          </cell>
          <cell r="E2388">
            <v>0</v>
          </cell>
          <cell r="F2388">
            <v>0</v>
          </cell>
          <cell r="G2388">
            <v>0</v>
          </cell>
          <cell r="H2388">
            <v>0</v>
          </cell>
          <cell r="I2388">
            <v>0</v>
          </cell>
        </row>
        <row r="2389">
          <cell r="A2389">
            <v>41100200403</v>
          </cell>
          <cell r="B2389" t="str">
            <v>COASEGUROS</v>
          </cell>
          <cell r="C2389">
            <v>0</v>
          </cell>
          <cell r="D2389">
            <v>0</v>
          </cell>
          <cell r="E2389">
            <v>0</v>
          </cell>
          <cell r="F2389">
            <v>0</v>
          </cell>
          <cell r="G2389">
            <v>0</v>
          </cell>
          <cell r="H2389">
            <v>0</v>
          </cell>
          <cell r="I2389">
            <v>0</v>
          </cell>
        </row>
        <row r="2390">
          <cell r="A2390">
            <v>41100200409</v>
          </cell>
          <cell r="B2390" t="str">
            <v>SEGUROS CON FILIALES</v>
          </cell>
          <cell r="C2390">
            <v>0</v>
          </cell>
          <cell r="D2390">
            <v>0</v>
          </cell>
          <cell r="E2390">
            <v>0</v>
          </cell>
          <cell r="F2390">
            <v>0</v>
          </cell>
          <cell r="G2390">
            <v>0</v>
          </cell>
          <cell r="H2390">
            <v>0</v>
          </cell>
          <cell r="I2390">
            <v>0</v>
          </cell>
        </row>
        <row r="2391">
          <cell r="A2391">
            <v>4110020040901</v>
          </cell>
          <cell r="B2391" t="str">
            <v>SEGUROS DIRECTOS</v>
          </cell>
          <cell r="C2391">
            <v>0</v>
          </cell>
          <cell r="D2391">
            <v>0</v>
          </cell>
          <cell r="E2391">
            <v>0</v>
          </cell>
          <cell r="F2391">
            <v>0</v>
          </cell>
          <cell r="G2391">
            <v>0</v>
          </cell>
          <cell r="H2391">
            <v>0</v>
          </cell>
          <cell r="I2391">
            <v>0</v>
          </cell>
        </row>
        <row r="2392">
          <cell r="A2392">
            <v>4110020040902</v>
          </cell>
          <cell r="B2392" t="str">
            <v>REASEGUROS TOMADOS</v>
          </cell>
          <cell r="C2392">
            <v>0</v>
          </cell>
          <cell r="D2392">
            <v>0</v>
          </cell>
          <cell r="E2392">
            <v>0</v>
          </cell>
          <cell r="F2392">
            <v>0</v>
          </cell>
          <cell r="G2392">
            <v>0</v>
          </cell>
          <cell r="H2392">
            <v>0</v>
          </cell>
          <cell r="I2392">
            <v>0</v>
          </cell>
        </row>
        <row r="2393">
          <cell r="A2393">
            <v>4110020040903</v>
          </cell>
          <cell r="B2393" t="str">
            <v>COASEGUROS</v>
          </cell>
          <cell r="C2393">
            <v>0</v>
          </cell>
          <cell r="D2393">
            <v>0</v>
          </cell>
          <cell r="E2393">
            <v>0</v>
          </cell>
          <cell r="F2393">
            <v>0</v>
          </cell>
          <cell r="G2393">
            <v>0</v>
          </cell>
          <cell r="H2393">
            <v>0</v>
          </cell>
          <cell r="I2393">
            <v>0</v>
          </cell>
        </row>
        <row r="2394">
          <cell r="A2394">
            <v>411003</v>
          </cell>
          <cell r="B2394" t="str">
            <v>DE SEGUROS DE ACCIDENTES Y ENFERMEDADES</v>
          </cell>
          <cell r="C2394">
            <v>0</v>
          </cell>
          <cell r="D2394">
            <v>0</v>
          </cell>
          <cell r="E2394">
            <v>0</v>
          </cell>
          <cell r="F2394">
            <v>0</v>
          </cell>
          <cell r="G2394">
            <v>0</v>
          </cell>
          <cell r="H2394">
            <v>0</v>
          </cell>
          <cell r="I2394">
            <v>0</v>
          </cell>
        </row>
        <row r="2395">
          <cell r="A2395">
            <v>411003001</v>
          </cell>
          <cell r="B2395" t="str">
            <v>SALUD Y HOSPITALIZACION</v>
          </cell>
          <cell r="C2395">
            <v>0</v>
          </cell>
          <cell r="D2395">
            <v>0</v>
          </cell>
          <cell r="E2395">
            <v>0</v>
          </cell>
          <cell r="F2395">
            <v>0</v>
          </cell>
          <cell r="G2395">
            <v>0</v>
          </cell>
          <cell r="H2395">
            <v>0</v>
          </cell>
          <cell r="I2395">
            <v>0</v>
          </cell>
        </row>
        <row r="2396">
          <cell r="A2396">
            <v>41100300101</v>
          </cell>
          <cell r="B2396" t="str">
            <v>SEGUROS DIRECTOS</v>
          </cell>
          <cell r="C2396">
            <v>0</v>
          </cell>
          <cell r="D2396">
            <v>0</v>
          </cell>
          <cell r="E2396">
            <v>0</v>
          </cell>
          <cell r="F2396">
            <v>0</v>
          </cell>
          <cell r="G2396">
            <v>0</v>
          </cell>
          <cell r="H2396">
            <v>0</v>
          </cell>
          <cell r="I2396">
            <v>0</v>
          </cell>
        </row>
        <row r="2397">
          <cell r="A2397">
            <v>41100300102</v>
          </cell>
          <cell r="B2397" t="str">
            <v>REASEGUROS TOMADOS</v>
          </cell>
          <cell r="C2397">
            <v>0</v>
          </cell>
          <cell r="D2397">
            <v>0</v>
          </cell>
          <cell r="E2397">
            <v>0</v>
          </cell>
          <cell r="F2397">
            <v>0</v>
          </cell>
          <cell r="G2397">
            <v>0</v>
          </cell>
          <cell r="H2397">
            <v>0</v>
          </cell>
          <cell r="I2397">
            <v>0</v>
          </cell>
        </row>
        <row r="2398">
          <cell r="A2398">
            <v>41100300103</v>
          </cell>
          <cell r="B2398" t="str">
            <v>COASEGUROS</v>
          </cell>
          <cell r="C2398">
            <v>0</v>
          </cell>
          <cell r="D2398">
            <v>0</v>
          </cell>
          <cell r="E2398">
            <v>0</v>
          </cell>
          <cell r="F2398">
            <v>0</v>
          </cell>
          <cell r="G2398">
            <v>0</v>
          </cell>
          <cell r="H2398">
            <v>0</v>
          </cell>
          <cell r="I2398">
            <v>0</v>
          </cell>
        </row>
        <row r="2399">
          <cell r="A2399">
            <v>41100300109</v>
          </cell>
          <cell r="B2399" t="str">
            <v>SEGUROS CON FILIALES</v>
          </cell>
          <cell r="C2399">
            <v>0</v>
          </cell>
          <cell r="D2399">
            <v>0</v>
          </cell>
          <cell r="E2399">
            <v>0</v>
          </cell>
          <cell r="F2399">
            <v>0</v>
          </cell>
          <cell r="G2399">
            <v>0</v>
          </cell>
          <cell r="H2399">
            <v>0</v>
          </cell>
          <cell r="I2399">
            <v>0</v>
          </cell>
        </row>
        <row r="2400">
          <cell r="A2400">
            <v>4110030010901</v>
          </cell>
          <cell r="B2400" t="str">
            <v>SEGUROS DIRECTOS</v>
          </cell>
          <cell r="C2400">
            <v>0</v>
          </cell>
          <cell r="D2400">
            <v>0</v>
          </cell>
          <cell r="E2400">
            <v>0</v>
          </cell>
          <cell r="F2400">
            <v>0</v>
          </cell>
          <cell r="G2400">
            <v>0</v>
          </cell>
          <cell r="H2400">
            <v>0</v>
          </cell>
          <cell r="I2400">
            <v>0</v>
          </cell>
        </row>
        <row r="2401">
          <cell r="A2401">
            <v>4110030010902</v>
          </cell>
          <cell r="B2401" t="str">
            <v>REASEGUROS TOMADOS</v>
          </cell>
          <cell r="C2401">
            <v>0</v>
          </cell>
          <cell r="D2401">
            <v>0</v>
          </cell>
          <cell r="E2401">
            <v>0</v>
          </cell>
          <cell r="F2401">
            <v>0</v>
          </cell>
          <cell r="G2401">
            <v>0</v>
          </cell>
          <cell r="H2401">
            <v>0</v>
          </cell>
          <cell r="I2401">
            <v>0</v>
          </cell>
        </row>
        <row r="2402">
          <cell r="A2402">
            <v>4110030010903</v>
          </cell>
          <cell r="B2402" t="str">
            <v>COASEGUROS</v>
          </cell>
          <cell r="C2402">
            <v>0</v>
          </cell>
          <cell r="D2402">
            <v>0</v>
          </cell>
          <cell r="E2402">
            <v>0</v>
          </cell>
          <cell r="F2402">
            <v>0</v>
          </cell>
          <cell r="G2402">
            <v>0</v>
          </cell>
          <cell r="H2402">
            <v>0</v>
          </cell>
          <cell r="I2402">
            <v>0</v>
          </cell>
        </row>
        <row r="2403">
          <cell r="A2403">
            <v>411003002</v>
          </cell>
          <cell r="B2403" t="str">
            <v>ACCIDENTES PERSONALES</v>
          </cell>
          <cell r="C2403">
            <v>0</v>
          </cell>
          <cell r="D2403">
            <v>0</v>
          </cell>
          <cell r="E2403">
            <v>0</v>
          </cell>
          <cell r="F2403">
            <v>0</v>
          </cell>
          <cell r="G2403">
            <v>0</v>
          </cell>
          <cell r="H2403">
            <v>0</v>
          </cell>
          <cell r="I2403">
            <v>0</v>
          </cell>
        </row>
        <row r="2404">
          <cell r="A2404">
            <v>41100300201</v>
          </cell>
          <cell r="B2404" t="str">
            <v>SEGUROS DIRECTOS</v>
          </cell>
          <cell r="C2404">
            <v>0</v>
          </cell>
          <cell r="D2404">
            <v>0</v>
          </cell>
          <cell r="E2404">
            <v>0</v>
          </cell>
          <cell r="F2404">
            <v>0</v>
          </cell>
          <cell r="G2404">
            <v>0</v>
          </cell>
          <cell r="H2404">
            <v>0</v>
          </cell>
          <cell r="I2404">
            <v>0</v>
          </cell>
        </row>
        <row r="2405">
          <cell r="A2405">
            <v>41100300202</v>
          </cell>
          <cell r="B2405" t="str">
            <v>REASEGUROS TOMADOS</v>
          </cell>
          <cell r="C2405">
            <v>0</v>
          </cell>
          <cell r="D2405">
            <v>0</v>
          </cell>
          <cell r="E2405">
            <v>0</v>
          </cell>
          <cell r="F2405">
            <v>0</v>
          </cell>
          <cell r="G2405">
            <v>0</v>
          </cell>
          <cell r="H2405">
            <v>0</v>
          </cell>
          <cell r="I2405">
            <v>0</v>
          </cell>
        </row>
        <row r="2406">
          <cell r="A2406">
            <v>41100300203</v>
          </cell>
          <cell r="B2406" t="str">
            <v>COASEGUROS</v>
          </cell>
          <cell r="C2406">
            <v>0</v>
          </cell>
          <cell r="D2406">
            <v>0</v>
          </cell>
          <cell r="E2406">
            <v>0</v>
          </cell>
          <cell r="F2406">
            <v>0</v>
          </cell>
          <cell r="G2406">
            <v>0</v>
          </cell>
          <cell r="H2406">
            <v>0</v>
          </cell>
          <cell r="I2406">
            <v>0</v>
          </cell>
        </row>
        <row r="2407">
          <cell r="A2407">
            <v>41100300209</v>
          </cell>
          <cell r="B2407" t="str">
            <v>SEGUROS CON FILIALES</v>
          </cell>
          <cell r="C2407">
            <v>0</v>
          </cell>
          <cell r="D2407">
            <v>0</v>
          </cell>
          <cell r="E2407">
            <v>0</v>
          </cell>
          <cell r="F2407">
            <v>0</v>
          </cell>
          <cell r="G2407">
            <v>0</v>
          </cell>
          <cell r="H2407">
            <v>0</v>
          </cell>
          <cell r="I2407">
            <v>0</v>
          </cell>
        </row>
        <row r="2408">
          <cell r="A2408">
            <v>4110030020901</v>
          </cell>
          <cell r="B2408" t="str">
            <v>SEGUROS DIRECTOS</v>
          </cell>
          <cell r="C2408">
            <v>0</v>
          </cell>
          <cell r="D2408">
            <v>0</v>
          </cell>
          <cell r="E2408">
            <v>0</v>
          </cell>
          <cell r="F2408">
            <v>0</v>
          </cell>
          <cell r="G2408">
            <v>0</v>
          </cell>
          <cell r="H2408">
            <v>0</v>
          </cell>
          <cell r="I2408">
            <v>0</v>
          </cell>
        </row>
        <row r="2409">
          <cell r="A2409">
            <v>4110030020902</v>
          </cell>
          <cell r="B2409" t="str">
            <v>REASEGUROS TOMADOS</v>
          </cell>
          <cell r="C2409">
            <v>0</v>
          </cell>
          <cell r="D2409">
            <v>0</v>
          </cell>
          <cell r="E2409">
            <v>0</v>
          </cell>
          <cell r="F2409">
            <v>0</v>
          </cell>
          <cell r="G2409">
            <v>0</v>
          </cell>
          <cell r="H2409">
            <v>0</v>
          </cell>
          <cell r="I2409">
            <v>0</v>
          </cell>
        </row>
        <row r="2410">
          <cell r="A2410">
            <v>4110030020903</v>
          </cell>
          <cell r="B2410" t="str">
            <v>COASEGUROS</v>
          </cell>
          <cell r="C2410">
            <v>0</v>
          </cell>
          <cell r="D2410">
            <v>0</v>
          </cell>
          <cell r="E2410">
            <v>0</v>
          </cell>
          <cell r="F2410">
            <v>0</v>
          </cell>
          <cell r="G2410">
            <v>0</v>
          </cell>
          <cell r="H2410">
            <v>0</v>
          </cell>
          <cell r="I2410">
            <v>0</v>
          </cell>
        </row>
        <row r="2411">
          <cell r="A2411">
            <v>411003003</v>
          </cell>
          <cell r="B2411" t="str">
            <v>ACCIDENTES VIAJES AEREOS</v>
          </cell>
          <cell r="C2411">
            <v>0</v>
          </cell>
          <cell r="D2411">
            <v>0</v>
          </cell>
          <cell r="E2411">
            <v>0</v>
          </cell>
          <cell r="F2411">
            <v>0</v>
          </cell>
          <cell r="G2411">
            <v>0</v>
          </cell>
          <cell r="H2411">
            <v>0</v>
          </cell>
          <cell r="I2411">
            <v>0</v>
          </cell>
        </row>
        <row r="2412">
          <cell r="A2412">
            <v>41100300301</v>
          </cell>
          <cell r="B2412" t="str">
            <v>SEGUROS DIRECTOS</v>
          </cell>
          <cell r="C2412">
            <v>0</v>
          </cell>
          <cell r="D2412">
            <v>0</v>
          </cell>
          <cell r="E2412">
            <v>0</v>
          </cell>
          <cell r="F2412">
            <v>0</v>
          </cell>
          <cell r="G2412">
            <v>0</v>
          </cell>
          <cell r="H2412">
            <v>0</v>
          </cell>
          <cell r="I2412">
            <v>0</v>
          </cell>
        </row>
        <row r="2413">
          <cell r="A2413">
            <v>41100300302</v>
          </cell>
          <cell r="B2413" t="str">
            <v>REASEGUROS TOMADOS</v>
          </cell>
          <cell r="C2413">
            <v>0</v>
          </cell>
          <cell r="D2413">
            <v>0</v>
          </cell>
          <cell r="E2413">
            <v>0</v>
          </cell>
          <cell r="F2413">
            <v>0</v>
          </cell>
          <cell r="G2413">
            <v>0</v>
          </cell>
          <cell r="H2413">
            <v>0</v>
          </cell>
          <cell r="I2413">
            <v>0</v>
          </cell>
        </row>
        <row r="2414">
          <cell r="A2414">
            <v>41100300303</v>
          </cell>
          <cell r="B2414" t="str">
            <v>COASEGUROS</v>
          </cell>
          <cell r="C2414">
            <v>0</v>
          </cell>
          <cell r="D2414">
            <v>0</v>
          </cell>
          <cell r="E2414">
            <v>0</v>
          </cell>
          <cell r="F2414">
            <v>0</v>
          </cell>
          <cell r="G2414">
            <v>0</v>
          </cell>
          <cell r="H2414">
            <v>0</v>
          </cell>
          <cell r="I2414">
            <v>0</v>
          </cell>
        </row>
        <row r="2415">
          <cell r="A2415">
            <v>41100300309</v>
          </cell>
          <cell r="B2415" t="str">
            <v>SEGUROS CON FILIALES</v>
          </cell>
          <cell r="C2415">
            <v>0</v>
          </cell>
          <cell r="D2415">
            <v>0</v>
          </cell>
          <cell r="E2415">
            <v>0</v>
          </cell>
          <cell r="F2415">
            <v>0</v>
          </cell>
          <cell r="G2415">
            <v>0</v>
          </cell>
          <cell r="H2415">
            <v>0</v>
          </cell>
          <cell r="I2415">
            <v>0</v>
          </cell>
        </row>
        <row r="2416">
          <cell r="A2416">
            <v>4110030030901</v>
          </cell>
          <cell r="B2416" t="str">
            <v>SEGUROS DIRECTOS</v>
          </cell>
          <cell r="C2416">
            <v>0</v>
          </cell>
          <cell r="D2416">
            <v>0</v>
          </cell>
          <cell r="E2416">
            <v>0</v>
          </cell>
          <cell r="F2416">
            <v>0</v>
          </cell>
          <cell r="G2416">
            <v>0</v>
          </cell>
          <cell r="H2416">
            <v>0</v>
          </cell>
          <cell r="I2416">
            <v>0</v>
          </cell>
        </row>
        <row r="2417">
          <cell r="A2417">
            <v>4110030030902</v>
          </cell>
          <cell r="B2417" t="str">
            <v>REASEGUROS TOMADOS</v>
          </cell>
          <cell r="C2417">
            <v>0</v>
          </cell>
          <cell r="D2417">
            <v>0</v>
          </cell>
          <cell r="E2417">
            <v>0</v>
          </cell>
          <cell r="F2417">
            <v>0</v>
          </cell>
          <cell r="G2417">
            <v>0</v>
          </cell>
          <cell r="H2417">
            <v>0</v>
          </cell>
          <cell r="I2417">
            <v>0</v>
          </cell>
        </row>
        <row r="2418">
          <cell r="A2418">
            <v>4110030030903</v>
          </cell>
          <cell r="B2418" t="str">
            <v>COASEGUROS</v>
          </cell>
          <cell r="C2418">
            <v>0</v>
          </cell>
          <cell r="D2418">
            <v>0</v>
          </cell>
          <cell r="E2418">
            <v>0</v>
          </cell>
          <cell r="F2418">
            <v>0</v>
          </cell>
          <cell r="G2418">
            <v>0</v>
          </cell>
          <cell r="H2418">
            <v>0</v>
          </cell>
          <cell r="I2418">
            <v>0</v>
          </cell>
        </row>
        <row r="2419">
          <cell r="A2419">
            <v>411003004</v>
          </cell>
          <cell r="B2419" t="str">
            <v>ESCOLARES</v>
          </cell>
          <cell r="C2419">
            <v>0</v>
          </cell>
          <cell r="D2419">
            <v>0</v>
          </cell>
          <cell r="E2419">
            <v>0</v>
          </cell>
          <cell r="F2419">
            <v>0</v>
          </cell>
          <cell r="G2419">
            <v>0</v>
          </cell>
          <cell r="H2419">
            <v>0</v>
          </cell>
          <cell r="I2419">
            <v>0</v>
          </cell>
        </row>
        <row r="2420">
          <cell r="A2420">
            <v>41100300401</v>
          </cell>
          <cell r="B2420" t="str">
            <v>SEGUROS DIRECTOS</v>
          </cell>
          <cell r="C2420">
            <v>0</v>
          </cell>
          <cell r="D2420">
            <v>0</v>
          </cell>
          <cell r="E2420">
            <v>0</v>
          </cell>
          <cell r="F2420">
            <v>0</v>
          </cell>
          <cell r="G2420">
            <v>0</v>
          </cell>
          <cell r="H2420">
            <v>0</v>
          </cell>
          <cell r="I2420">
            <v>0</v>
          </cell>
        </row>
        <row r="2421">
          <cell r="A2421">
            <v>41100300402</v>
          </cell>
          <cell r="B2421" t="str">
            <v>REASEGUROS TOMADOS</v>
          </cell>
          <cell r="C2421">
            <v>0</v>
          </cell>
          <cell r="D2421">
            <v>0</v>
          </cell>
          <cell r="E2421">
            <v>0</v>
          </cell>
          <cell r="F2421">
            <v>0</v>
          </cell>
          <cell r="G2421">
            <v>0</v>
          </cell>
          <cell r="H2421">
            <v>0</v>
          </cell>
          <cell r="I2421">
            <v>0</v>
          </cell>
        </row>
        <row r="2422">
          <cell r="A2422">
            <v>41100300403</v>
          </cell>
          <cell r="B2422" t="str">
            <v>COASEGUROS</v>
          </cell>
          <cell r="C2422">
            <v>0</v>
          </cell>
          <cell r="D2422">
            <v>0</v>
          </cell>
          <cell r="E2422">
            <v>0</v>
          </cell>
          <cell r="F2422">
            <v>0</v>
          </cell>
          <cell r="G2422">
            <v>0</v>
          </cell>
          <cell r="H2422">
            <v>0</v>
          </cell>
          <cell r="I2422">
            <v>0</v>
          </cell>
        </row>
        <row r="2423">
          <cell r="A2423">
            <v>41100300409</v>
          </cell>
          <cell r="B2423" t="str">
            <v>SEGUROS CON FILIALES</v>
          </cell>
          <cell r="C2423">
            <v>0</v>
          </cell>
          <cell r="D2423">
            <v>0</v>
          </cell>
          <cell r="E2423">
            <v>0</v>
          </cell>
          <cell r="F2423">
            <v>0</v>
          </cell>
          <cell r="G2423">
            <v>0</v>
          </cell>
          <cell r="H2423">
            <v>0</v>
          </cell>
          <cell r="I2423">
            <v>0</v>
          </cell>
        </row>
        <row r="2424">
          <cell r="A2424">
            <v>4110030040901</v>
          </cell>
          <cell r="B2424" t="str">
            <v>SEGUROS DIRECTOS</v>
          </cell>
          <cell r="C2424">
            <v>0</v>
          </cell>
          <cell r="D2424">
            <v>0</v>
          </cell>
          <cell r="E2424">
            <v>0</v>
          </cell>
          <cell r="F2424">
            <v>0</v>
          </cell>
          <cell r="G2424">
            <v>0</v>
          </cell>
          <cell r="H2424">
            <v>0</v>
          </cell>
          <cell r="I2424">
            <v>0</v>
          </cell>
        </row>
        <row r="2425">
          <cell r="A2425">
            <v>4110030040902</v>
          </cell>
          <cell r="B2425" t="str">
            <v>REASEGUROS TOMADOS</v>
          </cell>
          <cell r="C2425">
            <v>0</v>
          </cell>
          <cell r="D2425">
            <v>0</v>
          </cell>
          <cell r="E2425">
            <v>0</v>
          </cell>
          <cell r="F2425">
            <v>0</v>
          </cell>
          <cell r="G2425">
            <v>0</v>
          </cell>
          <cell r="H2425">
            <v>0</v>
          </cell>
          <cell r="I2425">
            <v>0</v>
          </cell>
        </row>
        <row r="2426">
          <cell r="A2426">
            <v>4110030040903</v>
          </cell>
          <cell r="B2426" t="str">
            <v>COASEGUROS</v>
          </cell>
          <cell r="C2426">
            <v>0</v>
          </cell>
          <cell r="D2426">
            <v>0</v>
          </cell>
          <cell r="E2426">
            <v>0</v>
          </cell>
          <cell r="F2426">
            <v>0</v>
          </cell>
          <cell r="G2426">
            <v>0</v>
          </cell>
          <cell r="H2426">
            <v>0</v>
          </cell>
          <cell r="I2426">
            <v>0</v>
          </cell>
        </row>
        <row r="2427">
          <cell r="A2427">
            <v>411004</v>
          </cell>
          <cell r="B2427" t="str">
            <v>DE SEGUROS DE INCENDIOS Y LINEAS ALIADAS</v>
          </cell>
          <cell r="C2427">
            <v>0</v>
          </cell>
          <cell r="D2427">
            <v>0</v>
          </cell>
          <cell r="E2427">
            <v>0</v>
          </cell>
          <cell r="F2427">
            <v>0</v>
          </cell>
          <cell r="G2427">
            <v>0</v>
          </cell>
          <cell r="H2427">
            <v>0</v>
          </cell>
          <cell r="I2427">
            <v>0</v>
          </cell>
        </row>
        <row r="2428">
          <cell r="A2428">
            <v>411004001</v>
          </cell>
          <cell r="B2428" t="str">
            <v>INCENDIOS</v>
          </cell>
          <cell r="C2428">
            <v>0</v>
          </cell>
          <cell r="D2428">
            <v>0</v>
          </cell>
          <cell r="E2428">
            <v>0</v>
          </cell>
          <cell r="F2428">
            <v>0</v>
          </cell>
          <cell r="G2428">
            <v>0</v>
          </cell>
          <cell r="H2428">
            <v>0</v>
          </cell>
          <cell r="I2428">
            <v>0</v>
          </cell>
        </row>
        <row r="2429">
          <cell r="A2429">
            <v>41100400101</v>
          </cell>
          <cell r="B2429" t="str">
            <v>SEGUROS DIRECTOS</v>
          </cell>
          <cell r="C2429">
            <v>0</v>
          </cell>
          <cell r="D2429">
            <v>0</v>
          </cell>
          <cell r="E2429">
            <v>0</v>
          </cell>
          <cell r="F2429">
            <v>0</v>
          </cell>
          <cell r="G2429">
            <v>0</v>
          </cell>
          <cell r="H2429">
            <v>0</v>
          </cell>
          <cell r="I2429">
            <v>0</v>
          </cell>
        </row>
        <row r="2430">
          <cell r="A2430">
            <v>41100400102</v>
          </cell>
          <cell r="B2430" t="str">
            <v>REASEGUROS TOMADOS</v>
          </cell>
          <cell r="C2430">
            <v>0</v>
          </cell>
          <cell r="D2430">
            <v>0</v>
          </cell>
          <cell r="E2430">
            <v>0</v>
          </cell>
          <cell r="F2430">
            <v>0</v>
          </cell>
          <cell r="G2430">
            <v>0</v>
          </cell>
          <cell r="H2430">
            <v>0</v>
          </cell>
          <cell r="I2430">
            <v>0</v>
          </cell>
        </row>
        <row r="2431">
          <cell r="A2431">
            <v>41100400103</v>
          </cell>
          <cell r="B2431" t="str">
            <v>COASEGUROS</v>
          </cell>
          <cell r="C2431">
            <v>0</v>
          </cell>
          <cell r="D2431">
            <v>0</v>
          </cell>
          <cell r="E2431">
            <v>0</v>
          </cell>
          <cell r="F2431">
            <v>0</v>
          </cell>
          <cell r="G2431">
            <v>0</v>
          </cell>
          <cell r="H2431">
            <v>0</v>
          </cell>
          <cell r="I2431">
            <v>0</v>
          </cell>
        </row>
        <row r="2432">
          <cell r="A2432">
            <v>41100400109</v>
          </cell>
          <cell r="B2432" t="str">
            <v>SEGUROS CON FILIALES</v>
          </cell>
          <cell r="C2432">
            <v>0</v>
          </cell>
          <cell r="D2432">
            <v>0</v>
          </cell>
          <cell r="E2432">
            <v>0</v>
          </cell>
          <cell r="F2432">
            <v>0</v>
          </cell>
          <cell r="G2432">
            <v>0</v>
          </cell>
          <cell r="H2432">
            <v>0</v>
          </cell>
          <cell r="I2432">
            <v>0</v>
          </cell>
        </row>
        <row r="2433">
          <cell r="A2433">
            <v>4110040010901</v>
          </cell>
          <cell r="B2433" t="str">
            <v>SEGUROS DIRECTOS</v>
          </cell>
          <cell r="C2433">
            <v>0</v>
          </cell>
          <cell r="D2433">
            <v>0</v>
          </cell>
          <cell r="E2433">
            <v>0</v>
          </cell>
          <cell r="F2433">
            <v>0</v>
          </cell>
          <cell r="G2433">
            <v>0</v>
          </cell>
          <cell r="H2433">
            <v>0</v>
          </cell>
          <cell r="I2433">
            <v>0</v>
          </cell>
        </row>
        <row r="2434">
          <cell r="A2434">
            <v>4110040010902</v>
          </cell>
          <cell r="B2434" t="str">
            <v>REASEGUROS TOMADOS</v>
          </cell>
          <cell r="C2434">
            <v>0</v>
          </cell>
          <cell r="D2434">
            <v>0</v>
          </cell>
          <cell r="E2434">
            <v>0</v>
          </cell>
          <cell r="F2434">
            <v>0</v>
          </cell>
          <cell r="G2434">
            <v>0</v>
          </cell>
          <cell r="H2434">
            <v>0</v>
          </cell>
          <cell r="I2434">
            <v>0</v>
          </cell>
        </row>
        <row r="2435">
          <cell r="A2435">
            <v>4110040010903</v>
          </cell>
          <cell r="B2435" t="str">
            <v>COASEGUROS</v>
          </cell>
          <cell r="C2435">
            <v>0</v>
          </cell>
          <cell r="D2435">
            <v>0</v>
          </cell>
          <cell r="E2435">
            <v>0</v>
          </cell>
          <cell r="F2435">
            <v>0</v>
          </cell>
          <cell r="G2435">
            <v>0</v>
          </cell>
          <cell r="H2435">
            <v>0</v>
          </cell>
          <cell r="I2435">
            <v>0</v>
          </cell>
        </row>
        <row r="2436">
          <cell r="A2436">
            <v>411004002</v>
          </cell>
          <cell r="B2436" t="str">
            <v>LINEAS ALIADAS</v>
          </cell>
          <cell r="C2436">
            <v>0</v>
          </cell>
          <cell r="D2436">
            <v>0</v>
          </cell>
          <cell r="E2436">
            <v>0</v>
          </cell>
          <cell r="F2436">
            <v>0</v>
          </cell>
          <cell r="G2436">
            <v>0</v>
          </cell>
          <cell r="H2436">
            <v>0</v>
          </cell>
          <cell r="I2436">
            <v>0</v>
          </cell>
        </row>
        <row r="2437">
          <cell r="A2437">
            <v>41100400201</v>
          </cell>
          <cell r="B2437" t="str">
            <v>SEGUROS DIRECTOS</v>
          </cell>
          <cell r="C2437">
            <v>0</v>
          </cell>
          <cell r="D2437">
            <v>0</v>
          </cell>
          <cell r="E2437">
            <v>0</v>
          </cell>
          <cell r="F2437">
            <v>0</v>
          </cell>
          <cell r="G2437">
            <v>0</v>
          </cell>
          <cell r="H2437">
            <v>0</v>
          </cell>
          <cell r="I2437">
            <v>0</v>
          </cell>
        </row>
        <row r="2438">
          <cell r="A2438">
            <v>41100400202</v>
          </cell>
          <cell r="B2438" t="str">
            <v>REASEGUROS TOMADOS</v>
          </cell>
          <cell r="C2438">
            <v>0</v>
          </cell>
          <cell r="D2438">
            <v>0</v>
          </cell>
          <cell r="E2438">
            <v>0</v>
          </cell>
          <cell r="F2438">
            <v>0</v>
          </cell>
          <cell r="G2438">
            <v>0</v>
          </cell>
          <cell r="H2438">
            <v>0</v>
          </cell>
          <cell r="I2438">
            <v>0</v>
          </cell>
        </row>
        <row r="2439">
          <cell r="A2439">
            <v>41100400203</v>
          </cell>
          <cell r="B2439" t="str">
            <v>COASEGUROS</v>
          </cell>
          <cell r="C2439">
            <v>0</v>
          </cell>
          <cell r="D2439">
            <v>0</v>
          </cell>
          <cell r="E2439">
            <v>0</v>
          </cell>
          <cell r="F2439">
            <v>0</v>
          </cell>
          <cell r="G2439">
            <v>0</v>
          </cell>
          <cell r="H2439">
            <v>0</v>
          </cell>
          <cell r="I2439">
            <v>0</v>
          </cell>
        </row>
        <row r="2440">
          <cell r="A2440">
            <v>41100400209</v>
          </cell>
          <cell r="B2440" t="str">
            <v>SEGUROS CON FILIALES</v>
          </cell>
          <cell r="C2440">
            <v>0</v>
          </cell>
          <cell r="D2440">
            <v>0</v>
          </cell>
          <cell r="E2440">
            <v>0</v>
          </cell>
          <cell r="F2440">
            <v>0</v>
          </cell>
          <cell r="G2440">
            <v>0</v>
          </cell>
          <cell r="H2440">
            <v>0</v>
          </cell>
          <cell r="I2440">
            <v>0</v>
          </cell>
        </row>
        <row r="2441">
          <cell r="A2441">
            <v>4110040020901</v>
          </cell>
          <cell r="B2441" t="str">
            <v>SEGUROS DIRECTOS</v>
          </cell>
          <cell r="C2441">
            <v>0</v>
          </cell>
          <cell r="D2441">
            <v>0</v>
          </cell>
          <cell r="E2441">
            <v>0</v>
          </cell>
          <cell r="F2441">
            <v>0</v>
          </cell>
          <cell r="G2441">
            <v>0</v>
          </cell>
          <cell r="H2441">
            <v>0</v>
          </cell>
          <cell r="I2441">
            <v>0</v>
          </cell>
        </row>
        <row r="2442">
          <cell r="A2442">
            <v>4110040020902</v>
          </cell>
          <cell r="B2442" t="str">
            <v>REASEGUROS TOMADOS</v>
          </cell>
          <cell r="C2442">
            <v>0</v>
          </cell>
          <cell r="D2442">
            <v>0</v>
          </cell>
          <cell r="E2442">
            <v>0</v>
          </cell>
          <cell r="F2442">
            <v>0</v>
          </cell>
          <cell r="G2442">
            <v>0</v>
          </cell>
          <cell r="H2442">
            <v>0</v>
          </cell>
          <cell r="I2442">
            <v>0</v>
          </cell>
        </row>
        <row r="2443">
          <cell r="A2443">
            <v>4110040020903</v>
          </cell>
          <cell r="B2443" t="str">
            <v>COASEGUROS</v>
          </cell>
          <cell r="C2443">
            <v>0</v>
          </cell>
          <cell r="D2443">
            <v>0</v>
          </cell>
          <cell r="E2443">
            <v>0</v>
          </cell>
          <cell r="F2443">
            <v>0</v>
          </cell>
          <cell r="G2443">
            <v>0</v>
          </cell>
          <cell r="H2443">
            <v>0</v>
          </cell>
          <cell r="I2443">
            <v>0</v>
          </cell>
        </row>
        <row r="2444">
          <cell r="A2444">
            <v>411005</v>
          </cell>
          <cell r="B2444" t="str">
            <v>DE SEGUROS AUTOMOTORES</v>
          </cell>
          <cell r="C2444">
            <v>0</v>
          </cell>
          <cell r="D2444">
            <v>0</v>
          </cell>
          <cell r="E2444">
            <v>0</v>
          </cell>
          <cell r="F2444">
            <v>0</v>
          </cell>
          <cell r="G2444">
            <v>0</v>
          </cell>
          <cell r="H2444">
            <v>0</v>
          </cell>
          <cell r="I2444">
            <v>0</v>
          </cell>
        </row>
        <row r="2445">
          <cell r="A2445">
            <v>411005001</v>
          </cell>
          <cell r="B2445" t="str">
            <v>AUTOMOTORES</v>
          </cell>
          <cell r="C2445">
            <v>0</v>
          </cell>
          <cell r="D2445">
            <v>0</v>
          </cell>
          <cell r="E2445">
            <v>0</v>
          </cell>
          <cell r="F2445">
            <v>0</v>
          </cell>
          <cell r="G2445">
            <v>0</v>
          </cell>
          <cell r="H2445">
            <v>0</v>
          </cell>
          <cell r="I2445">
            <v>0</v>
          </cell>
        </row>
        <row r="2446">
          <cell r="A2446">
            <v>41100500101</v>
          </cell>
          <cell r="B2446" t="str">
            <v>SEGUROS DIRECTOS</v>
          </cell>
          <cell r="C2446">
            <v>0</v>
          </cell>
          <cell r="D2446">
            <v>0</v>
          </cell>
          <cell r="E2446">
            <v>0</v>
          </cell>
          <cell r="F2446">
            <v>0</v>
          </cell>
          <cell r="G2446">
            <v>0</v>
          </cell>
          <cell r="H2446">
            <v>0</v>
          </cell>
          <cell r="I2446">
            <v>0</v>
          </cell>
        </row>
        <row r="2447">
          <cell r="A2447">
            <v>41100500102</v>
          </cell>
          <cell r="B2447" t="str">
            <v>REASEGUROS TOMADOS</v>
          </cell>
          <cell r="C2447">
            <v>0</v>
          </cell>
          <cell r="D2447">
            <v>0</v>
          </cell>
          <cell r="E2447">
            <v>0</v>
          </cell>
          <cell r="F2447">
            <v>0</v>
          </cell>
          <cell r="G2447">
            <v>0</v>
          </cell>
          <cell r="H2447">
            <v>0</v>
          </cell>
          <cell r="I2447">
            <v>0</v>
          </cell>
        </row>
        <row r="2448">
          <cell r="A2448">
            <v>41100500103</v>
          </cell>
          <cell r="B2448" t="str">
            <v>COASEGUROS</v>
          </cell>
          <cell r="C2448">
            <v>0</v>
          </cell>
          <cell r="D2448">
            <v>0</v>
          </cell>
          <cell r="E2448">
            <v>0</v>
          </cell>
          <cell r="F2448">
            <v>0</v>
          </cell>
          <cell r="G2448">
            <v>0</v>
          </cell>
          <cell r="H2448">
            <v>0</v>
          </cell>
          <cell r="I2448">
            <v>0</v>
          </cell>
        </row>
        <row r="2449">
          <cell r="A2449">
            <v>41100500109</v>
          </cell>
          <cell r="B2449" t="str">
            <v>SEGUROS CON FILIALES</v>
          </cell>
          <cell r="C2449">
            <v>0</v>
          </cell>
          <cell r="D2449">
            <v>0</v>
          </cell>
          <cell r="E2449">
            <v>0</v>
          </cell>
          <cell r="F2449">
            <v>0</v>
          </cell>
          <cell r="G2449">
            <v>0</v>
          </cell>
          <cell r="H2449">
            <v>0</v>
          </cell>
          <cell r="I2449">
            <v>0</v>
          </cell>
        </row>
        <row r="2450">
          <cell r="A2450">
            <v>4110050010901</v>
          </cell>
          <cell r="B2450" t="str">
            <v>SEGUROS DIRECTOS</v>
          </cell>
          <cell r="C2450">
            <v>0</v>
          </cell>
          <cell r="D2450">
            <v>0</v>
          </cell>
          <cell r="E2450">
            <v>0</v>
          </cell>
          <cell r="F2450">
            <v>0</v>
          </cell>
          <cell r="G2450">
            <v>0</v>
          </cell>
          <cell r="H2450">
            <v>0</v>
          </cell>
          <cell r="I2450">
            <v>0</v>
          </cell>
        </row>
        <row r="2451">
          <cell r="A2451">
            <v>4110050010902</v>
          </cell>
          <cell r="B2451" t="str">
            <v>REASEGUROS TOMADOS</v>
          </cell>
          <cell r="C2451">
            <v>0</v>
          </cell>
          <cell r="D2451">
            <v>0</v>
          </cell>
          <cell r="E2451">
            <v>0</v>
          </cell>
          <cell r="F2451">
            <v>0</v>
          </cell>
          <cell r="G2451">
            <v>0</v>
          </cell>
          <cell r="H2451">
            <v>0</v>
          </cell>
          <cell r="I2451">
            <v>0</v>
          </cell>
        </row>
        <row r="2452">
          <cell r="A2452">
            <v>4110050010903</v>
          </cell>
          <cell r="B2452" t="str">
            <v>COASEGUROS</v>
          </cell>
          <cell r="C2452">
            <v>0</v>
          </cell>
          <cell r="D2452">
            <v>0</v>
          </cell>
          <cell r="E2452">
            <v>0</v>
          </cell>
          <cell r="F2452">
            <v>0</v>
          </cell>
          <cell r="G2452">
            <v>0</v>
          </cell>
          <cell r="H2452">
            <v>0</v>
          </cell>
          <cell r="I2452">
            <v>0</v>
          </cell>
        </row>
        <row r="2453">
          <cell r="A2453">
            <v>411006</v>
          </cell>
          <cell r="B2453" t="str">
            <v>DE OTROS SEGUROS GENERALES</v>
          </cell>
          <cell r="C2453">
            <v>0</v>
          </cell>
          <cell r="D2453">
            <v>0</v>
          </cell>
          <cell r="E2453">
            <v>0</v>
          </cell>
          <cell r="F2453">
            <v>0</v>
          </cell>
          <cell r="G2453">
            <v>0</v>
          </cell>
          <cell r="H2453">
            <v>0</v>
          </cell>
          <cell r="I2453">
            <v>0</v>
          </cell>
        </row>
        <row r="2454">
          <cell r="A2454">
            <v>411006001</v>
          </cell>
          <cell r="B2454" t="str">
            <v>ROTURA DE CRISTALES</v>
          </cell>
          <cell r="C2454">
            <v>0</v>
          </cell>
          <cell r="D2454">
            <v>0</v>
          </cell>
          <cell r="E2454">
            <v>0</v>
          </cell>
          <cell r="F2454">
            <v>0</v>
          </cell>
          <cell r="G2454">
            <v>0</v>
          </cell>
          <cell r="H2454">
            <v>0</v>
          </cell>
          <cell r="I2454">
            <v>0</v>
          </cell>
        </row>
        <row r="2455">
          <cell r="A2455">
            <v>41100600101</v>
          </cell>
          <cell r="B2455" t="str">
            <v>SEGUROS DIRECTOS</v>
          </cell>
          <cell r="C2455">
            <v>0</v>
          </cell>
          <cell r="D2455">
            <v>0</v>
          </cell>
          <cell r="E2455">
            <v>0</v>
          </cell>
          <cell r="F2455">
            <v>0</v>
          </cell>
          <cell r="G2455">
            <v>0</v>
          </cell>
          <cell r="H2455">
            <v>0</v>
          </cell>
          <cell r="I2455">
            <v>0</v>
          </cell>
        </row>
        <row r="2456">
          <cell r="A2456">
            <v>41100600102</v>
          </cell>
          <cell r="B2456" t="str">
            <v>REASEGUROS TOMADOS</v>
          </cell>
          <cell r="C2456">
            <v>0</v>
          </cell>
          <cell r="D2456">
            <v>0</v>
          </cell>
          <cell r="E2456">
            <v>0</v>
          </cell>
          <cell r="F2456">
            <v>0</v>
          </cell>
          <cell r="G2456">
            <v>0</v>
          </cell>
          <cell r="H2456">
            <v>0</v>
          </cell>
          <cell r="I2456">
            <v>0</v>
          </cell>
        </row>
        <row r="2457">
          <cell r="A2457">
            <v>41100600103</v>
          </cell>
          <cell r="B2457" t="str">
            <v>COASEGUROS</v>
          </cell>
          <cell r="C2457">
            <v>0</v>
          </cell>
          <cell r="D2457">
            <v>0</v>
          </cell>
          <cell r="E2457">
            <v>0</v>
          </cell>
          <cell r="F2457">
            <v>0</v>
          </cell>
          <cell r="G2457">
            <v>0</v>
          </cell>
          <cell r="H2457">
            <v>0</v>
          </cell>
          <cell r="I2457">
            <v>0</v>
          </cell>
        </row>
        <row r="2458">
          <cell r="A2458">
            <v>41100600109</v>
          </cell>
          <cell r="B2458" t="str">
            <v>SEGUROS CON FILIALES</v>
          </cell>
          <cell r="C2458">
            <v>0</v>
          </cell>
          <cell r="D2458">
            <v>0</v>
          </cell>
          <cell r="E2458">
            <v>0</v>
          </cell>
          <cell r="F2458">
            <v>0</v>
          </cell>
          <cell r="G2458">
            <v>0</v>
          </cell>
          <cell r="H2458">
            <v>0</v>
          </cell>
          <cell r="I2458">
            <v>0</v>
          </cell>
        </row>
        <row r="2459">
          <cell r="A2459">
            <v>4110060010901</v>
          </cell>
          <cell r="B2459" t="str">
            <v>SEGUROS DIRECTOS</v>
          </cell>
          <cell r="C2459">
            <v>0</v>
          </cell>
          <cell r="D2459">
            <v>0</v>
          </cell>
          <cell r="E2459">
            <v>0</v>
          </cell>
          <cell r="F2459">
            <v>0</v>
          </cell>
          <cell r="G2459">
            <v>0</v>
          </cell>
          <cell r="H2459">
            <v>0</v>
          </cell>
          <cell r="I2459">
            <v>0</v>
          </cell>
        </row>
        <row r="2460">
          <cell r="A2460">
            <v>4110060010902</v>
          </cell>
          <cell r="B2460" t="str">
            <v>REASEGUROS TOMADOS</v>
          </cell>
          <cell r="C2460">
            <v>0</v>
          </cell>
          <cell r="D2460">
            <v>0</v>
          </cell>
          <cell r="E2460">
            <v>0</v>
          </cell>
          <cell r="F2460">
            <v>0</v>
          </cell>
          <cell r="G2460">
            <v>0</v>
          </cell>
          <cell r="H2460">
            <v>0</v>
          </cell>
          <cell r="I2460">
            <v>0</v>
          </cell>
        </row>
        <row r="2461">
          <cell r="A2461">
            <v>4110060010903</v>
          </cell>
          <cell r="B2461" t="str">
            <v>COASEGUROS</v>
          </cell>
          <cell r="C2461">
            <v>0</v>
          </cell>
          <cell r="D2461">
            <v>0</v>
          </cell>
          <cell r="E2461">
            <v>0</v>
          </cell>
          <cell r="F2461">
            <v>0</v>
          </cell>
          <cell r="G2461">
            <v>0</v>
          </cell>
          <cell r="H2461">
            <v>0</v>
          </cell>
          <cell r="I2461">
            <v>0</v>
          </cell>
        </row>
        <row r="2462">
          <cell r="A2462">
            <v>411006002</v>
          </cell>
          <cell r="B2462" t="str">
            <v>TRANSPORTE MARITIMO</v>
          </cell>
          <cell r="C2462">
            <v>0</v>
          </cell>
          <cell r="D2462">
            <v>0</v>
          </cell>
          <cell r="E2462">
            <v>0</v>
          </cell>
          <cell r="F2462">
            <v>0</v>
          </cell>
          <cell r="G2462">
            <v>0</v>
          </cell>
          <cell r="H2462">
            <v>0</v>
          </cell>
          <cell r="I2462">
            <v>0</v>
          </cell>
        </row>
        <row r="2463">
          <cell r="A2463">
            <v>41100600201</v>
          </cell>
          <cell r="B2463" t="str">
            <v>SEGUROS DIRECTOS</v>
          </cell>
          <cell r="C2463">
            <v>0</v>
          </cell>
          <cell r="D2463">
            <v>0</v>
          </cell>
          <cell r="E2463">
            <v>0</v>
          </cell>
          <cell r="F2463">
            <v>0</v>
          </cell>
          <cell r="G2463">
            <v>0</v>
          </cell>
          <cell r="H2463">
            <v>0</v>
          </cell>
          <cell r="I2463">
            <v>0</v>
          </cell>
        </row>
        <row r="2464">
          <cell r="A2464">
            <v>41100600202</v>
          </cell>
          <cell r="B2464" t="str">
            <v>REASEGUROS TOMADOS</v>
          </cell>
          <cell r="C2464">
            <v>0</v>
          </cell>
          <cell r="D2464">
            <v>0</v>
          </cell>
          <cell r="E2464">
            <v>0</v>
          </cell>
          <cell r="F2464">
            <v>0</v>
          </cell>
          <cell r="G2464">
            <v>0</v>
          </cell>
          <cell r="H2464">
            <v>0</v>
          </cell>
          <cell r="I2464">
            <v>0</v>
          </cell>
        </row>
        <row r="2465">
          <cell r="A2465">
            <v>41100600203</v>
          </cell>
          <cell r="B2465" t="str">
            <v>COASEGUROS</v>
          </cell>
          <cell r="C2465">
            <v>0</v>
          </cell>
          <cell r="D2465">
            <v>0</v>
          </cell>
          <cell r="E2465">
            <v>0</v>
          </cell>
          <cell r="F2465">
            <v>0</v>
          </cell>
          <cell r="G2465">
            <v>0</v>
          </cell>
          <cell r="H2465">
            <v>0</v>
          </cell>
          <cell r="I2465">
            <v>0</v>
          </cell>
        </row>
        <row r="2466">
          <cell r="A2466">
            <v>41100600209</v>
          </cell>
          <cell r="B2466" t="str">
            <v>SEGUROS CON FILIALES</v>
          </cell>
          <cell r="C2466">
            <v>0</v>
          </cell>
          <cell r="D2466">
            <v>0</v>
          </cell>
          <cell r="E2466">
            <v>0</v>
          </cell>
          <cell r="F2466">
            <v>0</v>
          </cell>
          <cell r="G2466">
            <v>0</v>
          </cell>
          <cell r="H2466">
            <v>0</v>
          </cell>
          <cell r="I2466">
            <v>0</v>
          </cell>
        </row>
        <row r="2467">
          <cell r="A2467">
            <v>4110060020901</v>
          </cell>
          <cell r="B2467" t="str">
            <v>SEGUROS DIRECTOS</v>
          </cell>
          <cell r="C2467">
            <v>0</v>
          </cell>
          <cell r="D2467">
            <v>0</v>
          </cell>
          <cell r="E2467">
            <v>0</v>
          </cell>
          <cell r="F2467">
            <v>0</v>
          </cell>
          <cell r="G2467">
            <v>0</v>
          </cell>
          <cell r="H2467">
            <v>0</v>
          </cell>
          <cell r="I2467">
            <v>0</v>
          </cell>
        </row>
        <row r="2468">
          <cell r="A2468">
            <v>4110060020902</v>
          </cell>
          <cell r="B2468" t="str">
            <v>REASEGUROS TOMADOS</v>
          </cell>
          <cell r="C2468">
            <v>0</v>
          </cell>
          <cell r="D2468">
            <v>0</v>
          </cell>
          <cell r="E2468">
            <v>0</v>
          </cell>
          <cell r="F2468">
            <v>0</v>
          </cell>
          <cell r="G2468">
            <v>0</v>
          </cell>
          <cell r="H2468">
            <v>0</v>
          </cell>
          <cell r="I2468">
            <v>0</v>
          </cell>
        </row>
        <row r="2469">
          <cell r="A2469">
            <v>4110060020903</v>
          </cell>
          <cell r="B2469" t="str">
            <v>COASEGUROS</v>
          </cell>
          <cell r="C2469">
            <v>0</v>
          </cell>
          <cell r="D2469">
            <v>0</v>
          </cell>
          <cell r="E2469">
            <v>0</v>
          </cell>
          <cell r="F2469">
            <v>0</v>
          </cell>
          <cell r="G2469">
            <v>0</v>
          </cell>
          <cell r="H2469">
            <v>0</v>
          </cell>
          <cell r="I2469">
            <v>0</v>
          </cell>
        </row>
        <row r="2470">
          <cell r="A2470">
            <v>411006003</v>
          </cell>
          <cell r="B2470" t="str">
            <v>TRANSPORTE AEREO</v>
          </cell>
          <cell r="C2470">
            <v>0</v>
          </cell>
          <cell r="D2470">
            <v>0</v>
          </cell>
          <cell r="E2470">
            <v>0</v>
          </cell>
          <cell r="F2470">
            <v>0</v>
          </cell>
          <cell r="G2470">
            <v>0</v>
          </cell>
          <cell r="H2470">
            <v>0</v>
          </cell>
          <cell r="I2470">
            <v>0</v>
          </cell>
        </row>
        <row r="2471">
          <cell r="A2471">
            <v>41100600301</v>
          </cell>
          <cell r="B2471" t="str">
            <v>SEGUROS DIRECTOS</v>
          </cell>
          <cell r="C2471">
            <v>0</v>
          </cell>
          <cell r="D2471">
            <v>0</v>
          </cell>
          <cell r="E2471">
            <v>0</v>
          </cell>
          <cell r="F2471">
            <v>0</v>
          </cell>
          <cell r="G2471">
            <v>0</v>
          </cell>
          <cell r="H2471">
            <v>0</v>
          </cell>
          <cell r="I2471">
            <v>0</v>
          </cell>
        </row>
        <row r="2472">
          <cell r="A2472">
            <v>41100600302</v>
          </cell>
          <cell r="B2472" t="str">
            <v>REASEGUROS TOMADOS</v>
          </cell>
          <cell r="C2472">
            <v>0</v>
          </cell>
          <cell r="D2472">
            <v>0</v>
          </cell>
          <cell r="E2472">
            <v>0</v>
          </cell>
          <cell r="F2472">
            <v>0</v>
          </cell>
          <cell r="G2472">
            <v>0</v>
          </cell>
          <cell r="H2472">
            <v>0</v>
          </cell>
          <cell r="I2472">
            <v>0</v>
          </cell>
        </row>
        <row r="2473">
          <cell r="A2473">
            <v>41100600303</v>
          </cell>
          <cell r="B2473" t="str">
            <v>COASEGUROS</v>
          </cell>
          <cell r="C2473">
            <v>0</v>
          </cell>
          <cell r="D2473">
            <v>0</v>
          </cell>
          <cell r="E2473">
            <v>0</v>
          </cell>
          <cell r="F2473">
            <v>0</v>
          </cell>
          <cell r="G2473">
            <v>0</v>
          </cell>
          <cell r="H2473">
            <v>0</v>
          </cell>
          <cell r="I2473">
            <v>0</v>
          </cell>
        </row>
        <row r="2474">
          <cell r="A2474">
            <v>41100600309</v>
          </cell>
          <cell r="B2474" t="str">
            <v>SEGUROS CON FILIALES</v>
          </cell>
          <cell r="C2474">
            <v>0</v>
          </cell>
          <cell r="D2474">
            <v>0</v>
          </cell>
          <cell r="E2474">
            <v>0</v>
          </cell>
          <cell r="F2474">
            <v>0</v>
          </cell>
          <cell r="G2474">
            <v>0</v>
          </cell>
          <cell r="H2474">
            <v>0</v>
          </cell>
          <cell r="I2474">
            <v>0</v>
          </cell>
        </row>
        <row r="2475">
          <cell r="A2475">
            <v>4110060030901</v>
          </cell>
          <cell r="B2475" t="str">
            <v>SEGUROS DIRECTOS</v>
          </cell>
          <cell r="C2475">
            <v>0</v>
          </cell>
          <cell r="D2475">
            <v>0</v>
          </cell>
          <cell r="E2475">
            <v>0</v>
          </cell>
          <cell r="F2475">
            <v>0</v>
          </cell>
          <cell r="G2475">
            <v>0</v>
          </cell>
          <cell r="H2475">
            <v>0</v>
          </cell>
          <cell r="I2475">
            <v>0</v>
          </cell>
        </row>
        <row r="2476">
          <cell r="A2476">
            <v>4110060030902</v>
          </cell>
          <cell r="B2476" t="str">
            <v>REASEGUROS TOMADOS</v>
          </cell>
          <cell r="C2476">
            <v>0</v>
          </cell>
          <cell r="D2476">
            <v>0</v>
          </cell>
          <cell r="E2476">
            <v>0</v>
          </cell>
          <cell r="F2476">
            <v>0</v>
          </cell>
          <cell r="G2476">
            <v>0</v>
          </cell>
          <cell r="H2476">
            <v>0</v>
          </cell>
          <cell r="I2476">
            <v>0</v>
          </cell>
        </row>
        <row r="2477">
          <cell r="A2477">
            <v>4110060030903</v>
          </cell>
          <cell r="B2477" t="str">
            <v>COASEGUROS</v>
          </cell>
          <cell r="C2477">
            <v>0</v>
          </cell>
          <cell r="D2477">
            <v>0</v>
          </cell>
          <cell r="E2477">
            <v>0</v>
          </cell>
          <cell r="F2477">
            <v>0</v>
          </cell>
          <cell r="G2477">
            <v>0</v>
          </cell>
          <cell r="H2477">
            <v>0</v>
          </cell>
          <cell r="I2477">
            <v>0</v>
          </cell>
        </row>
        <row r="2478">
          <cell r="A2478">
            <v>411006004</v>
          </cell>
          <cell r="B2478" t="str">
            <v>TRANSPORTE TERRESTRE</v>
          </cell>
          <cell r="C2478">
            <v>0</v>
          </cell>
          <cell r="D2478">
            <v>0</v>
          </cell>
          <cell r="E2478">
            <v>0</v>
          </cell>
          <cell r="F2478">
            <v>0</v>
          </cell>
          <cell r="G2478">
            <v>0</v>
          </cell>
          <cell r="H2478">
            <v>0</v>
          </cell>
          <cell r="I2478">
            <v>0</v>
          </cell>
        </row>
        <row r="2479">
          <cell r="A2479">
            <v>41100600401</v>
          </cell>
          <cell r="B2479" t="str">
            <v>SEGUROS DIRECTOS</v>
          </cell>
          <cell r="C2479">
            <v>0</v>
          </cell>
          <cell r="D2479">
            <v>0</v>
          </cell>
          <cell r="E2479">
            <v>0</v>
          </cell>
          <cell r="F2479">
            <v>0</v>
          </cell>
          <cell r="G2479">
            <v>0</v>
          </cell>
          <cell r="H2479">
            <v>0</v>
          </cell>
          <cell r="I2479">
            <v>0</v>
          </cell>
        </row>
        <row r="2480">
          <cell r="A2480">
            <v>41100600402</v>
          </cell>
          <cell r="B2480" t="str">
            <v>REASEGUROS TOMADOS</v>
          </cell>
          <cell r="C2480">
            <v>0</v>
          </cell>
          <cell r="D2480">
            <v>0</v>
          </cell>
          <cell r="E2480">
            <v>0</v>
          </cell>
          <cell r="F2480">
            <v>0</v>
          </cell>
          <cell r="G2480">
            <v>0</v>
          </cell>
          <cell r="H2480">
            <v>0</v>
          </cell>
          <cell r="I2480">
            <v>0</v>
          </cell>
        </row>
        <row r="2481">
          <cell r="A2481">
            <v>41100600403</v>
          </cell>
          <cell r="B2481" t="str">
            <v>COASEGUROS</v>
          </cell>
          <cell r="C2481">
            <v>0</v>
          </cell>
          <cell r="D2481">
            <v>0</v>
          </cell>
          <cell r="E2481">
            <v>0</v>
          </cell>
          <cell r="F2481">
            <v>0</v>
          </cell>
          <cell r="G2481">
            <v>0</v>
          </cell>
          <cell r="H2481">
            <v>0</v>
          </cell>
          <cell r="I2481">
            <v>0</v>
          </cell>
        </row>
        <row r="2482">
          <cell r="A2482">
            <v>41100600409</v>
          </cell>
          <cell r="B2482" t="str">
            <v>SEGUROS CON FILIALES</v>
          </cell>
          <cell r="C2482">
            <v>0</v>
          </cell>
          <cell r="D2482">
            <v>0</v>
          </cell>
          <cell r="E2482">
            <v>0</v>
          </cell>
          <cell r="F2482">
            <v>0</v>
          </cell>
          <cell r="G2482">
            <v>0</v>
          </cell>
          <cell r="H2482">
            <v>0</v>
          </cell>
          <cell r="I2482">
            <v>0</v>
          </cell>
        </row>
        <row r="2483">
          <cell r="A2483">
            <v>4110060040901</v>
          </cell>
          <cell r="B2483" t="str">
            <v>SEGUROS DIRECTOS</v>
          </cell>
          <cell r="C2483">
            <v>0</v>
          </cell>
          <cell r="D2483">
            <v>0</v>
          </cell>
          <cell r="E2483">
            <v>0</v>
          </cell>
          <cell r="F2483">
            <v>0</v>
          </cell>
          <cell r="G2483">
            <v>0</v>
          </cell>
          <cell r="H2483">
            <v>0</v>
          </cell>
          <cell r="I2483">
            <v>0</v>
          </cell>
        </row>
        <row r="2484">
          <cell r="A2484">
            <v>4110060040902</v>
          </cell>
          <cell r="B2484" t="str">
            <v>REASEGUROS TOMADOS</v>
          </cell>
          <cell r="C2484">
            <v>0</v>
          </cell>
          <cell r="D2484">
            <v>0</v>
          </cell>
          <cell r="E2484">
            <v>0</v>
          </cell>
          <cell r="F2484">
            <v>0</v>
          </cell>
          <cell r="G2484">
            <v>0</v>
          </cell>
          <cell r="H2484">
            <v>0</v>
          </cell>
          <cell r="I2484">
            <v>0</v>
          </cell>
        </row>
        <row r="2485">
          <cell r="A2485">
            <v>4110060040903</v>
          </cell>
          <cell r="B2485" t="str">
            <v>COASEGUROS</v>
          </cell>
          <cell r="C2485">
            <v>0</v>
          </cell>
          <cell r="D2485">
            <v>0</v>
          </cell>
          <cell r="E2485">
            <v>0</v>
          </cell>
          <cell r="F2485">
            <v>0</v>
          </cell>
          <cell r="G2485">
            <v>0</v>
          </cell>
          <cell r="H2485">
            <v>0</v>
          </cell>
          <cell r="I2485">
            <v>0</v>
          </cell>
        </row>
        <row r="2486">
          <cell r="A2486">
            <v>411006005</v>
          </cell>
          <cell r="B2486" t="str">
            <v>MARITIMOS CASCO</v>
          </cell>
          <cell r="C2486">
            <v>0</v>
          </cell>
          <cell r="D2486">
            <v>0</v>
          </cell>
          <cell r="E2486">
            <v>0</v>
          </cell>
          <cell r="F2486">
            <v>0</v>
          </cell>
          <cell r="G2486">
            <v>0</v>
          </cell>
          <cell r="H2486">
            <v>0</v>
          </cell>
          <cell r="I2486">
            <v>0</v>
          </cell>
        </row>
        <row r="2487">
          <cell r="A2487">
            <v>41100600501</v>
          </cell>
          <cell r="B2487" t="str">
            <v>SEGUROS DIRECTOS</v>
          </cell>
          <cell r="C2487">
            <v>0</v>
          </cell>
          <cell r="D2487">
            <v>0</v>
          </cell>
          <cell r="E2487">
            <v>0</v>
          </cell>
          <cell r="F2487">
            <v>0</v>
          </cell>
          <cell r="G2487">
            <v>0</v>
          </cell>
          <cell r="H2487">
            <v>0</v>
          </cell>
          <cell r="I2487">
            <v>0</v>
          </cell>
        </row>
        <row r="2488">
          <cell r="A2488">
            <v>41100600502</v>
          </cell>
          <cell r="B2488" t="str">
            <v>REASEGUROS TOMADOS</v>
          </cell>
          <cell r="C2488">
            <v>0</v>
          </cell>
          <cell r="D2488">
            <v>0</v>
          </cell>
          <cell r="E2488">
            <v>0</v>
          </cell>
          <cell r="F2488">
            <v>0</v>
          </cell>
          <cell r="G2488">
            <v>0</v>
          </cell>
          <cell r="H2488">
            <v>0</v>
          </cell>
          <cell r="I2488">
            <v>0</v>
          </cell>
        </row>
        <row r="2489">
          <cell r="A2489">
            <v>41100600503</v>
          </cell>
          <cell r="B2489" t="str">
            <v>COASEGUROS</v>
          </cell>
          <cell r="C2489">
            <v>0</v>
          </cell>
          <cell r="D2489">
            <v>0</v>
          </cell>
          <cell r="E2489">
            <v>0</v>
          </cell>
          <cell r="F2489">
            <v>0</v>
          </cell>
          <cell r="G2489">
            <v>0</v>
          </cell>
          <cell r="H2489">
            <v>0</v>
          </cell>
          <cell r="I2489">
            <v>0</v>
          </cell>
        </row>
        <row r="2490">
          <cell r="A2490">
            <v>41100600509</v>
          </cell>
          <cell r="B2490" t="str">
            <v>SEGUROS CON FILIALES</v>
          </cell>
          <cell r="C2490">
            <v>0</v>
          </cell>
          <cell r="D2490">
            <v>0</v>
          </cell>
          <cell r="E2490">
            <v>0</v>
          </cell>
          <cell r="F2490">
            <v>0</v>
          </cell>
          <cell r="G2490">
            <v>0</v>
          </cell>
          <cell r="H2490">
            <v>0</v>
          </cell>
          <cell r="I2490">
            <v>0</v>
          </cell>
        </row>
        <row r="2491">
          <cell r="A2491">
            <v>4110060050901</v>
          </cell>
          <cell r="B2491" t="str">
            <v>SEGUROS DIRECTOS</v>
          </cell>
          <cell r="C2491">
            <v>0</v>
          </cell>
          <cell r="D2491">
            <v>0</v>
          </cell>
          <cell r="E2491">
            <v>0</v>
          </cell>
          <cell r="F2491">
            <v>0</v>
          </cell>
          <cell r="G2491">
            <v>0</v>
          </cell>
          <cell r="H2491">
            <v>0</v>
          </cell>
          <cell r="I2491">
            <v>0</v>
          </cell>
        </row>
        <row r="2492">
          <cell r="A2492">
            <v>4110060050902</v>
          </cell>
          <cell r="B2492" t="str">
            <v>REASEGUROS TOMADOS</v>
          </cell>
          <cell r="C2492">
            <v>0</v>
          </cell>
          <cell r="D2492">
            <v>0</v>
          </cell>
          <cell r="E2492">
            <v>0</v>
          </cell>
          <cell r="F2492">
            <v>0</v>
          </cell>
          <cell r="G2492">
            <v>0</v>
          </cell>
          <cell r="H2492">
            <v>0</v>
          </cell>
          <cell r="I2492">
            <v>0</v>
          </cell>
        </row>
        <row r="2493">
          <cell r="A2493">
            <v>4110060050903</v>
          </cell>
          <cell r="B2493" t="str">
            <v>COASEGUROS</v>
          </cell>
          <cell r="C2493">
            <v>0</v>
          </cell>
          <cell r="D2493">
            <v>0</v>
          </cell>
          <cell r="E2493">
            <v>0</v>
          </cell>
          <cell r="F2493">
            <v>0</v>
          </cell>
          <cell r="G2493">
            <v>0</v>
          </cell>
          <cell r="H2493">
            <v>0</v>
          </cell>
          <cell r="I2493">
            <v>0</v>
          </cell>
        </row>
        <row r="2494">
          <cell r="A2494">
            <v>411006006</v>
          </cell>
          <cell r="B2494" t="str">
            <v>AVIACION</v>
          </cell>
          <cell r="C2494">
            <v>0</v>
          </cell>
          <cell r="D2494">
            <v>0</v>
          </cell>
          <cell r="E2494">
            <v>0</v>
          </cell>
          <cell r="F2494">
            <v>0</v>
          </cell>
          <cell r="G2494">
            <v>0</v>
          </cell>
          <cell r="H2494">
            <v>0</v>
          </cell>
          <cell r="I2494">
            <v>0</v>
          </cell>
        </row>
        <row r="2495">
          <cell r="A2495">
            <v>41100600601</v>
          </cell>
          <cell r="B2495" t="str">
            <v>SEGUROS DIRECTOS</v>
          </cell>
          <cell r="C2495">
            <v>0</v>
          </cell>
          <cell r="D2495">
            <v>0</v>
          </cell>
          <cell r="E2495">
            <v>0</v>
          </cell>
          <cell r="F2495">
            <v>0</v>
          </cell>
          <cell r="G2495">
            <v>0</v>
          </cell>
          <cell r="H2495">
            <v>0</v>
          </cell>
          <cell r="I2495">
            <v>0</v>
          </cell>
        </row>
        <row r="2496">
          <cell r="A2496">
            <v>41100600602</v>
          </cell>
          <cell r="B2496" t="str">
            <v>REASEGUROS TOMADOS</v>
          </cell>
          <cell r="C2496">
            <v>0</v>
          </cell>
          <cell r="D2496">
            <v>0</v>
          </cell>
          <cell r="E2496">
            <v>0</v>
          </cell>
          <cell r="F2496">
            <v>0</v>
          </cell>
          <cell r="G2496">
            <v>0</v>
          </cell>
          <cell r="H2496">
            <v>0</v>
          </cell>
          <cell r="I2496">
            <v>0</v>
          </cell>
        </row>
        <row r="2497">
          <cell r="A2497">
            <v>41100600603</v>
          </cell>
          <cell r="B2497" t="str">
            <v>COASEGUROS</v>
          </cell>
          <cell r="C2497">
            <v>0</v>
          </cell>
          <cell r="D2497">
            <v>0</v>
          </cell>
          <cell r="E2497">
            <v>0</v>
          </cell>
          <cell r="F2497">
            <v>0</v>
          </cell>
          <cell r="G2497">
            <v>0</v>
          </cell>
          <cell r="H2497">
            <v>0</v>
          </cell>
          <cell r="I2497">
            <v>0</v>
          </cell>
        </row>
        <row r="2498">
          <cell r="A2498">
            <v>41100600609</v>
          </cell>
          <cell r="B2498" t="str">
            <v>SEGUROS CON FILIALES</v>
          </cell>
          <cell r="C2498">
            <v>0</v>
          </cell>
          <cell r="D2498">
            <v>0</v>
          </cell>
          <cell r="E2498">
            <v>0</v>
          </cell>
          <cell r="F2498">
            <v>0</v>
          </cell>
          <cell r="G2498">
            <v>0</v>
          </cell>
          <cell r="H2498">
            <v>0</v>
          </cell>
          <cell r="I2498">
            <v>0</v>
          </cell>
        </row>
        <row r="2499">
          <cell r="A2499">
            <v>4110060060901</v>
          </cell>
          <cell r="B2499" t="str">
            <v>SEGUROS DIRECTOS</v>
          </cell>
          <cell r="C2499">
            <v>0</v>
          </cell>
          <cell r="D2499">
            <v>0</v>
          </cell>
          <cell r="E2499">
            <v>0</v>
          </cell>
          <cell r="F2499">
            <v>0</v>
          </cell>
          <cell r="G2499">
            <v>0</v>
          </cell>
          <cell r="H2499">
            <v>0</v>
          </cell>
          <cell r="I2499">
            <v>0</v>
          </cell>
        </row>
        <row r="2500">
          <cell r="A2500">
            <v>4110060060902</v>
          </cell>
          <cell r="B2500" t="str">
            <v>REASEGUROS TOMADOS</v>
          </cell>
          <cell r="C2500">
            <v>0</v>
          </cell>
          <cell r="D2500">
            <v>0</v>
          </cell>
          <cell r="E2500">
            <v>0</v>
          </cell>
          <cell r="F2500">
            <v>0</v>
          </cell>
          <cell r="G2500">
            <v>0</v>
          </cell>
          <cell r="H2500">
            <v>0</v>
          </cell>
          <cell r="I2500">
            <v>0</v>
          </cell>
        </row>
        <row r="2501">
          <cell r="A2501">
            <v>4110060060903</v>
          </cell>
          <cell r="B2501" t="str">
            <v>COASEGUROS</v>
          </cell>
          <cell r="C2501">
            <v>0</v>
          </cell>
          <cell r="D2501">
            <v>0</v>
          </cell>
          <cell r="E2501">
            <v>0</v>
          </cell>
          <cell r="F2501">
            <v>0</v>
          </cell>
          <cell r="G2501">
            <v>0</v>
          </cell>
          <cell r="H2501">
            <v>0</v>
          </cell>
          <cell r="I2501">
            <v>0</v>
          </cell>
        </row>
        <row r="2502">
          <cell r="A2502">
            <v>411006007</v>
          </cell>
          <cell r="B2502" t="str">
            <v>ROBO Y HURTO</v>
          </cell>
          <cell r="C2502">
            <v>0</v>
          </cell>
          <cell r="D2502">
            <v>0</v>
          </cell>
          <cell r="E2502">
            <v>0</v>
          </cell>
          <cell r="F2502">
            <v>0</v>
          </cell>
          <cell r="G2502">
            <v>0</v>
          </cell>
          <cell r="H2502">
            <v>0</v>
          </cell>
          <cell r="I2502">
            <v>0</v>
          </cell>
        </row>
        <row r="2503">
          <cell r="A2503">
            <v>41100600701</v>
          </cell>
          <cell r="B2503" t="str">
            <v>SEGUROS DIRECTOS</v>
          </cell>
          <cell r="C2503">
            <v>0</v>
          </cell>
          <cell r="D2503">
            <v>0</v>
          </cell>
          <cell r="E2503">
            <v>0</v>
          </cell>
          <cell r="F2503">
            <v>0</v>
          </cell>
          <cell r="G2503">
            <v>0</v>
          </cell>
          <cell r="H2503">
            <v>0</v>
          </cell>
          <cell r="I2503">
            <v>0</v>
          </cell>
        </row>
        <row r="2504">
          <cell r="A2504">
            <v>41100600702</v>
          </cell>
          <cell r="B2504" t="str">
            <v>REASEGUROS TOMADOS</v>
          </cell>
          <cell r="C2504">
            <v>0</v>
          </cell>
          <cell r="D2504">
            <v>0</v>
          </cell>
          <cell r="E2504">
            <v>0</v>
          </cell>
          <cell r="F2504">
            <v>0</v>
          </cell>
          <cell r="G2504">
            <v>0</v>
          </cell>
          <cell r="H2504">
            <v>0</v>
          </cell>
          <cell r="I2504">
            <v>0</v>
          </cell>
        </row>
        <row r="2505">
          <cell r="A2505">
            <v>41100600703</v>
          </cell>
          <cell r="B2505" t="str">
            <v>COASEGUROS</v>
          </cell>
          <cell r="C2505">
            <v>0</v>
          </cell>
          <cell r="D2505">
            <v>0</v>
          </cell>
          <cell r="E2505">
            <v>0</v>
          </cell>
          <cell r="F2505">
            <v>0</v>
          </cell>
          <cell r="G2505">
            <v>0</v>
          </cell>
          <cell r="H2505">
            <v>0</v>
          </cell>
          <cell r="I2505">
            <v>0</v>
          </cell>
        </row>
        <row r="2506">
          <cell r="A2506">
            <v>41100600709</v>
          </cell>
          <cell r="B2506" t="str">
            <v>SEGUROS CON FILIALES</v>
          </cell>
          <cell r="C2506">
            <v>0</v>
          </cell>
          <cell r="D2506">
            <v>0</v>
          </cell>
          <cell r="E2506">
            <v>0</v>
          </cell>
          <cell r="F2506">
            <v>0</v>
          </cell>
          <cell r="G2506">
            <v>0</v>
          </cell>
          <cell r="H2506">
            <v>0</v>
          </cell>
          <cell r="I2506">
            <v>0</v>
          </cell>
        </row>
        <row r="2507">
          <cell r="A2507">
            <v>4110060070901</v>
          </cell>
          <cell r="B2507" t="str">
            <v>SEGUROS DIRECTOS</v>
          </cell>
          <cell r="C2507">
            <v>0</v>
          </cell>
          <cell r="D2507">
            <v>0</v>
          </cell>
          <cell r="E2507">
            <v>0</v>
          </cell>
          <cell r="F2507">
            <v>0</v>
          </cell>
          <cell r="G2507">
            <v>0</v>
          </cell>
          <cell r="H2507">
            <v>0</v>
          </cell>
          <cell r="I2507">
            <v>0</v>
          </cell>
        </row>
        <row r="2508">
          <cell r="A2508">
            <v>4110060070902</v>
          </cell>
          <cell r="B2508" t="str">
            <v>REASEGUROS TOMADOS</v>
          </cell>
          <cell r="C2508">
            <v>0</v>
          </cell>
          <cell r="D2508">
            <v>0</v>
          </cell>
          <cell r="E2508">
            <v>0</v>
          </cell>
          <cell r="F2508">
            <v>0</v>
          </cell>
          <cell r="G2508">
            <v>0</v>
          </cell>
          <cell r="H2508">
            <v>0</v>
          </cell>
          <cell r="I2508">
            <v>0</v>
          </cell>
        </row>
        <row r="2509">
          <cell r="A2509">
            <v>4110060070903</v>
          </cell>
          <cell r="B2509" t="str">
            <v>COASEGUROS</v>
          </cell>
          <cell r="C2509">
            <v>0</v>
          </cell>
          <cell r="D2509">
            <v>0</v>
          </cell>
          <cell r="E2509">
            <v>0</v>
          </cell>
          <cell r="F2509">
            <v>0</v>
          </cell>
          <cell r="G2509">
            <v>0</v>
          </cell>
          <cell r="H2509">
            <v>0</v>
          </cell>
          <cell r="I2509">
            <v>0</v>
          </cell>
        </row>
        <row r="2510">
          <cell r="A2510">
            <v>411006008</v>
          </cell>
          <cell r="B2510" t="str">
            <v>FIDELIDAD</v>
          </cell>
          <cell r="C2510">
            <v>0</v>
          </cell>
          <cell r="D2510">
            <v>0</v>
          </cell>
          <cell r="E2510">
            <v>0</v>
          </cell>
          <cell r="F2510">
            <v>0</v>
          </cell>
          <cell r="G2510">
            <v>0</v>
          </cell>
          <cell r="H2510">
            <v>0</v>
          </cell>
          <cell r="I2510">
            <v>0</v>
          </cell>
        </row>
        <row r="2511">
          <cell r="A2511">
            <v>41100600801</v>
          </cell>
          <cell r="B2511" t="str">
            <v>SEGUROS DIRECTOS</v>
          </cell>
          <cell r="C2511">
            <v>0</v>
          </cell>
          <cell r="D2511">
            <v>0</v>
          </cell>
          <cell r="E2511">
            <v>0</v>
          </cell>
          <cell r="F2511">
            <v>0</v>
          </cell>
          <cell r="G2511">
            <v>0</v>
          </cell>
          <cell r="H2511">
            <v>0</v>
          </cell>
          <cell r="I2511">
            <v>0</v>
          </cell>
        </row>
        <row r="2512">
          <cell r="A2512">
            <v>41100600802</v>
          </cell>
          <cell r="B2512" t="str">
            <v>REASEGUROS TOMADOS</v>
          </cell>
          <cell r="C2512">
            <v>0</v>
          </cell>
          <cell r="D2512">
            <v>0</v>
          </cell>
          <cell r="E2512">
            <v>0</v>
          </cell>
          <cell r="F2512">
            <v>0</v>
          </cell>
          <cell r="G2512">
            <v>0</v>
          </cell>
          <cell r="H2512">
            <v>0</v>
          </cell>
          <cell r="I2512">
            <v>0</v>
          </cell>
        </row>
        <row r="2513">
          <cell r="A2513">
            <v>41100600803</v>
          </cell>
          <cell r="B2513" t="str">
            <v>COASEGUROS</v>
          </cell>
          <cell r="C2513">
            <v>0</v>
          </cell>
          <cell r="D2513">
            <v>0</v>
          </cell>
          <cell r="E2513">
            <v>0</v>
          </cell>
          <cell r="F2513">
            <v>0</v>
          </cell>
          <cell r="G2513">
            <v>0</v>
          </cell>
          <cell r="H2513">
            <v>0</v>
          </cell>
          <cell r="I2513">
            <v>0</v>
          </cell>
        </row>
        <row r="2514">
          <cell r="A2514">
            <v>41100600809</v>
          </cell>
          <cell r="B2514" t="str">
            <v>SEGUROS CON FILIALES</v>
          </cell>
          <cell r="C2514">
            <v>0</v>
          </cell>
          <cell r="D2514">
            <v>0</v>
          </cell>
          <cell r="E2514">
            <v>0</v>
          </cell>
          <cell r="F2514">
            <v>0</v>
          </cell>
          <cell r="G2514">
            <v>0</v>
          </cell>
          <cell r="H2514">
            <v>0</v>
          </cell>
          <cell r="I2514">
            <v>0</v>
          </cell>
        </row>
        <row r="2515">
          <cell r="A2515">
            <v>4110060080901</v>
          </cell>
          <cell r="B2515" t="str">
            <v>SEGUROS DIRECTOS</v>
          </cell>
          <cell r="C2515">
            <v>0</v>
          </cell>
          <cell r="D2515">
            <v>0</v>
          </cell>
          <cell r="E2515">
            <v>0</v>
          </cell>
          <cell r="F2515">
            <v>0</v>
          </cell>
          <cell r="G2515">
            <v>0</v>
          </cell>
          <cell r="H2515">
            <v>0</v>
          </cell>
          <cell r="I2515">
            <v>0</v>
          </cell>
        </row>
        <row r="2516">
          <cell r="A2516">
            <v>4110060080902</v>
          </cell>
          <cell r="B2516" t="str">
            <v>REASEGUROS TOMADOS</v>
          </cell>
          <cell r="C2516">
            <v>0</v>
          </cell>
          <cell r="D2516">
            <v>0</v>
          </cell>
          <cell r="E2516">
            <v>0</v>
          </cell>
          <cell r="F2516">
            <v>0</v>
          </cell>
          <cell r="G2516">
            <v>0</v>
          </cell>
          <cell r="H2516">
            <v>0</v>
          </cell>
          <cell r="I2516">
            <v>0</v>
          </cell>
        </row>
        <row r="2517">
          <cell r="A2517">
            <v>4110060080903</v>
          </cell>
          <cell r="B2517" t="str">
            <v>COASEGUROS</v>
          </cell>
          <cell r="C2517">
            <v>0</v>
          </cell>
          <cell r="D2517">
            <v>0</v>
          </cell>
          <cell r="E2517">
            <v>0</v>
          </cell>
          <cell r="F2517">
            <v>0</v>
          </cell>
          <cell r="G2517">
            <v>0</v>
          </cell>
          <cell r="H2517">
            <v>0</v>
          </cell>
          <cell r="I2517">
            <v>0</v>
          </cell>
        </row>
        <row r="2518">
          <cell r="A2518">
            <v>411006009</v>
          </cell>
          <cell r="B2518" t="str">
            <v>SEGURO DE BANCOS</v>
          </cell>
          <cell r="C2518">
            <v>0</v>
          </cell>
          <cell r="D2518">
            <v>0</v>
          </cell>
          <cell r="E2518">
            <v>0</v>
          </cell>
          <cell r="F2518">
            <v>0</v>
          </cell>
          <cell r="G2518">
            <v>0</v>
          </cell>
          <cell r="H2518">
            <v>0</v>
          </cell>
          <cell r="I2518">
            <v>0</v>
          </cell>
        </row>
        <row r="2519">
          <cell r="A2519">
            <v>41100600901</v>
          </cell>
          <cell r="B2519" t="str">
            <v>SEGUROS DIRECTOS</v>
          </cell>
          <cell r="C2519">
            <v>0</v>
          </cell>
          <cell r="D2519">
            <v>0</v>
          </cell>
          <cell r="E2519">
            <v>0</v>
          </cell>
          <cell r="F2519">
            <v>0</v>
          </cell>
          <cell r="G2519">
            <v>0</v>
          </cell>
          <cell r="H2519">
            <v>0</v>
          </cell>
          <cell r="I2519">
            <v>0</v>
          </cell>
        </row>
        <row r="2520">
          <cell r="A2520">
            <v>41100600902</v>
          </cell>
          <cell r="B2520" t="str">
            <v>REASEGUROS TOMADOS</v>
          </cell>
          <cell r="C2520">
            <v>0</v>
          </cell>
          <cell r="D2520">
            <v>0</v>
          </cell>
          <cell r="E2520">
            <v>0</v>
          </cell>
          <cell r="F2520">
            <v>0</v>
          </cell>
          <cell r="G2520">
            <v>0</v>
          </cell>
          <cell r="H2520">
            <v>0</v>
          </cell>
          <cell r="I2520">
            <v>0</v>
          </cell>
        </row>
        <row r="2521">
          <cell r="A2521">
            <v>41100600903</v>
          </cell>
          <cell r="B2521" t="str">
            <v>COASEGUROS</v>
          </cell>
          <cell r="C2521">
            <v>0</v>
          </cell>
          <cell r="D2521">
            <v>0</v>
          </cell>
          <cell r="E2521">
            <v>0</v>
          </cell>
          <cell r="F2521">
            <v>0</v>
          </cell>
          <cell r="G2521">
            <v>0</v>
          </cell>
          <cell r="H2521">
            <v>0</v>
          </cell>
          <cell r="I2521">
            <v>0</v>
          </cell>
        </row>
        <row r="2522">
          <cell r="A2522">
            <v>41100600909</v>
          </cell>
          <cell r="B2522" t="str">
            <v>SEGUROS CON FILIALES</v>
          </cell>
          <cell r="C2522">
            <v>0</v>
          </cell>
          <cell r="D2522">
            <v>0</v>
          </cell>
          <cell r="E2522">
            <v>0</v>
          </cell>
          <cell r="F2522">
            <v>0</v>
          </cell>
          <cell r="G2522">
            <v>0</v>
          </cell>
          <cell r="H2522">
            <v>0</v>
          </cell>
          <cell r="I2522">
            <v>0</v>
          </cell>
        </row>
        <row r="2523">
          <cell r="A2523">
            <v>4110060090901</v>
          </cell>
          <cell r="B2523" t="str">
            <v>SEGUROS DIRECTOS</v>
          </cell>
          <cell r="C2523">
            <v>0</v>
          </cell>
          <cell r="D2523">
            <v>0</v>
          </cell>
          <cell r="E2523">
            <v>0</v>
          </cell>
          <cell r="F2523">
            <v>0</v>
          </cell>
          <cell r="G2523">
            <v>0</v>
          </cell>
          <cell r="H2523">
            <v>0</v>
          </cell>
          <cell r="I2523">
            <v>0</v>
          </cell>
        </row>
        <row r="2524">
          <cell r="A2524">
            <v>4110060090902</v>
          </cell>
          <cell r="B2524" t="str">
            <v>REASEGUROS TOMADOS</v>
          </cell>
          <cell r="C2524">
            <v>0</v>
          </cell>
          <cell r="D2524">
            <v>0</v>
          </cell>
          <cell r="E2524">
            <v>0</v>
          </cell>
          <cell r="F2524">
            <v>0</v>
          </cell>
          <cell r="G2524">
            <v>0</v>
          </cell>
          <cell r="H2524">
            <v>0</v>
          </cell>
          <cell r="I2524">
            <v>0</v>
          </cell>
        </row>
        <row r="2525">
          <cell r="A2525">
            <v>4110060090903</v>
          </cell>
          <cell r="B2525" t="str">
            <v>COASEGUROS</v>
          </cell>
          <cell r="C2525">
            <v>0</v>
          </cell>
          <cell r="D2525">
            <v>0</v>
          </cell>
          <cell r="E2525">
            <v>0</v>
          </cell>
          <cell r="F2525">
            <v>0</v>
          </cell>
          <cell r="G2525">
            <v>0</v>
          </cell>
          <cell r="H2525">
            <v>0</v>
          </cell>
          <cell r="I2525">
            <v>0</v>
          </cell>
        </row>
        <row r="2526">
          <cell r="A2526">
            <v>411006010</v>
          </cell>
          <cell r="B2526" t="str">
            <v>TODO RIESGO PARA CONTRATISTAS</v>
          </cell>
          <cell r="C2526">
            <v>0</v>
          </cell>
          <cell r="D2526">
            <v>0</v>
          </cell>
          <cell r="E2526">
            <v>0</v>
          </cell>
          <cell r="F2526">
            <v>0</v>
          </cell>
          <cell r="G2526">
            <v>0</v>
          </cell>
          <cell r="H2526">
            <v>0</v>
          </cell>
          <cell r="I2526">
            <v>0</v>
          </cell>
        </row>
        <row r="2527">
          <cell r="A2527">
            <v>41100601001</v>
          </cell>
          <cell r="B2527" t="str">
            <v>SEGUROS DIRECTOS</v>
          </cell>
          <cell r="C2527">
            <v>0</v>
          </cell>
          <cell r="D2527">
            <v>0</v>
          </cell>
          <cell r="E2527">
            <v>0</v>
          </cell>
          <cell r="F2527">
            <v>0</v>
          </cell>
          <cell r="G2527">
            <v>0</v>
          </cell>
          <cell r="H2527">
            <v>0</v>
          </cell>
          <cell r="I2527">
            <v>0</v>
          </cell>
        </row>
        <row r="2528">
          <cell r="A2528">
            <v>41100601002</v>
          </cell>
          <cell r="B2528" t="str">
            <v>REASEGUROS TOMADOS</v>
          </cell>
          <cell r="C2528">
            <v>0</v>
          </cell>
          <cell r="D2528">
            <v>0</v>
          </cell>
          <cell r="E2528">
            <v>0</v>
          </cell>
          <cell r="F2528">
            <v>0</v>
          </cell>
          <cell r="G2528">
            <v>0</v>
          </cell>
          <cell r="H2528">
            <v>0</v>
          </cell>
          <cell r="I2528">
            <v>0</v>
          </cell>
        </row>
        <row r="2529">
          <cell r="A2529">
            <v>41100601003</v>
          </cell>
          <cell r="B2529" t="str">
            <v>COASEGUROS</v>
          </cell>
          <cell r="C2529">
            <v>0</v>
          </cell>
          <cell r="D2529">
            <v>0</v>
          </cell>
          <cell r="E2529">
            <v>0</v>
          </cell>
          <cell r="F2529">
            <v>0</v>
          </cell>
          <cell r="G2529">
            <v>0</v>
          </cell>
          <cell r="H2529">
            <v>0</v>
          </cell>
          <cell r="I2529">
            <v>0</v>
          </cell>
        </row>
        <row r="2530">
          <cell r="A2530">
            <v>41100601009</v>
          </cell>
          <cell r="B2530" t="str">
            <v>SEGUROS CON FILIALES</v>
          </cell>
          <cell r="C2530">
            <v>0</v>
          </cell>
          <cell r="D2530">
            <v>0</v>
          </cell>
          <cell r="E2530">
            <v>0</v>
          </cell>
          <cell r="F2530">
            <v>0</v>
          </cell>
          <cell r="G2530">
            <v>0</v>
          </cell>
          <cell r="H2530">
            <v>0</v>
          </cell>
          <cell r="I2530">
            <v>0</v>
          </cell>
        </row>
        <row r="2531">
          <cell r="A2531">
            <v>4110060100901</v>
          </cell>
          <cell r="B2531" t="str">
            <v>SEGUROS DIRECTOS</v>
          </cell>
          <cell r="C2531">
            <v>0</v>
          </cell>
          <cell r="D2531">
            <v>0</v>
          </cell>
          <cell r="E2531">
            <v>0</v>
          </cell>
          <cell r="F2531">
            <v>0</v>
          </cell>
          <cell r="G2531">
            <v>0</v>
          </cell>
          <cell r="H2531">
            <v>0</v>
          </cell>
          <cell r="I2531">
            <v>0</v>
          </cell>
        </row>
        <row r="2532">
          <cell r="A2532">
            <v>4110060100902</v>
          </cell>
          <cell r="B2532" t="str">
            <v>REASEGUROS TOMADOS</v>
          </cell>
          <cell r="C2532">
            <v>0</v>
          </cell>
          <cell r="D2532">
            <v>0</v>
          </cell>
          <cell r="E2532">
            <v>0</v>
          </cell>
          <cell r="F2532">
            <v>0</v>
          </cell>
          <cell r="G2532">
            <v>0</v>
          </cell>
          <cell r="H2532">
            <v>0</v>
          </cell>
          <cell r="I2532">
            <v>0</v>
          </cell>
        </row>
        <row r="2533">
          <cell r="A2533">
            <v>4110060100903</v>
          </cell>
          <cell r="B2533" t="str">
            <v>COASEGUROS</v>
          </cell>
          <cell r="C2533">
            <v>0</v>
          </cell>
          <cell r="D2533">
            <v>0</v>
          </cell>
          <cell r="E2533">
            <v>0</v>
          </cell>
          <cell r="F2533">
            <v>0</v>
          </cell>
          <cell r="G2533">
            <v>0</v>
          </cell>
          <cell r="H2533">
            <v>0</v>
          </cell>
          <cell r="I2533">
            <v>0</v>
          </cell>
        </row>
        <row r="2534">
          <cell r="A2534">
            <v>411006011</v>
          </cell>
          <cell r="B2534" t="str">
            <v>TODO RIESGO EQUIPO PARA CONTRATISTAS</v>
          </cell>
          <cell r="C2534">
            <v>0</v>
          </cell>
          <cell r="D2534">
            <v>0</v>
          </cell>
          <cell r="E2534">
            <v>0</v>
          </cell>
          <cell r="F2534">
            <v>0</v>
          </cell>
          <cell r="G2534">
            <v>0</v>
          </cell>
          <cell r="H2534">
            <v>0</v>
          </cell>
          <cell r="I2534">
            <v>0</v>
          </cell>
        </row>
        <row r="2535">
          <cell r="A2535">
            <v>41100601101</v>
          </cell>
          <cell r="B2535" t="str">
            <v>SEGUROS DIRECTOS</v>
          </cell>
          <cell r="C2535">
            <v>0</v>
          </cell>
          <cell r="D2535">
            <v>0</v>
          </cell>
          <cell r="E2535">
            <v>0</v>
          </cell>
          <cell r="F2535">
            <v>0</v>
          </cell>
          <cell r="G2535">
            <v>0</v>
          </cell>
          <cell r="H2535">
            <v>0</v>
          </cell>
          <cell r="I2535">
            <v>0</v>
          </cell>
        </row>
        <row r="2536">
          <cell r="A2536">
            <v>41100601102</v>
          </cell>
          <cell r="B2536" t="str">
            <v>REASEGUROS TOMADOS</v>
          </cell>
          <cell r="C2536">
            <v>0</v>
          </cell>
          <cell r="D2536">
            <v>0</v>
          </cell>
          <cell r="E2536">
            <v>0</v>
          </cell>
          <cell r="F2536">
            <v>0</v>
          </cell>
          <cell r="G2536">
            <v>0</v>
          </cell>
          <cell r="H2536">
            <v>0</v>
          </cell>
          <cell r="I2536">
            <v>0</v>
          </cell>
        </row>
        <row r="2537">
          <cell r="A2537">
            <v>41100601103</v>
          </cell>
          <cell r="B2537" t="str">
            <v>COASEGUROS</v>
          </cell>
          <cell r="C2537">
            <v>0</v>
          </cell>
          <cell r="D2537">
            <v>0</v>
          </cell>
          <cell r="E2537">
            <v>0</v>
          </cell>
          <cell r="F2537">
            <v>0</v>
          </cell>
          <cell r="G2537">
            <v>0</v>
          </cell>
          <cell r="H2537">
            <v>0</v>
          </cell>
          <cell r="I2537">
            <v>0</v>
          </cell>
        </row>
        <row r="2538">
          <cell r="A2538">
            <v>41100601109</v>
          </cell>
          <cell r="B2538" t="str">
            <v>SEGUROS CON FILIALES</v>
          </cell>
          <cell r="C2538">
            <v>0</v>
          </cell>
          <cell r="D2538">
            <v>0</v>
          </cell>
          <cell r="E2538">
            <v>0</v>
          </cell>
          <cell r="F2538">
            <v>0</v>
          </cell>
          <cell r="G2538">
            <v>0</v>
          </cell>
          <cell r="H2538">
            <v>0</v>
          </cell>
          <cell r="I2538">
            <v>0</v>
          </cell>
        </row>
        <row r="2539">
          <cell r="A2539">
            <v>4110060110901</v>
          </cell>
          <cell r="B2539" t="str">
            <v>SEGUROS DIRECTOS</v>
          </cell>
          <cell r="C2539">
            <v>0</v>
          </cell>
          <cell r="D2539">
            <v>0</v>
          </cell>
          <cell r="E2539">
            <v>0</v>
          </cell>
          <cell r="F2539">
            <v>0</v>
          </cell>
          <cell r="G2539">
            <v>0</v>
          </cell>
          <cell r="H2539">
            <v>0</v>
          </cell>
          <cell r="I2539">
            <v>0</v>
          </cell>
        </row>
        <row r="2540">
          <cell r="A2540">
            <v>4110060110902</v>
          </cell>
          <cell r="B2540" t="str">
            <v>REASEGUROS TOMADOS</v>
          </cell>
          <cell r="C2540">
            <v>0</v>
          </cell>
          <cell r="D2540">
            <v>0</v>
          </cell>
          <cell r="E2540">
            <v>0</v>
          </cell>
          <cell r="F2540">
            <v>0</v>
          </cell>
          <cell r="G2540">
            <v>0</v>
          </cell>
          <cell r="H2540">
            <v>0</v>
          </cell>
          <cell r="I2540">
            <v>0</v>
          </cell>
        </row>
        <row r="2541">
          <cell r="A2541">
            <v>4110060110903</v>
          </cell>
          <cell r="B2541" t="str">
            <v>COASEGUROS</v>
          </cell>
          <cell r="C2541">
            <v>0</v>
          </cell>
          <cell r="D2541">
            <v>0</v>
          </cell>
          <cell r="E2541">
            <v>0</v>
          </cell>
          <cell r="F2541">
            <v>0</v>
          </cell>
          <cell r="G2541">
            <v>0</v>
          </cell>
          <cell r="H2541">
            <v>0</v>
          </cell>
          <cell r="I2541">
            <v>0</v>
          </cell>
        </row>
        <row r="2542">
          <cell r="A2542">
            <v>411006012</v>
          </cell>
          <cell r="B2542" t="str">
            <v>ROTURA DE MAQUINARIA</v>
          </cell>
          <cell r="C2542">
            <v>0</v>
          </cell>
          <cell r="D2542">
            <v>0</v>
          </cell>
          <cell r="E2542">
            <v>0</v>
          </cell>
          <cell r="F2542">
            <v>0</v>
          </cell>
          <cell r="G2542">
            <v>0</v>
          </cell>
          <cell r="H2542">
            <v>0</v>
          </cell>
          <cell r="I2542">
            <v>0</v>
          </cell>
        </row>
        <row r="2543">
          <cell r="A2543">
            <v>41100601201</v>
          </cell>
          <cell r="B2543" t="str">
            <v>SEGUROS DIRECTOS</v>
          </cell>
          <cell r="C2543">
            <v>0</v>
          </cell>
          <cell r="D2543">
            <v>0</v>
          </cell>
          <cell r="E2543">
            <v>0</v>
          </cell>
          <cell r="F2543">
            <v>0</v>
          </cell>
          <cell r="G2543">
            <v>0</v>
          </cell>
          <cell r="H2543">
            <v>0</v>
          </cell>
          <cell r="I2543">
            <v>0</v>
          </cell>
        </row>
        <row r="2544">
          <cell r="A2544">
            <v>41100601202</v>
          </cell>
          <cell r="B2544" t="str">
            <v>REASEGUROS TOMADOS</v>
          </cell>
          <cell r="C2544">
            <v>0</v>
          </cell>
          <cell r="D2544">
            <v>0</v>
          </cell>
          <cell r="E2544">
            <v>0</v>
          </cell>
          <cell r="F2544">
            <v>0</v>
          </cell>
          <cell r="G2544">
            <v>0</v>
          </cell>
          <cell r="H2544">
            <v>0</v>
          </cell>
          <cell r="I2544">
            <v>0</v>
          </cell>
        </row>
        <row r="2545">
          <cell r="A2545">
            <v>41100601203</v>
          </cell>
          <cell r="B2545" t="str">
            <v>COASEGUROS</v>
          </cell>
          <cell r="C2545">
            <v>0</v>
          </cell>
          <cell r="D2545">
            <v>0</v>
          </cell>
          <cell r="E2545">
            <v>0</v>
          </cell>
          <cell r="F2545">
            <v>0</v>
          </cell>
          <cell r="G2545">
            <v>0</v>
          </cell>
          <cell r="H2545">
            <v>0</v>
          </cell>
          <cell r="I2545">
            <v>0</v>
          </cell>
        </row>
        <row r="2546">
          <cell r="A2546">
            <v>41100601209</v>
          </cell>
          <cell r="B2546" t="str">
            <v>SEGUROS CON FILIALES</v>
          </cell>
          <cell r="C2546">
            <v>0</v>
          </cell>
          <cell r="D2546">
            <v>0</v>
          </cell>
          <cell r="E2546">
            <v>0</v>
          </cell>
          <cell r="F2546">
            <v>0</v>
          </cell>
          <cell r="G2546">
            <v>0</v>
          </cell>
          <cell r="H2546">
            <v>0</v>
          </cell>
          <cell r="I2546">
            <v>0</v>
          </cell>
        </row>
        <row r="2547">
          <cell r="A2547">
            <v>4110060120901</v>
          </cell>
          <cell r="B2547" t="str">
            <v>SEGUROS DIRECTOS</v>
          </cell>
          <cell r="C2547">
            <v>0</v>
          </cell>
          <cell r="D2547">
            <v>0</v>
          </cell>
          <cell r="E2547">
            <v>0</v>
          </cell>
          <cell r="F2547">
            <v>0</v>
          </cell>
          <cell r="G2547">
            <v>0</v>
          </cell>
          <cell r="H2547">
            <v>0</v>
          </cell>
          <cell r="I2547">
            <v>0</v>
          </cell>
        </row>
        <row r="2548">
          <cell r="A2548">
            <v>4110060120902</v>
          </cell>
          <cell r="B2548" t="str">
            <v>REASEGUROS TOMADOS</v>
          </cell>
          <cell r="C2548">
            <v>0</v>
          </cell>
          <cell r="D2548">
            <v>0</v>
          </cell>
          <cell r="E2548">
            <v>0</v>
          </cell>
          <cell r="F2548">
            <v>0</v>
          </cell>
          <cell r="G2548">
            <v>0</v>
          </cell>
          <cell r="H2548">
            <v>0</v>
          </cell>
          <cell r="I2548">
            <v>0</v>
          </cell>
        </row>
        <row r="2549">
          <cell r="A2549">
            <v>4110060120903</v>
          </cell>
          <cell r="B2549" t="str">
            <v>COASEGUROS</v>
          </cell>
          <cell r="C2549">
            <v>0</v>
          </cell>
          <cell r="D2549">
            <v>0</v>
          </cell>
          <cell r="E2549">
            <v>0</v>
          </cell>
          <cell r="F2549">
            <v>0</v>
          </cell>
          <cell r="G2549">
            <v>0</v>
          </cell>
          <cell r="H2549">
            <v>0</v>
          </cell>
          <cell r="I2549">
            <v>0</v>
          </cell>
        </row>
        <row r="2550">
          <cell r="A2550">
            <v>411006013</v>
          </cell>
          <cell r="B2550" t="str">
            <v>MONTAJE CONTRA TODO RIESGO</v>
          </cell>
          <cell r="C2550">
            <v>0</v>
          </cell>
          <cell r="D2550">
            <v>0</v>
          </cell>
          <cell r="E2550">
            <v>0</v>
          </cell>
          <cell r="F2550">
            <v>0</v>
          </cell>
          <cell r="G2550">
            <v>0</v>
          </cell>
          <cell r="H2550">
            <v>0</v>
          </cell>
          <cell r="I2550">
            <v>0</v>
          </cell>
        </row>
        <row r="2551">
          <cell r="A2551">
            <v>41100601301</v>
          </cell>
          <cell r="B2551" t="str">
            <v>SEGUROS DIRECTOS</v>
          </cell>
          <cell r="C2551">
            <v>0</v>
          </cell>
          <cell r="D2551">
            <v>0</v>
          </cell>
          <cell r="E2551">
            <v>0</v>
          </cell>
          <cell r="F2551">
            <v>0</v>
          </cell>
          <cell r="G2551">
            <v>0</v>
          </cell>
          <cell r="H2551">
            <v>0</v>
          </cell>
          <cell r="I2551">
            <v>0</v>
          </cell>
        </row>
        <row r="2552">
          <cell r="A2552">
            <v>41100601302</v>
          </cell>
          <cell r="B2552" t="str">
            <v>REASEGUROS TOMADOS</v>
          </cell>
          <cell r="C2552">
            <v>0</v>
          </cell>
          <cell r="D2552">
            <v>0</v>
          </cell>
          <cell r="E2552">
            <v>0</v>
          </cell>
          <cell r="F2552">
            <v>0</v>
          </cell>
          <cell r="G2552">
            <v>0</v>
          </cell>
          <cell r="H2552">
            <v>0</v>
          </cell>
          <cell r="I2552">
            <v>0</v>
          </cell>
        </row>
        <row r="2553">
          <cell r="A2553">
            <v>41100601303</v>
          </cell>
          <cell r="B2553" t="str">
            <v>COASEGUROS</v>
          </cell>
          <cell r="C2553">
            <v>0</v>
          </cell>
          <cell r="D2553">
            <v>0</v>
          </cell>
          <cell r="E2553">
            <v>0</v>
          </cell>
          <cell r="F2553">
            <v>0</v>
          </cell>
          <cell r="G2553">
            <v>0</v>
          </cell>
          <cell r="H2553">
            <v>0</v>
          </cell>
          <cell r="I2553">
            <v>0</v>
          </cell>
        </row>
        <row r="2554">
          <cell r="A2554">
            <v>41100601309</v>
          </cell>
          <cell r="B2554" t="str">
            <v>SEGUROS CON FILIALES</v>
          </cell>
          <cell r="C2554">
            <v>0</v>
          </cell>
          <cell r="D2554">
            <v>0</v>
          </cell>
          <cell r="E2554">
            <v>0</v>
          </cell>
          <cell r="F2554">
            <v>0</v>
          </cell>
          <cell r="G2554">
            <v>0</v>
          </cell>
          <cell r="H2554">
            <v>0</v>
          </cell>
          <cell r="I2554">
            <v>0</v>
          </cell>
        </row>
        <row r="2555">
          <cell r="A2555">
            <v>4110060130901</v>
          </cell>
          <cell r="B2555" t="str">
            <v>SEGUROS DIRECTOS</v>
          </cell>
          <cell r="C2555">
            <v>0</v>
          </cell>
          <cell r="D2555">
            <v>0</v>
          </cell>
          <cell r="E2555">
            <v>0</v>
          </cell>
          <cell r="F2555">
            <v>0</v>
          </cell>
          <cell r="G2555">
            <v>0</v>
          </cell>
          <cell r="H2555">
            <v>0</v>
          </cell>
          <cell r="I2555">
            <v>0</v>
          </cell>
        </row>
        <row r="2556">
          <cell r="A2556">
            <v>4110060130902</v>
          </cell>
          <cell r="B2556" t="str">
            <v>REASEGUROS TOMADOS</v>
          </cell>
          <cell r="C2556">
            <v>0</v>
          </cell>
          <cell r="D2556">
            <v>0</v>
          </cell>
          <cell r="E2556">
            <v>0</v>
          </cell>
          <cell r="F2556">
            <v>0</v>
          </cell>
          <cell r="G2556">
            <v>0</v>
          </cell>
          <cell r="H2556">
            <v>0</v>
          </cell>
          <cell r="I2556">
            <v>0</v>
          </cell>
        </row>
        <row r="2557">
          <cell r="A2557">
            <v>4110060130903</v>
          </cell>
          <cell r="B2557" t="str">
            <v>COASEGUROS</v>
          </cell>
          <cell r="C2557">
            <v>0</v>
          </cell>
          <cell r="D2557">
            <v>0</v>
          </cell>
          <cell r="E2557">
            <v>0</v>
          </cell>
          <cell r="F2557">
            <v>0</v>
          </cell>
          <cell r="G2557">
            <v>0</v>
          </cell>
          <cell r="H2557">
            <v>0</v>
          </cell>
          <cell r="I2557">
            <v>0</v>
          </cell>
        </row>
        <row r="2558">
          <cell r="A2558">
            <v>411006014</v>
          </cell>
          <cell r="B2558" t="str">
            <v>TODO RIESGO EQUIPO ELECTRONICO</v>
          </cell>
          <cell r="C2558">
            <v>0</v>
          </cell>
          <cell r="D2558">
            <v>0</v>
          </cell>
          <cell r="E2558">
            <v>0</v>
          </cell>
          <cell r="F2558">
            <v>0</v>
          </cell>
          <cell r="G2558">
            <v>0</v>
          </cell>
          <cell r="H2558">
            <v>0</v>
          </cell>
          <cell r="I2558">
            <v>0</v>
          </cell>
        </row>
        <row r="2559">
          <cell r="A2559">
            <v>41100601401</v>
          </cell>
          <cell r="B2559" t="str">
            <v>SEGUROS DIRECTOS</v>
          </cell>
          <cell r="C2559">
            <v>0</v>
          </cell>
          <cell r="D2559">
            <v>0</v>
          </cell>
          <cell r="E2559">
            <v>0</v>
          </cell>
          <cell r="F2559">
            <v>0</v>
          </cell>
          <cell r="G2559">
            <v>0</v>
          </cell>
          <cell r="H2559">
            <v>0</v>
          </cell>
          <cell r="I2559">
            <v>0</v>
          </cell>
        </row>
        <row r="2560">
          <cell r="A2560">
            <v>41100601402</v>
          </cell>
          <cell r="B2560" t="str">
            <v>REASEGUROS TOMADOS</v>
          </cell>
          <cell r="C2560">
            <v>0</v>
          </cell>
          <cell r="D2560">
            <v>0</v>
          </cell>
          <cell r="E2560">
            <v>0</v>
          </cell>
          <cell r="F2560">
            <v>0</v>
          </cell>
          <cell r="G2560">
            <v>0</v>
          </cell>
          <cell r="H2560">
            <v>0</v>
          </cell>
          <cell r="I2560">
            <v>0</v>
          </cell>
        </row>
        <row r="2561">
          <cell r="A2561">
            <v>41100601403</v>
          </cell>
          <cell r="B2561" t="str">
            <v>COASEGUROS</v>
          </cell>
          <cell r="C2561">
            <v>0</v>
          </cell>
          <cell r="D2561">
            <v>0</v>
          </cell>
          <cell r="E2561">
            <v>0</v>
          </cell>
          <cell r="F2561">
            <v>0</v>
          </cell>
          <cell r="G2561">
            <v>0</v>
          </cell>
          <cell r="H2561">
            <v>0</v>
          </cell>
          <cell r="I2561">
            <v>0</v>
          </cell>
        </row>
        <row r="2562">
          <cell r="A2562">
            <v>41100601409</v>
          </cell>
          <cell r="B2562" t="str">
            <v>SEGUROS CON FILIALES</v>
          </cell>
          <cell r="C2562">
            <v>0</v>
          </cell>
          <cell r="D2562">
            <v>0</v>
          </cell>
          <cell r="E2562">
            <v>0</v>
          </cell>
          <cell r="F2562">
            <v>0</v>
          </cell>
          <cell r="G2562">
            <v>0</v>
          </cell>
          <cell r="H2562">
            <v>0</v>
          </cell>
          <cell r="I2562">
            <v>0</v>
          </cell>
        </row>
        <row r="2563">
          <cell r="A2563">
            <v>4110060140901</v>
          </cell>
          <cell r="B2563" t="str">
            <v>SEGUROS DIRECTOS</v>
          </cell>
          <cell r="C2563">
            <v>0</v>
          </cell>
          <cell r="D2563">
            <v>0</v>
          </cell>
          <cell r="E2563">
            <v>0</v>
          </cell>
          <cell r="F2563">
            <v>0</v>
          </cell>
          <cell r="G2563">
            <v>0</v>
          </cell>
          <cell r="H2563">
            <v>0</v>
          </cell>
          <cell r="I2563">
            <v>0</v>
          </cell>
        </row>
        <row r="2564">
          <cell r="A2564">
            <v>4110060140902</v>
          </cell>
          <cell r="B2564" t="str">
            <v>REASEGUROS TOMADOS</v>
          </cell>
          <cell r="C2564">
            <v>0</v>
          </cell>
          <cell r="D2564">
            <v>0</v>
          </cell>
          <cell r="E2564">
            <v>0</v>
          </cell>
          <cell r="F2564">
            <v>0</v>
          </cell>
          <cell r="G2564">
            <v>0</v>
          </cell>
          <cell r="H2564">
            <v>0</v>
          </cell>
          <cell r="I2564">
            <v>0</v>
          </cell>
        </row>
        <row r="2565">
          <cell r="A2565">
            <v>4110060140903</v>
          </cell>
          <cell r="B2565" t="str">
            <v>COASEGUROS</v>
          </cell>
          <cell r="C2565">
            <v>0</v>
          </cell>
          <cell r="D2565">
            <v>0</v>
          </cell>
          <cell r="E2565">
            <v>0</v>
          </cell>
          <cell r="F2565">
            <v>0</v>
          </cell>
          <cell r="G2565">
            <v>0</v>
          </cell>
          <cell r="H2565">
            <v>0</v>
          </cell>
          <cell r="I2565">
            <v>0</v>
          </cell>
        </row>
        <row r="2566">
          <cell r="A2566">
            <v>411006015</v>
          </cell>
          <cell r="B2566" t="str">
            <v>CALDEROS</v>
          </cell>
          <cell r="C2566">
            <v>0</v>
          </cell>
          <cell r="D2566">
            <v>0</v>
          </cell>
          <cell r="E2566">
            <v>0</v>
          </cell>
          <cell r="F2566">
            <v>0</v>
          </cell>
          <cell r="G2566">
            <v>0</v>
          </cell>
          <cell r="H2566">
            <v>0</v>
          </cell>
          <cell r="I2566">
            <v>0</v>
          </cell>
        </row>
        <row r="2567">
          <cell r="A2567">
            <v>41100601501</v>
          </cell>
          <cell r="B2567" t="str">
            <v>SEGUROS DIRECTOS</v>
          </cell>
          <cell r="C2567">
            <v>0</v>
          </cell>
          <cell r="D2567">
            <v>0</v>
          </cell>
          <cell r="E2567">
            <v>0</v>
          </cell>
          <cell r="F2567">
            <v>0</v>
          </cell>
          <cell r="G2567">
            <v>0</v>
          </cell>
          <cell r="H2567">
            <v>0</v>
          </cell>
          <cell r="I2567">
            <v>0</v>
          </cell>
        </row>
        <row r="2568">
          <cell r="A2568">
            <v>41100601502</v>
          </cell>
          <cell r="B2568" t="str">
            <v>REASEGUROS TOMADOS</v>
          </cell>
          <cell r="C2568">
            <v>0</v>
          </cell>
          <cell r="D2568">
            <v>0</v>
          </cell>
          <cell r="E2568">
            <v>0</v>
          </cell>
          <cell r="F2568">
            <v>0</v>
          </cell>
          <cell r="G2568">
            <v>0</v>
          </cell>
          <cell r="H2568">
            <v>0</v>
          </cell>
          <cell r="I2568">
            <v>0</v>
          </cell>
        </row>
        <row r="2569">
          <cell r="A2569">
            <v>41100601503</v>
          </cell>
          <cell r="B2569" t="str">
            <v>COASEGUROS</v>
          </cell>
          <cell r="C2569">
            <v>0</v>
          </cell>
          <cell r="D2569">
            <v>0</v>
          </cell>
          <cell r="E2569">
            <v>0</v>
          </cell>
          <cell r="F2569">
            <v>0</v>
          </cell>
          <cell r="G2569">
            <v>0</v>
          </cell>
          <cell r="H2569">
            <v>0</v>
          </cell>
          <cell r="I2569">
            <v>0</v>
          </cell>
        </row>
        <row r="2570">
          <cell r="A2570">
            <v>41100601509</v>
          </cell>
          <cell r="B2570" t="str">
            <v>SEGUROS CON FILIALES</v>
          </cell>
          <cell r="C2570">
            <v>0</v>
          </cell>
          <cell r="D2570">
            <v>0</v>
          </cell>
          <cell r="E2570">
            <v>0</v>
          </cell>
          <cell r="F2570">
            <v>0</v>
          </cell>
          <cell r="G2570">
            <v>0</v>
          </cell>
          <cell r="H2570">
            <v>0</v>
          </cell>
          <cell r="I2570">
            <v>0</v>
          </cell>
        </row>
        <row r="2571">
          <cell r="A2571">
            <v>4110060150901</v>
          </cell>
          <cell r="B2571" t="str">
            <v>SEGUROS DIRECTOS</v>
          </cell>
          <cell r="C2571">
            <v>0</v>
          </cell>
          <cell r="D2571">
            <v>0</v>
          </cell>
          <cell r="E2571">
            <v>0</v>
          </cell>
          <cell r="F2571">
            <v>0</v>
          </cell>
          <cell r="G2571">
            <v>0</v>
          </cell>
          <cell r="H2571">
            <v>0</v>
          </cell>
          <cell r="I2571">
            <v>0</v>
          </cell>
        </row>
        <row r="2572">
          <cell r="A2572">
            <v>4110060150902</v>
          </cell>
          <cell r="B2572" t="str">
            <v>REASEGUROS TOMADOS</v>
          </cell>
          <cell r="C2572">
            <v>0</v>
          </cell>
          <cell r="D2572">
            <v>0</v>
          </cell>
          <cell r="E2572">
            <v>0</v>
          </cell>
          <cell r="F2572">
            <v>0</v>
          </cell>
          <cell r="G2572">
            <v>0</v>
          </cell>
          <cell r="H2572">
            <v>0</v>
          </cell>
          <cell r="I2572">
            <v>0</v>
          </cell>
        </row>
        <row r="2573">
          <cell r="A2573">
            <v>4110060150903</v>
          </cell>
          <cell r="B2573" t="str">
            <v>COASEGUROS</v>
          </cell>
          <cell r="C2573">
            <v>0</v>
          </cell>
          <cell r="D2573">
            <v>0</v>
          </cell>
          <cell r="E2573">
            <v>0</v>
          </cell>
          <cell r="F2573">
            <v>0</v>
          </cell>
          <cell r="G2573">
            <v>0</v>
          </cell>
          <cell r="H2573">
            <v>0</v>
          </cell>
          <cell r="I2573">
            <v>0</v>
          </cell>
        </row>
        <row r="2574">
          <cell r="A2574">
            <v>411006016</v>
          </cell>
          <cell r="B2574" t="str">
            <v>LUCRO CESANTE POR INTERRUPCION DE NEGOCIOS</v>
          </cell>
          <cell r="C2574">
            <v>0</v>
          </cell>
          <cell r="D2574">
            <v>0</v>
          </cell>
          <cell r="E2574">
            <v>0</v>
          </cell>
          <cell r="F2574">
            <v>0</v>
          </cell>
          <cell r="G2574">
            <v>0</v>
          </cell>
          <cell r="H2574">
            <v>0</v>
          </cell>
          <cell r="I2574">
            <v>0</v>
          </cell>
        </row>
        <row r="2575">
          <cell r="A2575">
            <v>41100601601</v>
          </cell>
          <cell r="B2575" t="str">
            <v>SEGUROS DIRECTOS</v>
          </cell>
          <cell r="C2575">
            <v>0</v>
          </cell>
          <cell r="D2575">
            <v>0</v>
          </cell>
          <cell r="E2575">
            <v>0</v>
          </cell>
          <cell r="F2575">
            <v>0</v>
          </cell>
          <cell r="G2575">
            <v>0</v>
          </cell>
          <cell r="H2575">
            <v>0</v>
          </cell>
          <cell r="I2575">
            <v>0</v>
          </cell>
        </row>
        <row r="2576">
          <cell r="A2576">
            <v>41100601602</v>
          </cell>
          <cell r="B2576" t="str">
            <v>REASEGUROS TOMADOS</v>
          </cell>
          <cell r="C2576">
            <v>0</v>
          </cell>
          <cell r="D2576">
            <v>0</v>
          </cell>
          <cell r="E2576">
            <v>0</v>
          </cell>
          <cell r="F2576">
            <v>0</v>
          </cell>
          <cell r="G2576">
            <v>0</v>
          </cell>
          <cell r="H2576">
            <v>0</v>
          </cell>
          <cell r="I2576">
            <v>0</v>
          </cell>
        </row>
        <row r="2577">
          <cell r="A2577">
            <v>41100601603</v>
          </cell>
          <cell r="B2577" t="str">
            <v>COASEGUROS</v>
          </cell>
          <cell r="C2577">
            <v>0</v>
          </cell>
          <cell r="D2577">
            <v>0</v>
          </cell>
          <cell r="E2577">
            <v>0</v>
          </cell>
          <cell r="F2577">
            <v>0</v>
          </cell>
          <cell r="G2577">
            <v>0</v>
          </cell>
          <cell r="H2577">
            <v>0</v>
          </cell>
          <cell r="I2577">
            <v>0</v>
          </cell>
        </row>
        <row r="2578">
          <cell r="A2578">
            <v>41100601609</v>
          </cell>
          <cell r="B2578" t="str">
            <v>SEGUROS CON FILIALES</v>
          </cell>
          <cell r="C2578">
            <v>0</v>
          </cell>
          <cell r="D2578">
            <v>0</v>
          </cell>
          <cell r="E2578">
            <v>0</v>
          </cell>
          <cell r="F2578">
            <v>0</v>
          </cell>
          <cell r="G2578">
            <v>0</v>
          </cell>
          <cell r="H2578">
            <v>0</v>
          </cell>
          <cell r="I2578">
            <v>0</v>
          </cell>
        </row>
        <row r="2579">
          <cell r="A2579">
            <v>4110060160901</v>
          </cell>
          <cell r="B2579" t="str">
            <v>SEGUROS DIRECTOS</v>
          </cell>
          <cell r="C2579">
            <v>0</v>
          </cell>
          <cell r="D2579">
            <v>0</v>
          </cell>
          <cell r="E2579">
            <v>0</v>
          </cell>
          <cell r="F2579">
            <v>0</v>
          </cell>
          <cell r="G2579">
            <v>0</v>
          </cell>
          <cell r="H2579">
            <v>0</v>
          </cell>
          <cell r="I2579">
            <v>0</v>
          </cell>
        </row>
        <row r="2580">
          <cell r="A2580">
            <v>4110060160902</v>
          </cell>
          <cell r="B2580" t="str">
            <v>REASEGUROS TOMADOS</v>
          </cell>
          <cell r="C2580">
            <v>0</v>
          </cell>
          <cell r="D2580">
            <v>0</v>
          </cell>
          <cell r="E2580">
            <v>0</v>
          </cell>
          <cell r="F2580">
            <v>0</v>
          </cell>
          <cell r="G2580">
            <v>0</v>
          </cell>
          <cell r="H2580">
            <v>0</v>
          </cell>
          <cell r="I2580">
            <v>0</v>
          </cell>
        </row>
        <row r="2581">
          <cell r="A2581">
            <v>4110060160903</v>
          </cell>
          <cell r="B2581" t="str">
            <v>COASEGUROS</v>
          </cell>
          <cell r="C2581">
            <v>0</v>
          </cell>
          <cell r="D2581">
            <v>0</v>
          </cell>
          <cell r="E2581">
            <v>0</v>
          </cell>
          <cell r="F2581">
            <v>0</v>
          </cell>
          <cell r="G2581">
            <v>0</v>
          </cell>
          <cell r="H2581">
            <v>0</v>
          </cell>
          <cell r="I2581">
            <v>0</v>
          </cell>
        </row>
        <row r="2582">
          <cell r="A2582">
            <v>411006017</v>
          </cell>
          <cell r="B2582" t="str">
            <v>LUCRO CESANTE ROTURA DE MAQUINARIA</v>
          </cell>
          <cell r="C2582">
            <v>0</v>
          </cell>
          <cell r="D2582">
            <v>0</v>
          </cell>
          <cell r="E2582">
            <v>0</v>
          </cell>
          <cell r="F2582">
            <v>0</v>
          </cell>
          <cell r="G2582">
            <v>0</v>
          </cell>
          <cell r="H2582">
            <v>0</v>
          </cell>
          <cell r="I2582">
            <v>0</v>
          </cell>
        </row>
        <row r="2583">
          <cell r="A2583">
            <v>41100601701</v>
          </cell>
          <cell r="B2583" t="str">
            <v>SEGUROS DIRECTOS</v>
          </cell>
          <cell r="C2583">
            <v>0</v>
          </cell>
          <cell r="D2583">
            <v>0</v>
          </cell>
          <cell r="E2583">
            <v>0</v>
          </cell>
          <cell r="F2583">
            <v>0</v>
          </cell>
          <cell r="G2583">
            <v>0</v>
          </cell>
          <cell r="H2583">
            <v>0</v>
          </cell>
          <cell r="I2583">
            <v>0</v>
          </cell>
        </row>
        <row r="2584">
          <cell r="A2584">
            <v>41100601702</v>
          </cell>
          <cell r="B2584" t="str">
            <v>REASEGUROS TOMADOS</v>
          </cell>
          <cell r="C2584">
            <v>0</v>
          </cell>
          <cell r="D2584">
            <v>0</v>
          </cell>
          <cell r="E2584">
            <v>0</v>
          </cell>
          <cell r="F2584">
            <v>0</v>
          </cell>
          <cell r="G2584">
            <v>0</v>
          </cell>
          <cell r="H2584">
            <v>0</v>
          </cell>
          <cell r="I2584">
            <v>0</v>
          </cell>
        </row>
        <row r="2585">
          <cell r="A2585">
            <v>41100601703</v>
          </cell>
          <cell r="B2585" t="str">
            <v>COASEGUROS</v>
          </cell>
          <cell r="C2585">
            <v>0</v>
          </cell>
          <cell r="D2585">
            <v>0</v>
          </cell>
          <cell r="E2585">
            <v>0</v>
          </cell>
          <cell r="F2585">
            <v>0</v>
          </cell>
          <cell r="G2585">
            <v>0</v>
          </cell>
          <cell r="H2585">
            <v>0</v>
          </cell>
          <cell r="I2585">
            <v>0</v>
          </cell>
        </row>
        <row r="2586">
          <cell r="A2586">
            <v>41100601709</v>
          </cell>
          <cell r="B2586" t="str">
            <v>SEGUROS CON FILIALES</v>
          </cell>
          <cell r="C2586">
            <v>0</v>
          </cell>
          <cell r="D2586">
            <v>0</v>
          </cell>
          <cell r="E2586">
            <v>0</v>
          </cell>
          <cell r="F2586">
            <v>0</v>
          </cell>
          <cell r="G2586">
            <v>0</v>
          </cell>
          <cell r="H2586">
            <v>0</v>
          </cell>
          <cell r="I2586">
            <v>0</v>
          </cell>
        </row>
        <row r="2587">
          <cell r="A2587">
            <v>4110060170901</v>
          </cell>
          <cell r="B2587" t="str">
            <v>SEGUROS DIRECTOS</v>
          </cell>
          <cell r="C2587">
            <v>0</v>
          </cell>
          <cell r="D2587">
            <v>0</v>
          </cell>
          <cell r="E2587">
            <v>0</v>
          </cell>
          <cell r="F2587">
            <v>0</v>
          </cell>
          <cell r="G2587">
            <v>0</v>
          </cell>
          <cell r="H2587">
            <v>0</v>
          </cell>
          <cell r="I2587">
            <v>0</v>
          </cell>
        </row>
        <row r="2588">
          <cell r="A2588">
            <v>4110060170902</v>
          </cell>
          <cell r="B2588" t="str">
            <v>REASEGUROS TOMADOS</v>
          </cell>
          <cell r="C2588">
            <v>0</v>
          </cell>
          <cell r="D2588">
            <v>0</v>
          </cell>
          <cell r="E2588">
            <v>0</v>
          </cell>
          <cell r="F2588">
            <v>0</v>
          </cell>
          <cell r="G2588">
            <v>0</v>
          </cell>
          <cell r="H2588">
            <v>0</v>
          </cell>
          <cell r="I2588">
            <v>0</v>
          </cell>
        </row>
        <row r="2589">
          <cell r="A2589">
            <v>4110060170903</v>
          </cell>
          <cell r="B2589" t="str">
            <v>COASEGUROS</v>
          </cell>
          <cell r="C2589">
            <v>0</v>
          </cell>
          <cell r="D2589">
            <v>0</v>
          </cell>
          <cell r="E2589">
            <v>0</v>
          </cell>
          <cell r="F2589">
            <v>0</v>
          </cell>
          <cell r="G2589">
            <v>0</v>
          </cell>
          <cell r="H2589">
            <v>0</v>
          </cell>
          <cell r="I2589">
            <v>0</v>
          </cell>
        </row>
        <row r="2590">
          <cell r="A2590">
            <v>411006018</v>
          </cell>
          <cell r="B2590" t="str">
            <v>RESPONSABILIDAD CIVIL</v>
          </cell>
          <cell r="C2590">
            <v>0</v>
          </cell>
          <cell r="D2590">
            <v>0</v>
          </cell>
          <cell r="E2590">
            <v>0</v>
          </cell>
          <cell r="F2590">
            <v>0</v>
          </cell>
          <cell r="G2590">
            <v>0</v>
          </cell>
          <cell r="H2590">
            <v>0</v>
          </cell>
          <cell r="I2590">
            <v>0</v>
          </cell>
        </row>
        <row r="2591">
          <cell r="A2591">
            <v>41100601801</v>
          </cell>
          <cell r="B2591" t="str">
            <v>SEGUROS DIRECTOS</v>
          </cell>
          <cell r="C2591">
            <v>0</v>
          </cell>
          <cell r="D2591">
            <v>0</v>
          </cell>
          <cell r="E2591">
            <v>0</v>
          </cell>
          <cell r="F2591">
            <v>0</v>
          </cell>
          <cell r="G2591">
            <v>0</v>
          </cell>
          <cell r="H2591">
            <v>0</v>
          </cell>
          <cell r="I2591">
            <v>0</v>
          </cell>
        </row>
        <row r="2592">
          <cell r="A2592">
            <v>41100601802</v>
          </cell>
          <cell r="B2592" t="str">
            <v>REASEGUROS TOMADOS</v>
          </cell>
          <cell r="C2592">
            <v>0</v>
          </cell>
          <cell r="D2592">
            <v>0</v>
          </cell>
          <cell r="E2592">
            <v>0</v>
          </cell>
          <cell r="F2592">
            <v>0</v>
          </cell>
          <cell r="G2592">
            <v>0</v>
          </cell>
          <cell r="H2592">
            <v>0</v>
          </cell>
          <cell r="I2592">
            <v>0</v>
          </cell>
        </row>
        <row r="2593">
          <cell r="A2593">
            <v>41100601803</v>
          </cell>
          <cell r="B2593" t="str">
            <v>COASEGUROS</v>
          </cell>
          <cell r="C2593">
            <v>0</v>
          </cell>
          <cell r="D2593">
            <v>0</v>
          </cell>
          <cell r="E2593">
            <v>0</v>
          </cell>
          <cell r="F2593">
            <v>0</v>
          </cell>
          <cell r="G2593">
            <v>0</v>
          </cell>
          <cell r="H2593">
            <v>0</v>
          </cell>
          <cell r="I2593">
            <v>0</v>
          </cell>
        </row>
        <row r="2594">
          <cell r="A2594">
            <v>41100601809</v>
          </cell>
          <cell r="B2594" t="str">
            <v>SEGUROS CON FILIALES</v>
          </cell>
          <cell r="C2594">
            <v>0</v>
          </cell>
          <cell r="D2594">
            <v>0</v>
          </cell>
          <cell r="E2594">
            <v>0</v>
          </cell>
          <cell r="F2594">
            <v>0</v>
          </cell>
          <cell r="G2594">
            <v>0</v>
          </cell>
          <cell r="H2594">
            <v>0</v>
          </cell>
          <cell r="I2594">
            <v>0</v>
          </cell>
        </row>
        <row r="2595">
          <cell r="A2595">
            <v>4110060180901</v>
          </cell>
          <cell r="B2595" t="str">
            <v>SEGUROS DIRECTOS</v>
          </cell>
          <cell r="C2595">
            <v>0</v>
          </cell>
          <cell r="D2595">
            <v>0</v>
          </cell>
          <cell r="E2595">
            <v>0</v>
          </cell>
          <cell r="F2595">
            <v>0</v>
          </cell>
          <cell r="G2595">
            <v>0</v>
          </cell>
          <cell r="H2595">
            <v>0</v>
          </cell>
          <cell r="I2595">
            <v>0</v>
          </cell>
        </row>
        <row r="2596">
          <cell r="A2596">
            <v>4110060180902</v>
          </cell>
          <cell r="B2596" t="str">
            <v>REASEGUROS TOMADOS</v>
          </cell>
          <cell r="C2596">
            <v>0</v>
          </cell>
          <cell r="D2596">
            <v>0</v>
          </cell>
          <cell r="E2596">
            <v>0</v>
          </cell>
          <cell r="F2596">
            <v>0</v>
          </cell>
          <cell r="G2596">
            <v>0</v>
          </cell>
          <cell r="H2596">
            <v>0</v>
          </cell>
          <cell r="I2596">
            <v>0</v>
          </cell>
        </row>
        <row r="2597">
          <cell r="A2597">
            <v>4110060180903</v>
          </cell>
          <cell r="B2597" t="str">
            <v>COASEGUROS</v>
          </cell>
          <cell r="C2597">
            <v>0</v>
          </cell>
          <cell r="D2597">
            <v>0</v>
          </cell>
          <cell r="E2597">
            <v>0</v>
          </cell>
          <cell r="F2597">
            <v>0</v>
          </cell>
          <cell r="G2597">
            <v>0</v>
          </cell>
          <cell r="H2597">
            <v>0</v>
          </cell>
          <cell r="I2597">
            <v>0</v>
          </cell>
        </row>
        <row r="2598">
          <cell r="A2598">
            <v>411006019</v>
          </cell>
          <cell r="B2598" t="str">
            <v>RIESGOS PROFESIONALES</v>
          </cell>
          <cell r="C2598">
            <v>0</v>
          </cell>
          <cell r="D2598">
            <v>0</v>
          </cell>
          <cell r="E2598">
            <v>0</v>
          </cell>
          <cell r="F2598">
            <v>0</v>
          </cell>
          <cell r="G2598">
            <v>0</v>
          </cell>
          <cell r="H2598">
            <v>0</v>
          </cell>
          <cell r="I2598">
            <v>0</v>
          </cell>
        </row>
        <row r="2599">
          <cell r="A2599">
            <v>41100601901</v>
          </cell>
          <cell r="B2599" t="str">
            <v>SEGUROS DIRECTOS</v>
          </cell>
          <cell r="C2599">
            <v>0</v>
          </cell>
          <cell r="D2599">
            <v>0</v>
          </cell>
          <cell r="E2599">
            <v>0</v>
          </cell>
          <cell r="F2599">
            <v>0</v>
          </cell>
          <cell r="G2599">
            <v>0</v>
          </cell>
          <cell r="H2599">
            <v>0</v>
          </cell>
          <cell r="I2599">
            <v>0</v>
          </cell>
        </row>
        <row r="2600">
          <cell r="A2600">
            <v>41100601902</v>
          </cell>
          <cell r="B2600" t="str">
            <v>REASEGUROS TOMADOS</v>
          </cell>
          <cell r="C2600">
            <v>0</v>
          </cell>
          <cell r="D2600">
            <v>0</v>
          </cell>
          <cell r="E2600">
            <v>0</v>
          </cell>
          <cell r="F2600">
            <v>0</v>
          </cell>
          <cell r="G2600">
            <v>0</v>
          </cell>
          <cell r="H2600">
            <v>0</v>
          </cell>
          <cell r="I2600">
            <v>0</v>
          </cell>
        </row>
        <row r="2601">
          <cell r="A2601">
            <v>41100601903</v>
          </cell>
          <cell r="B2601" t="str">
            <v>COASEGUROS</v>
          </cell>
          <cell r="C2601">
            <v>0</v>
          </cell>
          <cell r="D2601">
            <v>0</v>
          </cell>
          <cell r="E2601">
            <v>0</v>
          </cell>
          <cell r="F2601">
            <v>0</v>
          </cell>
          <cell r="G2601">
            <v>0</v>
          </cell>
          <cell r="H2601">
            <v>0</v>
          </cell>
          <cell r="I2601">
            <v>0</v>
          </cell>
        </row>
        <row r="2602">
          <cell r="A2602">
            <v>41100601909</v>
          </cell>
          <cell r="B2602" t="str">
            <v>SEGUROS CON FILIALES</v>
          </cell>
          <cell r="C2602">
            <v>0</v>
          </cell>
          <cell r="D2602">
            <v>0</v>
          </cell>
          <cell r="E2602">
            <v>0</v>
          </cell>
          <cell r="F2602">
            <v>0</v>
          </cell>
          <cell r="G2602">
            <v>0</v>
          </cell>
          <cell r="H2602">
            <v>0</v>
          </cell>
          <cell r="I2602">
            <v>0</v>
          </cell>
        </row>
        <row r="2603">
          <cell r="A2603">
            <v>4110060190901</v>
          </cell>
          <cell r="B2603" t="str">
            <v>SEGUROS DIRECTOS</v>
          </cell>
          <cell r="C2603">
            <v>0</v>
          </cell>
          <cell r="D2603">
            <v>0</v>
          </cell>
          <cell r="E2603">
            <v>0</v>
          </cell>
          <cell r="F2603">
            <v>0</v>
          </cell>
          <cell r="G2603">
            <v>0</v>
          </cell>
          <cell r="H2603">
            <v>0</v>
          </cell>
          <cell r="I2603">
            <v>0</v>
          </cell>
        </row>
        <row r="2604">
          <cell r="A2604">
            <v>4110060190902</v>
          </cell>
          <cell r="B2604" t="str">
            <v>REASEGUROS TOMADOS</v>
          </cell>
          <cell r="C2604">
            <v>0</v>
          </cell>
          <cell r="D2604">
            <v>0</v>
          </cell>
          <cell r="E2604">
            <v>0</v>
          </cell>
          <cell r="F2604">
            <v>0</v>
          </cell>
          <cell r="G2604">
            <v>0</v>
          </cell>
          <cell r="H2604">
            <v>0</v>
          </cell>
          <cell r="I2604">
            <v>0</v>
          </cell>
        </row>
        <row r="2605">
          <cell r="A2605">
            <v>4110060190903</v>
          </cell>
          <cell r="B2605" t="str">
            <v>COASEGUROS</v>
          </cell>
          <cell r="C2605">
            <v>0</v>
          </cell>
          <cell r="D2605">
            <v>0</v>
          </cell>
          <cell r="E2605">
            <v>0</v>
          </cell>
          <cell r="F2605">
            <v>0</v>
          </cell>
          <cell r="G2605">
            <v>0</v>
          </cell>
          <cell r="H2605">
            <v>0</v>
          </cell>
          <cell r="I2605">
            <v>0</v>
          </cell>
        </row>
        <row r="2606">
          <cell r="A2606">
            <v>411006020</v>
          </cell>
          <cell r="B2606" t="str">
            <v>GANADERO</v>
          </cell>
          <cell r="C2606">
            <v>0</v>
          </cell>
          <cell r="D2606">
            <v>0</v>
          </cell>
          <cell r="E2606">
            <v>0</v>
          </cell>
          <cell r="F2606">
            <v>0</v>
          </cell>
          <cell r="G2606">
            <v>0</v>
          </cell>
          <cell r="H2606">
            <v>0</v>
          </cell>
          <cell r="I2606">
            <v>0</v>
          </cell>
        </row>
        <row r="2607">
          <cell r="A2607">
            <v>41100602001</v>
          </cell>
          <cell r="B2607" t="str">
            <v>SEGUROS DIRECTOS</v>
          </cell>
          <cell r="C2607">
            <v>0</v>
          </cell>
          <cell r="D2607">
            <v>0</v>
          </cell>
          <cell r="E2607">
            <v>0</v>
          </cell>
          <cell r="F2607">
            <v>0</v>
          </cell>
          <cell r="G2607">
            <v>0</v>
          </cell>
          <cell r="H2607">
            <v>0</v>
          </cell>
          <cell r="I2607">
            <v>0</v>
          </cell>
        </row>
        <row r="2608">
          <cell r="A2608">
            <v>41100602002</v>
          </cell>
          <cell r="B2608" t="str">
            <v>REASEGUROS TOMADOS</v>
          </cell>
          <cell r="C2608">
            <v>0</v>
          </cell>
          <cell r="D2608">
            <v>0</v>
          </cell>
          <cell r="E2608">
            <v>0</v>
          </cell>
          <cell r="F2608">
            <v>0</v>
          </cell>
          <cell r="G2608">
            <v>0</v>
          </cell>
          <cell r="H2608">
            <v>0</v>
          </cell>
          <cell r="I2608">
            <v>0</v>
          </cell>
        </row>
        <row r="2609">
          <cell r="A2609">
            <v>41100602003</v>
          </cell>
          <cell r="B2609" t="str">
            <v>COASEGUROS</v>
          </cell>
          <cell r="C2609">
            <v>0</v>
          </cell>
          <cell r="D2609">
            <v>0</v>
          </cell>
          <cell r="E2609">
            <v>0</v>
          </cell>
          <cell r="F2609">
            <v>0</v>
          </cell>
          <cell r="G2609">
            <v>0</v>
          </cell>
          <cell r="H2609">
            <v>0</v>
          </cell>
          <cell r="I2609">
            <v>0</v>
          </cell>
        </row>
        <row r="2610">
          <cell r="A2610">
            <v>41100602009</v>
          </cell>
          <cell r="B2610" t="str">
            <v>SEGUROS CON FILIALES</v>
          </cell>
          <cell r="C2610">
            <v>0</v>
          </cell>
          <cell r="D2610">
            <v>0</v>
          </cell>
          <cell r="E2610">
            <v>0</v>
          </cell>
          <cell r="F2610">
            <v>0</v>
          </cell>
          <cell r="G2610">
            <v>0</v>
          </cell>
          <cell r="H2610">
            <v>0</v>
          </cell>
          <cell r="I2610">
            <v>0</v>
          </cell>
        </row>
        <row r="2611">
          <cell r="A2611">
            <v>4110060200901</v>
          </cell>
          <cell r="B2611" t="str">
            <v>SEGUROS DIRECTOS</v>
          </cell>
          <cell r="C2611">
            <v>0</v>
          </cell>
          <cell r="D2611">
            <v>0</v>
          </cell>
          <cell r="E2611">
            <v>0</v>
          </cell>
          <cell r="F2611">
            <v>0</v>
          </cell>
          <cell r="G2611">
            <v>0</v>
          </cell>
          <cell r="H2611">
            <v>0</v>
          </cell>
          <cell r="I2611">
            <v>0</v>
          </cell>
        </row>
        <row r="2612">
          <cell r="A2612">
            <v>4110060200902</v>
          </cell>
          <cell r="B2612" t="str">
            <v>REASEGUROS TOMADOS</v>
          </cell>
          <cell r="C2612">
            <v>0</v>
          </cell>
          <cell r="D2612">
            <v>0</v>
          </cell>
          <cell r="E2612">
            <v>0</v>
          </cell>
          <cell r="F2612">
            <v>0</v>
          </cell>
          <cell r="G2612">
            <v>0</v>
          </cell>
          <cell r="H2612">
            <v>0</v>
          </cell>
          <cell r="I2612">
            <v>0</v>
          </cell>
        </row>
        <row r="2613">
          <cell r="A2613">
            <v>4110060200903</v>
          </cell>
          <cell r="B2613" t="str">
            <v>COASEGUROS</v>
          </cell>
          <cell r="C2613">
            <v>0</v>
          </cell>
          <cell r="D2613">
            <v>0</v>
          </cell>
          <cell r="E2613">
            <v>0</v>
          </cell>
          <cell r="F2613">
            <v>0</v>
          </cell>
          <cell r="G2613">
            <v>0</v>
          </cell>
          <cell r="H2613">
            <v>0</v>
          </cell>
          <cell r="I2613">
            <v>0</v>
          </cell>
        </row>
        <row r="2614">
          <cell r="A2614">
            <v>411006021</v>
          </cell>
          <cell r="B2614" t="str">
            <v>AGRICOLA</v>
          </cell>
          <cell r="C2614">
            <v>0</v>
          </cell>
          <cell r="D2614">
            <v>0</v>
          </cell>
          <cell r="E2614">
            <v>0</v>
          </cell>
          <cell r="F2614">
            <v>0</v>
          </cell>
          <cell r="G2614">
            <v>0</v>
          </cell>
          <cell r="H2614">
            <v>0</v>
          </cell>
          <cell r="I2614">
            <v>0</v>
          </cell>
        </row>
        <row r="2615">
          <cell r="A2615">
            <v>41100602101</v>
          </cell>
          <cell r="B2615" t="str">
            <v>SEGUROS DIRECTOS</v>
          </cell>
          <cell r="C2615">
            <v>0</v>
          </cell>
          <cell r="D2615">
            <v>0</v>
          </cell>
          <cell r="E2615">
            <v>0</v>
          </cell>
          <cell r="F2615">
            <v>0</v>
          </cell>
          <cell r="G2615">
            <v>0</v>
          </cell>
          <cell r="H2615">
            <v>0</v>
          </cell>
          <cell r="I2615">
            <v>0</v>
          </cell>
        </row>
        <row r="2616">
          <cell r="A2616">
            <v>41100602102</v>
          </cell>
          <cell r="B2616" t="str">
            <v>REASEGUROS TOMADOS</v>
          </cell>
          <cell r="C2616">
            <v>0</v>
          </cell>
          <cell r="D2616">
            <v>0</v>
          </cell>
          <cell r="E2616">
            <v>0</v>
          </cell>
          <cell r="F2616">
            <v>0</v>
          </cell>
          <cell r="G2616">
            <v>0</v>
          </cell>
          <cell r="H2616">
            <v>0</v>
          </cell>
          <cell r="I2616">
            <v>0</v>
          </cell>
        </row>
        <row r="2617">
          <cell r="A2617">
            <v>41100602103</v>
          </cell>
          <cell r="B2617" t="str">
            <v>COASEGUROS</v>
          </cell>
          <cell r="C2617">
            <v>0</v>
          </cell>
          <cell r="D2617">
            <v>0</v>
          </cell>
          <cell r="E2617">
            <v>0</v>
          </cell>
          <cell r="F2617">
            <v>0</v>
          </cell>
          <cell r="G2617">
            <v>0</v>
          </cell>
          <cell r="H2617">
            <v>0</v>
          </cell>
          <cell r="I2617">
            <v>0</v>
          </cell>
        </row>
        <row r="2618">
          <cell r="A2618">
            <v>41100602109</v>
          </cell>
          <cell r="B2618" t="str">
            <v>SEGUROS CON FILIALES</v>
          </cell>
          <cell r="C2618">
            <v>0</v>
          </cell>
          <cell r="D2618">
            <v>0</v>
          </cell>
          <cell r="E2618">
            <v>0</v>
          </cell>
          <cell r="F2618">
            <v>0</v>
          </cell>
          <cell r="G2618">
            <v>0</v>
          </cell>
          <cell r="H2618">
            <v>0</v>
          </cell>
          <cell r="I2618">
            <v>0</v>
          </cell>
        </row>
        <row r="2619">
          <cell r="A2619">
            <v>4110060210901</v>
          </cell>
          <cell r="B2619" t="str">
            <v>SEGUROS DIRECTOS</v>
          </cell>
          <cell r="C2619">
            <v>0</v>
          </cell>
          <cell r="D2619">
            <v>0</v>
          </cell>
          <cell r="E2619">
            <v>0</v>
          </cell>
          <cell r="F2619">
            <v>0</v>
          </cell>
          <cell r="G2619">
            <v>0</v>
          </cell>
          <cell r="H2619">
            <v>0</v>
          </cell>
          <cell r="I2619">
            <v>0</v>
          </cell>
        </row>
        <row r="2620">
          <cell r="A2620">
            <v>4110060210902</v>
          </cell>
          <cell r="B2620" t="str">
            <v>REASEGUROS TOMADOS</v>
          </cell>
          <cell r="C2620">
            <v>0</v>
          </cell>
          <cell r="D2620">
            <v>0</v>
          </cell>
          <cell r="E2620">
            <v>0</v>
          </cell>
          <cell r="F2620">
            <v>0</v>
          </cell>
          <cell r="G2620">
            <v>0</v>
          </cell>
          <cell r="H2620">
            <v>0</v>
          </cell>
          <cell r="I2620">
            <v>0</v>
          </cell>
        </row>
        <row r="2621">
          <cell r="A2621">
            <v>4110060210903</v>
          </cell>
          <cell r="B2621" t="str">
            <v>COASEGUROS</v>
          </cell>
          <cell r="C2621">
            <v>0</v>
          </cell>
          <cell r="D2621">
            <v>0</v>
          </cell>
          <cell r="E2621">
            <v>0</v>
          </cell>
          <cell r="F2621">
            <v>0</v>
          </cell>
          <cell r="G2621">
            <v>0</v>
          </cell>
          <cell r="H2621">
            <v>0</v>
          </cell>
          <cell r="I2621">
            <v>0</v>
          </cell>
        </row>
        <row r="2622">
          <cell r="A2622">
            <v>411006022</v>
          </cell>
          <cell r="B2622" t="str">
            <v>DOMICILIARIO</v>
          </cell>
          <cell r="C2622">
            <v>0</v>
          </cell>
          <cell r="D2622">
            <v>0</v>
          </cell>
          <cell r="E2622">
            <v>0</v>
          </cell>
          <cell r="F2622">
            <v>0</v>
          </cell>
          <cell r="G2622">
            <v>0</v>
          </cell>
          <cell r="H2622">
            <v>0</v>
          </cell>
          <cell r="I2622">
            <v>0</v>
          </cell>
        </row>
        <row r="2623">
          <cell r="A2623">
            <v>41100602201</v>
          </cell>
          <cell r="B2623" t="str">
            <v>SEGUROS DIRECTOS</v>
          </cell>
          <cell r="C2623">
            <v>0</v>
          </cell>
          <cell r="D2623">
            <v>0</v>
          </cell>
          <cell r="E2623">
            <v>0</v>
          </cell>
          <cell r="F2623">
            <v>0</v>
          </cell>
          <cell r="G2623">
            <v>0</v>
          </cell>
          <cell r="H2623">
            <v>0</v>
          </cell>
          <cell r="I2623">
            <v>0</v>
          </cell>
        </row>
        <row r="2624">
          <cell r="A2624">
            <v>41100602202</v>
          </cell>
          <cell r="B2624" t="str">
            <v>REASEGUROS TOMADOS</v>
          </cell>
          <cell r="C2624">
            <v>0</v>
          </cell>
          <cell r="D2624">
            <v>0</v>
          </cell>
          <cell r="E2624">
            <v>0</v>
          </cell>
          <cell r="F2624">
            <v>0</v>
          </cell>
          <cell r="G2624">
            <v>0</v>
          </cell>
          <cell r="H2624">
            <v>0</v>
          </cell>
          <cell r="I2624">
            <v>0</v>
          </cell>
        </row>
        <row r="2625">
          <cell r="A2625">
            <v>41100602203</v>
          </cell>
          <cell r="B2625" t="str">
            <v>COASEGUROS</v>
          </cell>
          <cell r="C2625">
            <v>0</v>
          </cell>
          <cell r="D2625">
            <v>0</v>
          </cell>
          <cell r="E2625">
            <v>0</v>
          </cell>
          <cell r="F2625">
            <v>0</v>
          </cell>
          <cell r="G2625">
            <v>0</v>
          </cell>
          <cell r="H2625">
            <v>0</v>
          </cell>
          <cell r="I2625">
            <v>0</v>
          </cell>
        </row>
        <row r="2626">
          <cell r="A2626">
            <v>41100602209</v>
          </cell>
          <cell r="B2626" t="str">
            <v>SEGUROS CON FILIALES</v>
          </cell>
          <cell r="C2626">
            <v>0</v>
          </cell>
          <cell r="D2626">
            <v>0</v>
          </cell>
          <cell r="E2626">
            <v>0</v>
          </cell>
          <cell r="F2626">
            <v>0</v>
          </cell>
          <cell r="G2626">
            <v>0</v>
          </cell>
          <cell r="H2626">
            <v>0</v>
          </cell>
          <cell r="I2626">
            <v>0</v>
          </cell>
        </row>
        <row r="2627">
          <cell r="A2627">
            <v>4110060220901</v>
          </cell>
          <cell r="B2627" t="str">
            <v>SEGUROS DIRECTOS</v>
          </cell>
          <cell r="C2627">
            <v>0</v>
          </cell>
          <cell r="D2627">
            <v>0</v>
          </cell>
          <cell r="E2627">
            <v>0</v>
          </cell>
          <cell r="F2627">
            <v>0</v>
          </cell>
          <cell r="G2627">
            <v>0</v>
          </cell>
          <cell r="H2627">
            <v>0</v>
          </cell>
          <cell r="I2627">
            <v>0</v>
          </cell>
        </row>
        <row r="2628">
          <cell r="A2628">
            <v>4110060220902</v>
          </cell>
          <cell r="B2628" t="str">
            <v>REASEGUROS TOMADOS</v>
          </cell>
          <cell r="C2628">
            <v>0</v>
          </cell>
          <cell r="D2628">
            <v>0</v>
          </cell>
          <cell r="E2628">
            <v>0</v>
          </cell>
          <cell r="F2628">
            <v>0</v>
          </cell>
          <cell r="G2628">
            <v>0</v>
          </cell>
          <cell r="H2628">
            <v>0</v>
          </cell>
          <cell r="I2628">
            <v>0</v>
          </cell>
        </row>
        <row r="2629">
          <cell r="A2629">
            <v>4110060220903</v>
          </cell>
          <cell r="B2629" t="str">
            <v>COASEGUROS</v>
          </cell>
          <cell r="C2629">
            <v>0</v>
          </cell>
          <cell r="D2629">
            <v>0</v>
          </cell>
          <cell r="E2629">
            <v>0</v>
          </cell>
          <cell r="F2629">
            <v>0</v>
          </cell>
          <cell r="G2629">
            <v>0</v>
          </cell>
          <cell r="H2629">
            <v>0</v>
          </cell>
          <cell r="I2629">
            <v>0</v>
          </cell>
        </row>
        <row r="2630">
          <cell r="A2630">
            <v>411006023</v>
          </cell>
          <cell r="B2630" t="str">
            <v>CREDITO INTERNO</v>
          </cell>
          <cell r="C2630">
            <v>0</v>
          </cell>
          <cell r="D2630">
            <v>0</v>
          </cell>
          <cell r="E2630">
            <v>0</v>
          </cell>
          <cell r="F2630">
            <v>0</v>
          </cell>
          <cell r="G2630">
            <v>0</v>
          </cell>
          <cell r="H2630">
            <v>0</v>
          </cell>
          <cell r="I2630">
            <v>0</v>
          </cell>
        </row>
        <row r="2631">
          <cell r="A2631">
            <v>41100602301</v>
          </cell>
          <cell r="B2631" t="str">
            <v>SEGUROS DIRECTOS</v>
          </cell>
          <cell r="C2631">
            <v>0</v>
          </cell>
          <cell r="D2631">
            <v>0</v>
          </cell>
          <cell r="E2631">
            <v>0</v>
          </cell>
          <cell r="F2631">
            <v>0</v>
          </cell>
          <cell r="G2631">
            <v>0</v>
          </cell>
          <cell r="H2631">
            <v>0</v>
          </cell>
          <cell r="I2631">
            <v>0</v>
          </cell>
        </row>
        <row r="2632">
          <cell r="A2632">
            <v>41100602302</v>
          </cell>
          <cell r="B2632" t="str">
            <v>REASEGUROS TOMADOS</v>
          </cell>
          <cell r="C2632">
            <v>0</v>
          </cell>
          <cell r="D2632">
            <v>0</v>
          </cell>
          <cell r="E2632">
            <v>0</v>
          </cell>
          <cell r="F2632">
            <v>0</v>
          </cell>
          <cell r="G2632">
            <v>0</v>
          </cell>
          <cell r="H2632">
            <v>0</v>
          </cell>
          <cell r="I2632">
            <v>0</v>
          </cell>
        </row>
        <row r="2633">
          <cell r="A2633">
            <v>41100602303</v>
          </cell>
          <cell r="B2633" t="str">
            <v>COASEGUROS</v>
          </cell>
          <cell r="C2633">
            <v>0</v>
          </cell>
          <cell r="D2633">
            <v>0</v>
          </cell>
          <cell r="E2633">
            <v>0</v>
          </cell>
          <cell r="F2633">
            <v>0</v>
          </cell>
          <cell r="G2633">
            <v>0</v>
          </cell>
          <cell r="H2633">
            <v>0</v>
          </cell>
          <cell r="I2633">
            <v>0</v>
          </cell>
        </row>
        <row r="2634">
          <cell r="A2634">
            <v>41100602309</v>
          </cell>
          <cell r="B2634" t="str">
            <v>SEGUROS CON FILIALES</v>
          </cell>
          <cell r="C2634">
            <v>0</v>
          </cell>
          <cell r="D2634">
            <v>0</v>
          </cell>
          <cell r="E2634">
            <v>0</v>
          </cell>
          <cell r="F2634">
            <v>0</v>
          </cell>
          <cell r="G2634">
            <v>0</v>
          </cell>
          <cell r="H2634">
            <v>0</v>
          </cell>
          <cell r="I2634">
            <v>0</v>
          </cell>
        </row>
        <row r="2635">
          <cell r="A2635">
            <v>4110060230901</v>
          </cell>
          <cell r="B2635" t="str">
            <v>SEGUROS DIRECTOS</v>
          </cell>
          <cell r="C2635">
            <v>0</v>
          </cell>
          <cell r="D2635">
            <v>0</v>
          </cell>
          <cell r="E2635">
            <v>0</v>
          </cell>
          <cell r="F2635">
            <v>0</v>
          </cell>
          <cell r="G2635">
            <v>0</v>
          </cell>
          <cell r="H2635">
            <v>0</v>
          </cell>
          <cell r="I2635">
            <v>0</v>
          </cell>
        </row>
        <row r="2636">
          <cell r="A2636">
            <v>4110060230902</v>
          </cell>
          <cell r="B2636" t="str">
            <v>REASEGUROS TOMADOS</v>
          </cell>
          <cell r="C2636">
            <v>0</v>
          </cell>
          <cell r="D2636">
            <v>0</v>
          </cell>
          <cell r="E2636">
            <v>0</v>
          </cell>
          <cell r="F2636">
            <v>0</v>
          </cell>
          <cell r="G2636">
            <v>0</v>
          </cell>
          <cell r="H2636">
            <v>0</v>
          </cell>
          <cell r="I2636">
            <v>0</v>
          </cell>
        </row>
        <row r="2637">
          <cell r="A2637">
            <v>4110060230903</v>
          </cell>
          <cell r="B2637" t="str">
            <v>COASEGUROS</v>
          </cell>
          <cell r="C2637">
            <v>0</v>
          </cell>
          <cell r="D2637">
            <v>0</v>
          </cell>
          <cell r="E2637">
            <v>0</v>
          </cell>
          <cell r="F2637">
            <v>0</v>
          </cell>
          <cell r="G2637">
            <v>0</v>
          </cell>
          <cell r="H2637">
            <v>0</v>
          </cell>
          <cell r="I2637">
            <v>0</v>
          </cell>
        </row>
        <row r="2638">
          <cell r="A2638">
            <v>411006024</v>
          </cell>
          <cell r="B2638" t="str">
            <v>CREDITO A LA EXPORTACION</v>
          </cell>
          <cell r="C2638">
            <v>0</v>
          </cell>
          <cell r="D2638">
            <v>0</v>
          </cell>
          <cell r="E2638">
            <v>0</v>
          </cell>
          <cell r="F2638">
            <v>0</v>
          </cell>
          <cell r="G2638">
            <v>0</v>
          </cell>
          <cell r="H2638">
            <v>0</v>
          </cell>
          <cell r="I2638">
            <v>0</v>
          </cell>
        </row>
        <row r="2639">
          <cell r="A2639">
            <v>41100602401</v>
          </cell>
          <cell r="B2639" t="str">
            <v>SEGUROS DIRECTOS</v>
          </cell>
          <cell r="C2639">
            <v>0</v>
          </cell>
          <cell r="D2639">
            <v>0</v>
          </cell>
          <cell r="E2639">
            <v>0</v>
          </cell>
          <cell r="F2639">
            <v>0</v>
          </cell>
          <cell r="G2639">
            <v>0</v>
          </cell>
          <cell r="H2639">
            <v>0</v>
          </cell>
          <cell r="I2639">
            <v>0</v>
          </cell>
        </row>
        <row r="2640">
          <cell r="A2640">
            <v>41100602402</v>
          </cell>
          <cell r="B2640" t="str">
            <v>REASEGUROS TOMADOS</v>
          </cell>
          <cell r="C2640">
            <v>0</v>
          </cell>
          <cell r="D2640">
            <v>0</v>
          </cell>
          <cell r="E2640">
            <v>0</v>
          </cell>
          <cell r="F2640">
            <v>0</v>
          </cell>
          <cell r="G2640">
            <v>0</v>
          </cell>
          <cell r="H2640">
            <v>0</v>
          </cell>
          <cell r="I2640">
            <v>0</v>
          </cell>
        </row>
        <row r="2641">
          <cell r="A2641">
            <v>41100602403</v>
          </cell>
          <cell r="B2641" t="str">
            <v>COASEGUROS</v>
          </cell>
          <cell r="C2641">
            <v>0</v>
          </cell>
          <cell r="D2641">
            <v>0</v>
          </cell>
          <cell r="E2641">
            <v>0</v>
          </cell>
          <cell r="F2641">
            <v>0</v>
          </cell>
          <cell r="G2641">
            <v>0</v>
          </cell>
          <cell r="H2641">
            <v>0</v>
          </cell>
          <cell r="I2641">
            <v>0</v>
          </cell>
        </row>
        <row r="2642">
          <cell r="A2642">
            <v>41100602409</v>
          </cell>
          <cell r="B2642" t="str">
            <v>SEGUROS CON FILIALES</v>
          </cell>
          <cell r="C2642">
            <v>0</v>
          </cell>
          <cell r="D2642">
            <v>0</v>
          </cell>
          <cell r="E2642">
            <v>0</v>
          </cell>
          <cell r="F2642">
            <v>0</v>
          </cell>
          <cell r="G2642">
            <v>0</v>
          </cell>
          <cell r="H2642">
            <v>0</v>
          </cell>
          <cell r="I2642">
            <v>0</v>
          </cell>
        </row>
        <row r="2643">
          <cell r="A2643">
            <v>4110060240901</v>
          </cell>
          <cell r="B2643" t="str">
            <v>SEGUROS DIRECTOS</v>
          </cell>
          <cell r="C2643">
            <v>0</v>
          </cell>
          <cell r="D2643">
            <v>0</v>
          </cell>
          <cell r="E2643">
            <v>0</v>
          </cell>
          <cell r="F2643">
            <v>0</v>
          </cell>
          <cell r="G2643">
            <v>0</v>
          </cell>
          <cell r="H2643">
            <v>0</v>
          </cell>
          <cell r="I2643">
            <v>0</v>
          </cell>
        </row>
        <row r="2644">
          <cell r="A2644">
            <v>4110060240902</v>
          </cell>
          <cell r="B2644" t="str">
            <v>REASEGUROS TOMADOS</v>
          </cell>
          <cell r="C2644">
            <v>0</v>
          </cell>
          <cell r="D2644">
            <v>0</v>
          </cell>
          <cell r="E2644">
            <v>0</v>
          </cell>
          <cell r="F2644">
            <v>0</v>
          </cell>
          <cell r="G2644">
            <v>0</v>
          </cell>
          <cell r="H2644">
            <v>0</v>
          </cell>
          <cell r="I2644">
            <v>0</v>
          </cell>
        </row>
        <row r="2645">
          <cell r="A2645">
            <v>4110060240903</v>
          </cell>
          <cell r="B2645" t="str">
            <v>COASEGUROS</v>
          </cell>
          <cell r="C2645">
            <v>0</v>
          </cell>
          <cell r="D2645">
            <v>0</v>
          </cell>
          <cell r="E2645">
            <v>0</v>
          </cell>
          <cell r="F2645">
            <v>0</v>
          </cell>
          <cell r="G2645">
            <v>0</v>
          </cell>
          <cell r="H2645">
            <v>0</v>
          </cell>
          <cell r="I2645">
            <v>0</v>
          </cell>
        </row>
        <row r="2646">
          <cell r="A2646">
            <v>411006025</v>
          </cell>
          <cell r="B2646" t="str">
            <v>MISCELANEOS</v>
          </cell>
          <cell r="C2646">
            <v>0</v>
          </cell>
          <cell r="D2646">
            <v>0</v>
          </cell>
          <cell r="E2646">
            <v>0</v>
          </cell>
          <cell r="F2646">
            <v>0</v>
          </cell>
          <cell r="G2646">
            <v>0</v>
          </cell>
          <cell r="H2646">
            <v>0</v>
          </cell>
          <cell r="I2646">
            <v>0</v>
          </cell>
        </row>
        <row r="2647">
          <cell r="A2647">
            <v>41100602501</v>
          </cell>
          <cell r="B2647" t="str">
            <v>SEGUROS DIRECTOS</v>
          </cell>
          <cell r="C2647">
            <v>0</v>
          </cell>
          <cell r="D2647">
            <v>0</v>
          </cell>
          <cell r="E2647">
            <v>0</v>
          </cell>
          <cell r="F2647">
            <v>0</v>
          </cell>
          <cell r="G2647">
            <v>0</v>
          </cell>
          <cell r="H2647">
            <v>0</v>
          </cell>
          <cell r="I2647">
            <v>0</v>
          </cell>
        </row>
        <row r="2648">
          <cell r="A2648">
            <v>41100602502</v>
          </cell>
          <cell r="B2648" t="str">
            <v>REASEGUROS TOMADOS</v>
          </cell>
          <cell r="C2648">
            <v>0</v>
          </cell>
          <cell r="D2648">
            <v>0</v>
          </cell>
          <cell r="E2648">
            <v>0</v>
          </cell>
          <cell r="F2648">
            <v>0</v>
          </cell>
          <cell r="G2648">
            <v>0</v>
          </cell>
          <cell r="H2648">
            <v>0</v>
          </cell>
          <cell r="I2648">
            <v>0</v>
          </cell>
        </row>
        <row r="2649">
          <cell r="A2649">
            <v>41100602503</v>
          </cell>
          <cell r="B2649" t="str">
            <v>COASEGUROS</v>
          </cell>
          <cell r="C2649">
            <v>0</v>
          </cell>
          <cell r="D2649">
            <v>0</v>
          </cell>
          <cell r="E2649">
            <v>0</v>
          </cell>
          <cell r="F2649">
            <v>0</v>
          </cell>
          <cell r="G2649">
            <v>0</v>
          </cell>
          <cell r="H2649">
            <v>0</v>
          </cell>
          <cell r="I2649">
            <v>0</v>
          </cell>
        </row>
        <row r="2650">
          <cell r="A2650">
            <v>41100602509</v>
          </cell>
          <cell r="B2650" t="str">
            <v>SEGUROS CON FILIALES</v>
          </cell>
          <cell r="C2650">
            <v>0</v>
          </cell>
          <cell r="D2650">
            <v>0</v>
          </cell>
          <cell r="E2650">
            <v>0</v>
          </cell>
          <cell r="F2650">
            <v>0</v>
          </cell>
          <cell r="G2650">
            <v>0</v>
          </cell>
          <cell r="H2650">
            <v>0</v>
          </cell>
          <cell r="I2650">
            <v>0</v>
          </cell>
        </row>
        <row r="2651">
          <cell r="A2651">
            <v>4110060250901</v>
          </cell>
          <cell r="B2651" t="str">
            <v>SEGUROS DIRECTOS</v>
          </cell>
          <cell r="C2651">
            <v>0</v>
          </cell>
          <cell r="D2651">
            <v>0</v>
          </cell>
          <cell r="E2651">
            <v>0</v>
          </cell>
          <cell r="F2651">
            <v>0</v>
          </cell>
          <cell r="G2651">
            <v>0</v>
          </cell>
          <cell r="H2651">
            <v>0</v>
          </cell>
          <cell r="I2651">
            <v>0</v>
          </cell>
        </row>
        <row r="2652">
          <cell r="A2652">
            <v>4110060250902</v>
          </cell>
          <cell r="B2652" t="str">
            <v>REASEGUROS TOMADOS</v>
          </cell>
          <cell r="C2652">
            <v>0</v>
          </cell>
          <cell r="D2652">
            <v>0</v>
          </cell>
          <cell r="E2652">
            <v>0</v>
          </cell>
          <cell r="F2652">
            <v>0</v>
          </cell>
          <cell r="G2652">
            <v>0</v>
          </cell>
          <cell r="H2652">
            <v>0</v>
          </cell>
          <cell r="I2652">
            <v>0</v>
          </cell>
        </row>
        <row r="2653">
          <cell r="A2653">
            <v>4110060250903</v>
          </cell>
          <cell r="B2653" t="str">
            <v>COASEGUROS</v>
          </cell>
          <cell r="C2653">
            <v>0</v>
          </cell>
          <cell r="D2653">
            <v>0</v>
          </cell>
          <cell r="E2653">
            <v>0</v>
          </cell>
          <cell r="F2653">
            <v>0</v>
          </cell>
          <cell r="G2653">
            <v>0</v>
          </cell>
          <cell r="H2653">
            <v>0</v>
          </cell>
          <cell r="I2653">
            <v>0</v>
          </cell>
        </row>
        <row r="2654">
          <cell r="A2654">
            <v>411007</v>
          </cell>
          <cell r="B2654" t="str">
            <v>DE FIANZAS</v>
          </cell>
          <cell r="C2654">
            <v>0</v>
          </cell>
          <cell r="D2654">
            <v>0</v>
          </cell>
          <cell r="E2654">
            <v>0</v>
          </cell>
          <cell r="F2654">
            <v>0</v>
          </cell>
          <cell r="G2654">
            <v>0</v>
          </cell>
          <cell r="H2654">
            <v>0</v>
          </cell>
          <cell r="I2654">
            <v>0</v>
          </cell>
        </row>
        <row r="2655">
          <cell r="A2655">
            <v>411007001</v>
          </cell>
          <cell r="B2655" t="str">
            <v>FIDELIDAD</v>
          </cell>
          <cell r="C2655">
            <v>0</v>
          </cell>
          <cell r="D2655">
            <v>0</v>
          </cell>
          <cell r="E2655">
            <v>0</v>
          </cell>
          <cell r="F2655">
            <v>0</v>
          </cell>
          <cell r="G2655">
            <v>0</v>
          </cell>
          <cell r="H2655">
            <v>0</v>
          </cell>
          <cell r="I2655">
            <v>0</v>
          </cell>
        </row>
        <row r="2656">
          <cell r="A2656">
            <v>41100700101</v>
          </cell>
          <cell r="B2656" t="str">
            <v>FIANZAS DIRECTAS</v>
          </cell>
          <cell r="C2656">
            <v>0</v>
          </cell>
          <cell r="D2656">
            <v>0</v>
          </cell>
          <cell r="E2656">
            <v>0</v>
          </cell>
          <cell r="F2656">
            <v>0</v>
          </cell>
          <cell r="G2656">
            <v>0</v>
          </cell>
          <cell r="H2656">
            <v>0</v>
          </cell>
          <cell r="I2656">
            <v>0</v>
          </cell>
        </row>
        <row r="2657">
          <cell r="A2657">
            <v>41100700102</v>
          </cell>
          <cell r="B2657" t="str">
            <v>REAFIANZAMIENTO TOMADO</v>
          </cell>
          <cell r="C2657">
            <v>0</v>
          </cell>
          <cell r="D2657">
            <v>0</v>
          </cell>
          <cell r="E2657">
            <v>0</v>
          </cell>
          <cell r="F2657">
            <v>0</v>
          </cell>
          <cell r="G2657">
            <v>0</v>
          </cell>
          <cell r="H2657">
            <v>0</v>
          </cell>
          <cell r="I2657">
            <v>0</v>
          </cell>
        </row>
        <row r="2658">
          <cell r="A2658">
            <v>41100700103</v>
          </cell>
          <cell r="B2658" t="str">
            <v>COAFIANZAMIENTO</v>
          </cell>
          <cell r="C2658">
            <v>0</v>
          </cell>
          <cell r="D2658">
            <v>0</v>
          </cell>
          <cell r="E2658">
            <v>0</v>
          </cell>
          <cell r="F2658">
            <v>0</v>
          </cell>
          <cell r="G2658">
            <v>0</v>
          </cell>
          <cell r="H2658">
            <v>0</v>
          </cell>
          <cell r="I2658">
            <v>0</v>
          </cell>
        </row>
        <row r="2659">
          <cell r="A2659">
            <v>41100700109</v>
          </cell>
          <cell r="B2659" t="str">
            <v>FIANZAS CON FILIALES</v>
          </cell>
          <cell r="C2659">
            <v>0</v>
          </cell>
          <cell r="D2659">
            <v>0</v>
          </cell>
          <cell r="E2659">
            <v>0</v>
          </cell>
          <cell r="F2659">
            <v>0</v>
          </cell>
          <cell r="G2659">
            <v>0</v>
          </cell>
          <cell r="H2659">
            <v>0</v>
          </cell>
          <cell r="I2659">
            <v>0</v>
          </cell>
        </row>
        <row r="2660">
          <cell r="A2660">
            <v>4110070010901</v>
          </cell>
          <cell r="B2660" t="str">
            <v>FIANZAS DIRECTAS</v>
          </cell>
          <cell r="C2660">
            <v>0</v>
          </cell>
          <cell r="D2660">
            <v>0</v>
          </cell>
          <cell r="E2660">
            <v>0</v>
          </cell>
          <cell r="F2660">
            <v>0</v>
          </cell>
          <cell r="G2660">
            <v>0</v>
          </cell>
          <cell r="H2660">
            <v>0</v>
          </cell>
          <cell r="I2660">
            <v>0</v>
          </cell>
        </row>
        <row r="2661">
          <cell r="A2661">
            <v>4110070010902</v>
          </cell>
          <cell r="B2661" t="str">
            <v>REAFIANZAMIENTO TOMADO</v>
          </cell>
          <cell r="C2661">
            <v>0</v>
          </cell>
          <cell r="D2661">
            <v>0</v>
          </cell>
          <cell r="E2661">
            <v>0</v>
          </cell>
          <cell r="F2661">
            <v>0</v>
          </cell>
          <cell r="G2661">
            <v>0</v>
          </cell>
          <cell r="H2661">
            <v>0</v>
          </cell>
          <cell r="I2661">
            <v>0</v>
          </cell>
        </row>
        <row r="2662">
          <cell r="A2662">
            <v>4110070010903</v>
          </cell>
          <cell r="B2662" t="str">
            <v>COAFIANZAMIENTO</v>
          </cell>
          <cell r="C2662">
            <v>0</v>
          </cell>
          <cell r="D2662">
            <v>0</v>
          </cell>
          <cell r="E2662">
            <v>0</v>
          </cell>
          <cell r="F2662">
            <v>0</v>
          </cell>
          <cell r="G2662">
            <v>0</v>
          </cell>
          <cell r="H2662">
            <v>0</v>
          </cell>
          <cell r="I2662">
            <v>0</v>
          </cell>
        </row>
        <row r="2663">
          <cell r="A2663">
            <v>411007002</v>
          </cell>
          <cell r="B2663" t="str">
            <v>GARANTIA</v>
          </cell>
          <cell r="C2663">
            <v>0</v>
          </cell>
          <cell r="D2663">
            <v>0</v>
          </cell>
          <cell r="E2663">
            <v>0</v>
          </cell>
          <cell r="F2663">
            <v>0</v>
          </cell>
          <cell r="G2663">
            <v>0</v>
          </cell>
          <cell r="H2663">
            <v>0</v>
          </cell>
          <cell r="I2663">
            <v>0</v>
          </cell>
        </row>
        <row r="2664">
          <cell r="A2664">
            <v>41100700201</v>
          </cell>
          <cell r="B2664" t="str">
            <v>FIANZAS DIRECTAS</v>
          </cell>
          <cell r="C2664">
            <v>0</v>
          </cell>
          <cell r="D2664">
            <v>0</v>
          </cell>
          <cell r="E2664">
            <v>0</v>
          </cell>
          <cell r="F2664">
            <v>0</v>
          </cell>
          <cell r="G2664">
            <v>0</v>
          </cell>
          <cell r="H2664">
            <v>0</v>
          </cell>
          <cell r="I2664">
            <v>0</v>
          </cell>
        </row>
        <row r="2665">
          <cell r="A2665">
            <v>41100700202</v>
          </cell>
          <cell r="B2665" t="str">
            <v>REAFIANZAMIENTO TOMADO</v>
          </cell>
          <cell r="C2665">
            <v>0</v>
          </cell>
          <cell r="D2665">
            <v>0</v>
          </cell>
          <cell r="E2665">
            <v>0</v>
          </cell>
          <cell r="F2665">
            <v>0</v>
          </cell>
          <cell r="G2665">
            <v>0</v>
          </cell>
          <cell r="H2665">
            <v>0</v>
          </cell>
          <cell r="I2665">
            <v>0</v>
          </cell>
        </row>
        <row r="2666">
          <cell r="A2666">
            <v>41100700203</v>
          </cell>
          <cell r="B2666" t="str">
            <v>COAFIANZAMIENTO</v>
          </cell>
          <cell r="C2666">
            <v>0</v>
          </cell>
          <cell r="D2666">
            <v>0</v>
          </cell>
          <cell r="E2666">
            <v>0</v>
          </cell>
          <cell r="F2666">
            <v>0</v>
          </cell>
          <cell r="G2666">
            <v>0</v>
          </cell>
          <cell r="H2666">
            <v>0</v>
          </cell>
          <cell r="I2666">
            <v>0</v>
          </cell>
        </row>
        <row r="2667">
          <cell r="A2667">
            <v>41100700209</v>
          </cell>
          <cell r="B2667" t="str">
            <v>FIANZAS CON FILIALES</v>
          </cell>
          <cell r="C2667">
            <v>0</v>
          </cell>
          <cell r="D2667">
            <v>0</v>
          </cell>
          <cell r="E2667">
            <v>0</v>
          </cell>
          <cell r="F2667">
            <v>0</v>
          </cell>
          <cell r="G2667">
            <v>0</v>
          </cell>
          <cell r="H2667">
            <v>0</v>
          </cell>
          <cell r="I2667">
            <v>0</v>
          </cell>
        </row>
        <row r="2668">
          <cell r="A2668">
            <v>4110070020901</v>
          </cell>
          <cell r="B2668" t="str">
            <v>FIANZAS DIRECTAS</v>
          </cell>
          <cell r="C2668">
            <v>0</v>
          </cell>
          <cell r="D2668">
            <v>0</v>
          </cell>
          <cell r="E2668">
            <v>0</v>
          </cell>
          <cell r="F2668">
            <v>0</v>
          </cell>
          <cell r="G2668">
            <v>0</v>
          </cell>
          <cell r="H2668">
            <v>0</v>
          </cell>
          <cell r="I2668">
            <v>0</v>
          </cell>
        </row>
        <row r="2669">
          <cell r="A2669">
            <v>4110070020902</v>
          </cell>
          <cell r="B2669" t="str">
            <v>REAFIANZAMIENTO TOMADO</v>
          </cell>
          <cell r="C2669">
            <v>0</v>
          </cell>
          <cell r="D2669">
            <v>0</v>
          </cell>
          <cell r="E2669">
            <v>0</v>
          </cell>
          <cell r="F2669">
            <v>0</v>
          </cell>
          <cell r="G2669">
            <v>0</v>
          </cell>
          <cell r="H2669">
            <v>0</v>
          </cell>
          <cell r="I2669">
            <v>0</v>
          </cell>
        </row>
        <row r="2670">
          <cell r="A2670">
            <v>4110070020903</v>
          </cell>
          <cell r="B2670" t="str">
            <v>COAFIANZAMIENTO</v>
          </cell>
          <cell r="C2670">
            <v>0</v>
          </cell>
          <cell r="D2670">
            <v>0</v>
          </cell>
          <cell r="E2670">
            <v>0</v>
          </cell>
          <cell r="F2670">
            <v>0</v>
          </cell>
          <cell r="G2670">
            <v>0</v>
          </cell>
          <cell r="H2670">
            <v>0</v>
          </cell>
          <cell r="I2670">
            <v>0</v>
          </cell>
        </row>
        <row r="2671">
          <cell r="A2671">
            <v>411007003</v>
          </cell>
          <cell r="B2671" t="str">
            <v>MOTORISTAS</v>
          </cell>
          <cell r="C2671">
            <v>0</v>
          </cell>
          <cell r="D2671">
            <v>0</v>
          </cell>
          <cell r="E2671">
            <v>0</v>
          </cell>
          <cell r="F2671">
            <v>0</v>
          </cell>
          <cell r="G2671">
            <v>0</v>
          </cell>
          <cell r="H2671">
            <v>0</v>
          </cell>
          <cell r="I2671">
            <v>0</v>
          </cell>
        </row>
        <row r="2672">
          <cell r="A2672">
            <v>41100700301</v>
          </cell>
          <cell r="B2672" t="str">
            <v>FIANZAS DIRECTAS</v>
          </cell>
          <cell r="C2672">
            <v>0</v>
          </cell>
          <cell r="D2672">
            <v>0</v>
          </cell>
          <cell r="E2672">
            <v>0</v>
          </cell>
          <cell r="F2672">
            <v>0</v>
          </cell>
          <cell r="G2672">
            <v>0</v>
          </cell>
          <cell r="H2672">
            <v>0</v>
          </cell>
          <cell r="I2672">
            <v>0</v>
          </cell>
        </row>
        <row r="2673">
          <cell r="A2673">
            <v>41100700302</v>
          </cell>
          <cell r="B2673" t="str">
            <v>REAFIANZAMIENTO TOMADO</v>
          </cell>
          <cell r="C2673">
            <v>0</v>
          </cell>
          <cell r="D2673">
            <v>0</v>
          </cell>
          <cell r="E2673">
            <v>0</v>
          </cell>
          <cell r="F2673">
            <v>0</v>
          </cell>
          <cell r="G2673">
            <v>0</v>
          </cell>
          <cell r="H2673">
            <v>0</v>
          </cell>
          <cell r="I2673">
            <v>0</v>
          </cell>
        </row>
        <row r="2674">
          <cell r="A2674">
            <v>41100700303</v>
          </cell>
          <cell r="B2674" t="str">
            <v>COAFIANZAMIENTO</v>
          </cell>
          <cell r="C2674">
            <v>0</v>
          </cell>
          <cell r="D2674">
            <v>0</v>
          </cell>
          <cell r="E2674">
            <v>0</v>
          </cell>
          <cell r="F2674">
            <v>0</v>
          </cell>
          <cell r="G2674">
            <v>0</v>
          </cell>
          <cell r="H2674">
            <v>0</v>
          </cell>
          <cell r="I2674">
            <v>0</v>
          </cell>
        </row>
        <row r="2675">
          <cell r="A2675">
            <v>41100700309</v>
          </cell>
          <cell r="B2675" t="str">
            <v>FIANZAS CON FILIALES</v>
          </cell>
          <cell r="C2675">
            <v>0</v>
          </cell>
          <cell r="D2675">
            <v>0</v>
          </cell>
          <cell r="E2675">
            <v>0</v>
          </cell>
          <cell r="F2675">
            <v>0</v>
          </cell>
          <cell r="G2675">
            <v>0</v>
          </cell>
          <cell r="H2675">
            <v>0</v>
          </cell>
          <cell r="I2675">
            <v>0</v>
          </cell>
        </row>
        <row r="2676">
          <cell r="A2676">
            <v>4110070030901</v>
          </cell>
          <cell r="B2676" t="str">
            <v>FIANZAS DIRECTAS</v>
          </cell>
          <cell r="C2676">
            <v>0</v>
          </cell>
          <cell r="D2676">
            <v>0</v>
          </cell>
          <cell r="E2676">
            <v>0</v>
          </cell>
          <cell r="F2676">
            <v>0</v>
          </cell>
          <cell r="G2676">
            <v>0</v>
          </cell>
          <cell r="H2676">
            <v>0</v>
          </cell>
          <cell r="I2676">
            <v>0</v>
          </cell>
        </row>
        <row r="2677">
          <cell r="A2677">
            <v>4110070030902</v>
          </cell>
          <cell r="B2677" t="str">
            <v>REAFIANZAMIENTO TOMADO</v>
          </cell>
          <cell r="C2677">
            <v>0</v>
          </cell>
          <cell r="D2677">
            <v>0</v>
          </cell>
          <cell r="E2677">
            <v>0</v>
          </cell>
          <cell r="F2677">
            <v>0</v>
          </cell>
          <cell r="G2677">
            <v>0</v>
          </cell>
          <cell r="H2677">
            <v>0</v>
          </cell>
          <cell r="I2677">
            <v>0</v>
          </cell>
        </row>
        <row r="2678">
          <cell r="A2678">
            <v>4110070030903</v>
          </cell>
          <cell r="B2678" t="str">
            <v>COAFIANZAMIENTO</v>
          </cell>
          <cell r="C2678">
            <v>0</v>
          </cell>
          <cell r="D2678">
            <v>0</v>
          </cell>
          <cell r="E2678">
            <v>0</v>
          </cell>
          <cell r="F2678">
            <v>0</v>
          </cell>
          <cell r="G2678">
            <v>0</v>
          </cell>
          <cell r="H2678">
            <v>0</v>
          </cell>
          <cell r="I2678">
            <v>0</v>
          </cell>
        </row>
        <row r="2679">
          <cell r="A2679">
            <v>4111</v>
          </cell>
          <cell r="B2679" t="str">
            <v>SALVAMENTOS Y RECUPERACIONES-PARTICIPACION DE OTRAS ENTIDADES</v>
          </cell>
          <cell r="C2679">
            <v>0</v>
          </cell>
          <cell r="D2679">
            <v>0</v>
          </cell>
          <cell r="E2679">
            <v>0</v>
          </cell>
          <cell r="F2679">
            <v>0</v>
          </cell>
          <cell r="G2679">
            <v>0</v>
          </cell>
          <cell r="H2679">
            <v>0</v>
          </cell>
          <cell r="I2679">
            <v>0</v>
          </cell>
        </row>
        <row r="2680">
          <cell r="A2680">
            <v>411104</v>
          </cell>
          <cell r="B2680" t="str">
            <v>SALVAMENTOS DE SEGUROS DE INCENDIOS Y LINEAS ALIADAS</v>
          </cell>
          <cell r="C2680">
            <v>0</v>
          </cell>
          <cell r="D2680">
            <v>0</v>
          </cell>
          <cell r="E2680">
            <v>0</v>
          </cell>
          <cell r="F2680">
            <v>0</v>
          </cell>
          <cell r="G2680">
            <v>0</v>
          </cell>
          <cell r="H2680">
            <v>0</v>
          </cell>
          <cell r="I2680">
            <v>0</v>
          </cell>
        </row>
        <row r="2681">
          <cell r="A2681">
            <v>411104001</v>
          </cell>
          <cell r="B2681" t="str">
            <v>INCENDIOS</v>
          </cell>
          <cell r="C2681">
            <v>0</v>
          </cell>
          <cell r="D2681">
            <v>0</v>
          </cell>
          <cell r="E2681">
            <v>0</v>
          </cell>
          <cell r="F2681">
            <v>0</v>
          </cell>
          <cell r="G2681">
            <v>0</v>
          </cell>
          <cell r="H2681">
            <v>0</v>
          </cell>
          <cell r="I2681">
            <v>0</v>
          </cell>
        </row>
        <row r="2682">
          <cell r="A2682">
            <v>41110400103</v>
          </cell>
          <cell r="B2682" t="str">
            <v>COASEGURADORAS</v>
          </cell>
          <cell r="C2682">
            <v>0</v>
          </cell>
          <cell r="D2682">
            <v>0</v>
          </cell>
          <cell r="E2682">
            <v>0</v>
          </cell>
          <cell r="F2682">
            <v>0</v>
          </cell>
          <cell r="G2682">
            <v>0</v>
          </cell>
          <cell r="H2682">
            <v>0</v>
          </cell>
          <cell r="I2682">
            <v>0</v>
          </cell>
        </row>
        <row r="2683">
          <cell r="A2683">
            <v>41110400104</v>
          </cell>
          <cell r="B2683" t="str">
            <v>REASEGURADORAS</v>
          </cell>
          <cell r="C2683">
            <v>0</v>
          </cell>
          <cell r="D2683">
            <v>0</v>
          </cell>
          <cell r="E2683">
            <v>0</v>
          </cell>
          <cell r="F2683">
            <v>0</v>
          </cell>
          <cell r="G2683">
            <v>0</v>
          </cell>
          <cell r="H2683">
            <v>0</v>
          </cell>
          <cell r="I2683">
            <v>0</v>
          </cell>
        </row>
        <row r="2684">
          <cell r="A2684">
            <v>41110400105</v>
          </cell>
          <cell r="B2684" t="str">
            <v>RETROCESIONARIAS DE SEGUROS</v>
          </cell>
          <cell r="C2684">
            <v>0</v>
          </cell>
          <cell r="D2684">
            <v>0</v>
          </cell>
          <cell r="E2684">
            <v>0</v>
          </cell>
          <cell r="F2684">
            <v>0</v>
          </cell>
          <cell r="G2684">
            <v>0</v>
          </cell>
          <cell r="H2684">
            <v>0</v>
          </cell>
          <cell r="I2684">
            <v>0</v>
          </cell>
        </row>
        <row r="2685">
          <cell r="A2685">
            <v>41110400109</v>
          </cell>
          <cell r="B2685" t="str">
            <v>FILIALES</v>
          </cell>
          <cell r="C2685">
            <v>0</v>
          </cell>
          <cell r="D2685">
            <v>0</v>
          </cell>
          <cell r="E2685">
            <v>0</v>
          </cell>
          <cell r="F2685">
            <v>0</v>
          </cell>
          <cell r="G2685">
            <v>0</v>
          </cell>
          <cell r="H2685">
            <v>0</v>
          </cell>
          <cell r="I2685">
            <v>0</v>
          </cell>
        </row>
        <row r="2686">
          <cell r="A2686">
            <v>4111040010903</v>
          </cell>
          <cell r="B2686" t="str">
            <v>COASEGURADORAS</v>
          </cell>
          <cell r="C2686">
            <v>0</v>
          </cell>
          <cell r="D2686">
            <v>0</v>
          </cell>
          <cell r="E2686">
            <v>0</v>
          </cell>
          <cell r="F2686">
            <v>0</v>
          </cell>
          <cell r="G2686">
            <v>0</v>
          </cell>
          <cell r="H2686">
            <v>0</v>
          </cell>
          <cell r="I2686">
            <v>0</v>
          </cell>
        </row>
        <row r="2687">
          <cell r="A2687">
            <v>4111040010904</v>
          </cell>
          <cell r="B2687" t="str">
            <v>REASEGURADORAS</v>
          </cell>
          <cell r="C2687">
            <v>0</v>
          </cell>
          <cell r="D2687">
            <v>0</v>
          </cell>
          <cell r="E2687">
            <v>0</v>
          </cell>
          <cell r="F2687">
            <v>0</v>
          </cell>
          <cell r="G2687">
            <v>0</v>
          </cell>
          <cell r="H2687">
            <v>0</v>
          </cell>
          <cell r="I2687">
            <v>0</v>
          </cell>
        </row>
        <row r="2688">
          <cell r="A2688">
            <v>4111040010905</v>
          </cell>
          <cell r="B2688" t="str">
            <v>RETROCESIONARIAS DE SEGUROS</v>
          </cell>
          <cell r="C2688">
            <v>0</v>
          </cell>
          <cell r="D2688">
            <v>0</v>
          </cell>
          <cell r="E2688">
            <v>0</v>
          </cell>
          <cell r="F2688">
            <v>0</v>
          </cell>
          <cell r="G2688">
            <v>0</v>
          </cell>
          <cell r="H2688">
            <v>0</v>
          </cell>
          <cell r="I2688">
            <v>0</v>
          </cell>
        </row>
        <row r="2689">
          <cell r="A2689">
            <v>411104002</v>
          </cell>
          <cell r="B2689" t="str">
            <v>LINEAS ALIADAS</v>
          </cell>
          <cell r="C2689">
            <v>0</v>
          </cell>
          <cell r="D2689">
            <v>0</v>
          </cell>
          <cell r="E2689">
            <v>0</v>
          </cell>
          <cell r="F2689">
            <v>0</v>
          </cell>
          <cell r="G2689">
            <v>0</v>
          </cell>
          <cell r="H2689">
            <v>0</v>
          </cell>
          <cell r="I2689">
            <v>0</v>
          </cell>
        </row>
        <row r="2690">
          <cell r="A2690">
            <v>41110400203</v>
          </cell>
          <cell r="B2690" t="str">
            <v>COASEGURADORAS</v>
          </cell>
          <cell r="C2690">
            <v>0</v>
          </cell>
          <cell r="D2690">
            <v>0</v>
          </cell>
          <cell r="E2690">
            <v>0</v>
          </cell>
          <cell r="F2690">
            <v>0</v>
          </cell>
          <cell r="G2690">
            <v>0</v>
          </cell>
          <cell r="H2690">
            <v>0</v>
          </cell>
          <cell r="I2690">
            <v>0</v>
          </cell>
        </row>
        <row r="2691">
          <cell r="A2691">
            <v>41110400204</v>
          </cell>
          <cell r="B2691" t="str">
            <v>REASEGURADORAS</v>
          </cell>
          <cell r="C2691">
            <v>0</v>
          </cell>
          <cell r="D2691">
            <v>0</v>
          </cell>
          <cell r="E2691">
            <v>0</v>
          </cell>
          <cell r="F2691">
            <v>0</v>
          </cell>
          <cell r="G2691">
            <v>0</v>
          </cell>
          <cell r="H2691">
            <v>0</v>
          </cell>
          <cell r="I2691">
            <v>0</v>
          </cell>
        </row>
        <row r="2692">
          <cell r="A2692">
            <v>41110400205</v>
          </cell>
          <cell r="B2692" t="str">
            <v>RETROCESIONARIAS DE SEGUROS</v>
          </cell>
          <cell r="C2692">
            <v>0</v>
          </cell>
          <cell r="D2692">
            <v>0</v>
          </cell>
          <cell r="E2692">
            <v>0</v>
          </cell>
          <cell r="F2692">
            <v>0</v>
          </cell>
          <cell r="G2692">
            <v>0</v>
          </cell>
          <cell r="H2692">
            <v>0</v>
          </cell>
          <cell r="I2692">
            <v>0</v>
          </cell>
        </row>
        <row r="2693">
          <cell r="A2693">
            <v>41110400209</v>
          </cell>
          <cell r="B2693" t="str">
            <v>FILIALES</v>
          </cell>
          <cell r="C2693">
            <v>0</v>
          </cell>
          <cell r="D2693">
            <v>0</v>
          </cell>
          <cell r="E2693">
            <v>0</v>
          </cell>
          <cell r="F2693">
            <v>0</v>
          </cell>
          <cell r="G2693">
            <v>0</v>
          </cell>
          <cell r="H2693">
            <v>0</v>
          </cell>
          <cell r="I2693">
            <v>0</v>
          </cell>
        </row>
        <row r="2694">
          <cell r="A2694">
            <v>4111040020903</v>
          </cell>
          <cell r="B2694" t="str">
            <v>COASEGURADORAS</v>
          </cell>
          <cell r="C2694">
            <v>0</v>
          </cell>
          <cell r="D2694">
            <v>0</v>
          </cell>
          <cell r="E2694">
            <v>0</v>
          </cell>
          <cell r="F2694">
            <v>0</v>
          </cell>
          <cell r="G2694">
            <v>0</v>
          </cell>
          <cell r="H2694">
            <v>0</v>
          </cell>
          <cell r="I2694">
            <v>0</v>
          </cell>
        </row>
        <row r="2695">
          <cell r="A2695">
            <v>4111040020904</v>
          </cell>
          <cell r="B2695" t="str">
            <v>REASEGURADORAS</v>
          </cell>
          <cell r="C2695">
            <v>0</v>
          </cell>
          <cell r="D2695">
            <v>0</v>
          </cell>
          <cell r="E2695">
            <v>0</v>
          </cell>
          <cell r="F2695">
            <v>0</v>
          </cell>
          <cell r="G2695">
            <v>0</v>
          </cell>
          <cell r="H2695">
            <v>0</v>
          </cell>
          <cell r="I2695">
            <v>0</v>
          </cell>
        </row>
        <row r="2696">
          <cell r="A2696">
            <v>4111040020905</v>
          </cell>
          <cell r="B2696" t="str">
            <v>RETROCESIONARIAS DE SEGUROS</v>
          </cell>
          <cell r="C2696">
            <v>0</v>
          </cell>
          <cell r="D2696">
            <v>0</v>
          </cell>
          <cell r="E2696">
            <v>0</v>
          </cell>
          <cell r="F2696">
            <v>0</v>
          </cell>
          <cell r="G2696">
            <v>0</v>
          </cell>
          <cell r="H2696">
            <v>0</v>
          </cell>
          <cell r="I2696">
            <v>0</v>
          </cell>
        </row>
        <row r="2697">
          <cell r="A2697">
            <v>411105</v>
          </cell>
          <cell r="B2697" t="str">
            <v>SALVAMENTOS DE SEGUROS DE AUTOMOTORES</v>
          </cell>
          <cell r="C2697">
            <v>0</v>
          </cell>
          <cell r="D2697">
            <v>0</v>
          </cell>
          <cell r="E2697">
            <v>0</v>
          </cell>
          <cell r="F2697">
            <v>0</v>
          </cell>
          <cell r="G2697">
            <v>0</v>
          </cell>
          <cell r="H2697">
            <v>0</v>
          </cell>
          <cell r="I2697">
            <v>0</v>
          </cell>
        </row>
        <row r="2698">
          <cell r="A2698">
            <v>411105001</v>
          </cell>
          <cell r="B2698" t="str">
            <v>AUTOMOTORES</v>
          </cell>
          <cell r="C2698">
            <v>0</v>
          </cell>
          <cell r="D2698">
            <v>0</v>
          </cell>
          <cell r="E2698">
            <v>0</v>
          </cell>
          <cell r="F2698">
            <v>0</v>
          </cell>
          <cell r="G2698">
            <v>0</v>
          </cell>
          <cell r="H2698">
            <v>0</v>
          </cell>
          <cell r="I2698">
            <v>0</v>
          </cell>
        </row>
        <row r="2699">
          <cell r="A2699">
            <v>41110500103</v>
          </cell>
          <cell r="B2699" t="str">
            <v>COASEGURADORAS</v>
          </cell>
          <cell r="C2699">
            <v>0</v>
          </cell>
          <cell r="D2699">
            <v>0</v>
          </cell>
          <cell r="E2699">
            <v>0</v>
          </cell>
          <cell r="F2699">
            <v>0</v>
          </cell>
          <cell r="G2699">
            <v>0</v>
          </cell>
          <cell r="H2699">
            <v>0</v>
          </cell>
          <cell r="I2699">
            <v>0</v>
          </cell>
        </row>
        <row r="2700">
          <cell r="A2700">
            <v>41110500104</v>
          </cell>
          <cell r="B2700" t="str">
            <v>REASEGURADORAS</v>
          </cell>
          <cell r="C2700">
            <v>0</v>
          </cell>
          <cell r="D2700">
            <v>0</v>
          </cell>
          <cell r="E2700">
            <v>0</v>
          </cell>
          <cell r="F2700">
            <v>0</v>
          </cell>
          <cell r="G2700">
            <v>0</v>
          </cell>
          <cell r="H2700">
            <v>0</v>
          </cell>
          <cell r="I2700">
            <v>0</v>
          </cell>
        </row>
        <row r="2701">
          <cell r="A2701">
            <v>41110500105</v>
          </cell>
          <cell r="B2701" t="str">
            <v>RETROCESIONARIAS DE SEGUROS</v>
          </cell>
          <cell r="C2701">
            <v>0</v>
          </cell>
          <cell r="D2701">
            <v>0</v>
          </cell>
          <cell r="E2701">
            <v>0</v>
          </cell>
          <cell r="F2701">
            <v>0</v>
          </cell>
          <cell r="G2701">
            <v>0</v>
          </cell>
          <cell r="H2701">
            <v>0</v>
          </cell>
          <cell r="I2701">
            <v>0</v>
          </cell>
        </row>
        <row r="2702">
          <cell r="A2702">
            <v>41110500109</v>
          </cell>
          <cell r="B2702" t="str">
            <v>FILIALES</v>
          </cell>
          <cell r="C2702">
            <v>0</v>
          </cell>
          <cell r="D2702">
            <v>0</v>
          </cell>
          <cell r="E2702">
            <v>0</v>
          </cell>
          <cell r="F2702">
            <v>0</v>
          </cell>
          <cell r="G2702">
            <v>0</v>
          </cell>
          <cell r="H2702">
            <v>0</v>
          </cell>
          <cell r="I2702">
            <v>0</v>
          </cell>
        </row>
        <row r="2703">
          <cell r="A2703">
            <v>4111050010903</v>
          </cell>
          <cell r="B2703" t="str">
            <v>COASEGURADORAS</v>
          </cell>
          <cell r="C2703">
            <v>0</v>
          </cell>
          <cell r="D2703">
            <v>0</v>
          </cell>
          <cell r="E2703">
            <v>0</v>
          </cell>
          <cell r="F2703">
            <v>0</v>
          </cell>
          <cell r="G2703">
            <v>0</v>
          </cell>
          <cell r="H2703">
            <v>0</v>
          </cell>
          <cell r="I2703">
            <v>0</v>
          </cell>
        </row>
        <row r="2704">
          <cell r="A2704">
            <v>4111050010904</v>
          </cell>
          <cell r="B2704" t="str">
            <v>REASEGURADORAS</v>
          </cell>
          <cell r="C2704">
            <v>0</v>
          </cell>
          <cell r="D2704">
            <v>0</v>
          </cell>
          <cell r="E2704">
            <v>0</v>
          </cell>
          <cell r="F2704">
            <v>0</v>
          </cell>
          <cell r="G2704">
            <v>0</v>
          </cell>
          <cell r="H2704">
            <v>0</v>
          </cell>
          <cell r="I2704">
            <v>0</v>
          </cell>
        </row>
        <row r="2705">
          <cell r="A2705">
            <v>4111050010905</v>
          </cell>
          <cell r="B2705" t="str">
            <v>RETROCESIONARIAS DE SEGUROS</v>
          </cell>
          <cell r="C2705">
            <v>0</v>
          </cell>
          <cell r="D2705">
            <v>0</v>
          </cell>
          <cell r="E2705">
            <v>0</v>
          </cell>
          <cell r="F2705">
            <v>0</v>
          </cell>
          <cell r="G2705">
            <v>0</v>
          </cell>
          <cell r="H2705">
            <v>0</v>
          </cell>
          <cell r="I2705">
            <v>0</v>
          </cell>
        </row>
        <row r="2706">
          <cell r="A2706">
            <v>411106</v>
          </cell>
          <cell r="B2706" t="str">
            <v>SALVAMENTOS DE OTROS SEGUROS GENERALES</v>
          </cell>
          <cell r="C2706">
            <v>0</v>
          </cell>
          <cell r="D2706">
            <v>0</v>
          </cell>
          <cell r="E2706">
            <v>0</v>
          </cell>
          <cell r="F2706">
            <v>0</v>
          </cell>
          <cell r="G2706">
            <v>0</v>
          </cell>
          <cell r="H2706">
            <v>0</v>
          </cell>
          <cell r="I2706">
            <v>0</v>
          </cell>
        </row>
        <row r="2707">
          <cell r="A2707">
            <v>411106001</v>
          </cell>
          <cell r="B2707" t="str">
            <v>ROTURA DE CRISTALES</v>
          </cell>
          <cell r="C2707">
            <v>0</v>
          </cell>
          <cell r="D2707">
            <v>0</v>
          </cell>
          <cell r="E2707">
            <v>0</v>
          </cell>
          <cell r="F2707">
            <v>0</v>
          </cell>
          <cell r="G2707">
            <v>0</v>
          </cell>
          <cell r="H2707">
            <v>0</v>
          </cell>
          <cell r="I2707">
            <v>0</v>
          </cell>
        </row>
        <row r="2708">
          <cell r="A2708">
            <v>41110600103</v>
          </cell>
          <cell r="B2708" t="str">
            <v>COASEGURADORAS</v>
          </cell>
          <cell r="C2708">
            <v>0</v>
          </cell>
          <cell r="D2708">
            <v>0</v>
          </cell>
          <cell r="E2708">
            <v>0</v>
          </cell>
          <cell r="F2708">
            <v>0</v>
          </cell>
          <cell r="G2708">
            <v>0</v>
          </cell>
          <cell r="H2708">
            <v>0</v>
          </cell>
          <cell r="I2708">
            <v>0</v>
          </cell>
        </row>
        <row r="2709">
          <cell r="A2709">
            <v>41110600104</v>
          </cell>
          <cell r="B2709" t="str">
            <v>REASEGURADORAS</v>
          </cell>
          <cell r="C2709">
            <v>0</v>
          </cell>
          <cell r="D2709">
            <v>0</v>
          </cell>
          <cell r="E2709">
            <v>0</v>
          </cell>
          <cell r="F2709">
            <v>0</v>
          </cell>
          <cell r="G2709">
            <v>0</v>
          </cell>
          <cell r="H2709">
            <v>0</v>
          </cell>
          <cell r="I2709">
            <v>0</v>
          </cell>
        </row>
        <row r="2710">
          <cell r="A2710">
            <v>41110600105</v>
          </cell>
          <cell r="B2710" t="str">
            <v>RETROCESIONARIAS DE SEGUROS</v>
          </cell>
          <cell r="C2710">
            <v>0</v>
          </cell>
          <cell r="D2710">
            <v>0</v>
          </cell>
          <cell r="E2710">
            <v>0</v>
          </cell>
          <cell r="F2710">
            <v>0</v>
          </cell>
          <cell r="G2710">
            <v>0</v>
          </cell>
          <cell r="H2710">
            <v>0</v>
          </cell>
          <cell r="I2710">
            <v>0</v>
          </cell>
        </row>
        <row r="2711">
          <cell r="A2711">
            <v>41110600109</v>
          </cell>
          <cell r="B2711" t="str">
            <v>FILIALES</v>
          </cell>
          <cell r="C2711">
            <v>0</v>
          </cell>
          <cell r="D2711">
            <v>0</v>
          </cell>
          <cell r="E2711">
            <v>0</v>
          </cell>
          <cell r="F2711">
            <v>0</v>
          </cell>
          <cell r="G2711">
            <v>0</v>
          </cell>
          <cell r="H2711">
            <v>0</v>
          </cell>
          <cell r="I2711">
            <v>0</v>
          </cell>
        </row>
        <row r="2712">
          <cell r="A2712">
            <v>4111060010903</v>
          </cell>
          <cell r="B2712" t="str">
            <v>COASEGURADORAS</v>
          </cell>
          <cell r="C2712">
            <v>0</v>
          </cell>
          <cell r="D2712">
            <v>0</v>
          </cell>
          <cell r="E2712">
            <v>0</v>
          </cell>
          <cell r="F2712">
            <v>0</v>
          </cell>
          <cell r="G2712">
            <v>0</v>
          </cell>
          <cell r="H2712">
            <v>0</v>
          </cell>
          <cell r="I2712">
            <v>0</v>
          </cell>
        </row>
        <row r="2713">
          <cell r="A2713">
            <v>4111060010904</v>
          </cell>
          <cell r="B2713" t="str">
            <v>REASEGURADORAS</v>
          </cell>
          <cell r="C2713">
            <v>0</v>
          </cell>
          <cell r="D2713">
            <v>0</v>
          </cell>
          <cell r="E2713">
            <v>0</v>
          </cell>
          <cell r="F2713">
            <v>0</v>
          </cell>
          <cell r="G2713">
            <v>0</v>
          </cell>
          <cell r="H2713">
            <v>0</v>
          </cell>
          <cell r="I2713">
            <v>0</v>
          </cell>
        </row>
        <row r="2714">
          <cell r="A2714">
            <v>4111060010905</v>
          </cell>
          <cell r="B2714" t="str">
            <v>RETROCESIONARIAS DE SEGUROS</v>
          </cell>
          <cell r="C2714">
            <v>0</v>
          </cell>
          <cell r="D2714">
            <v>0</v>
          </cell>
          <cell r="E2714">
            <v>0</v>
          </cell>
          <cell r="F2714">
            <v>0</v>
          </cell>
          <cell r="G2714">
            <v>0</v>
          </cell>
          <cell r="H2714">
            <v>0</v>
          </cell>
          <cell r="I2714">
            <v>0</v>
          </cell>
        </row>
        <row r="2715">
          <cell r="A2715">
            <v>411106002</v>
          </cell>
          <cell r="B2715" t="str">
            <v>TRANSPORTE MARITIMO</v>
          </cell>
          <cell r="C2715">
            <v>0</v>
          </cell>
          <cell r="D2715">
            <v>0</v>
          </cell>
          <cell r="E2715">
            <v>0</v>
          </cell>
          <cell r="F2715">
            <v>0</v>
          </cell>
          <cell r="G2715">
            <v>0</v>
          </cell>
          <cell r="H2715">
            <v>0</v>
          </cell>
          <cell r="I2715">
            <v>0</v>
          </cell>
        </row>
        <row r="2716">
          <cell r="A2716">
            <v>41110600203</v>
          </cell>
          <cell r="B2716" t="str">
            <v>COASEGURADORAS</v>
          </cell>
          <cell r="C2716">
            <v>0</v>
          </cell>
          <cell r="D2716">
            <v>0</v>
          </cell>
          <cell r="E2716">
            <v>0</v>
          </cell>
          <cell r="F2716">
            <v>0</v>
          </cell>
          <cell r="G2716">
            <v>0</v>
          </cell>
          <cell r="H2716">
            <v>0</v>
          </cell>
          <cell r="I2716">
            <v>0</v>
          </cell>
        </row>
        <row r="2717">
          <cell r="A2717">
            <v>41110600204</v>
          </cell>
          <cell r="B2717" t="str">
            <v>REASEGURADORAS</v>
          </cell>
          <cell r="C2717">
            <v>0</v>
          </cell>
          <cell r="D2717">
            <v>0</v>
          </cell>
          <cell r="E2717">
            <v>0</v>
          </cell>
          <cell r="F2717">
            <v>0</v>
          </cell>
          <cell r="G2717">
            <v>0</v>
          </cell>
          <cell r="H2717">
            <v>0</v>
          </cell>
          <cell r="I2717">
            <v>0</v>
          </cell>
        </row>
        <row r="2718">
          <cell r="A2718">
            <v>41110600205</v>
          </cell>
          <cell r="B2718" t="str">
            <v>RETROCESIONARIAS DE SEGUROS</v>
          </cell>
          <cell r="C2718">
            <v>0</v>
          </cell>
          <cell r="D2718">
            <v>0</v>
          </cell>
          <cell r="E2718">
            <v>0</v>
          </cell>
          <cell r="F2718">
            <v>0</v>
          </cell>
          <cell r="G2718">
            <v>0</v>
          </cell>
          <cell r="H2718">
            <v>0</v>
          </cell>
          <cell r="I2718">
            <v>0</v>
          </cell>
        </row>
        <row r="2719">
          <cell r="A2719">
            <v>41110600209</v>
          </cell>
          <cell r="B2719" t="str">
            <v>FILIALES</v>
          </cell>
          <cell r="C2719">
            <v>0</v>
          </cell>
          <cell r="D2719">
            <v>0</v>
          </cell>
          <cell r="E2719">
            <v>0</v>
          </cell>
          <cell r="F2719">
            <v>0</v>
          </cell>
          <cell r="G2719">
            <v>0</v>
          </cell>
          <cell r="H2719">
            <v>0</v>
          </cell>
          <cell r="I2719">
            <v>0</v>
          </cell>
        </row>
        <row r="2720">
          <cell r="A2720">
            <v>4111060020903</v>
          </cell>
          <cell r="B2720" t="str">
            <v>COASEGURADORAS</v>
          </cell>
          <cell r="C2720">
            <v>0</v>
          </cell>
          <cell r="D2720">
            <v>0</v>
          </cell>
          <cell r="E2720">
            <v>0</v>
          </cell>
          <cell r="F2720">
            <v>0</v>
          </cell>
          <cell r="G2720">
            <v>0</v>
          </cell>
          <cell r="H2720">
            <v>0</v>
          </cell>
          <cell r="I2720">
            <v>0</v>
          </cell>
        </row>
        <row r="2721">
          <cell r="A2721">
            <v>4111060020904</v>
          </cell>
          <cell r="B2721" t="str">
            <v>REASEGURADORAS</v>
          </cell>
          <cell r="C2721">
            <v>0</v>
          </cell>
          <cell r="D2721">
            <v>0</v>
          </cell>
          <cell r="E2721">
            <v>0</v>
          </cell>
          <cell r="F2721">
            <v>0</v>
          </cell>
          <cell r="G2721">
            <v>0</v>
          </cell>
          <cell r="H2721">
            <v>0</v>
          </cell>
          <cell r="I2721">
            <v>0</v>
          </cell>
        </row>
        <row r="2722">
          <cell r="A2722">
            <v>4111060020905</v>
          </cell>
          <cell r="B2722" t="str">
            <v>RETROCESIONARIAS DE SEGUROS</v>
          </cell>
          <cell r="C2722">
            <v>0</v>
          </cell>
          <cell r="D2722">
            <v>0</v>
          </cell>
          <cell r="E2722">
            <v>0</v>
          </cell>
          <cell r="F2722">
            <v>0</v>
          </cell>
          <cell r="G2722">
            <v>0</v>
          </cell>
          <cell r="H2722">
            <v>0</v>
          </cell>
          <cell r="I2722">
            <v>0</v>
          </cell>
        </row>
        <row r="2723">
          <cell r="A2723">
            <v>411106003</v>
          </cell>
          <cell r="B2723" t="str">
            <v>TRANSPORTE AEREO</v>
          </cell>
          <cell r="C2723">
            <v>0</v>
          </cell>
          <cell r="D2723">
            <v>0</v>
          </cell>
          <cell r="E2723">
            <v>0</v>
          </cell>
          <cell r="F2723">
            <v>0</v>
          </cell>
          <cell r="G2723">
            <v>0</v>
          </cell>
          <cell r="H2723">
            <v>0</v>
          </cell>
          <cell r="I2723">
            <v>0</v>
          </cell>
        </row>
        <row r="2724">
          <cell r="A2724">
            <v>41110600303</v>
          </cell>
          <cell r="B2724" t="str">
            <v>COASEGURADORAS</v>
          </cell>
          <cell r="C2724">
            <v>0</v>
          </cell>
          <cell r="D2724">
            <v>0</v>
          </cell>
          <cell r="E2724">
            <v>0</v>
          </cell>
          <cell r="F2724">
            <v>0</v>
          </cell>
          <cell r="G2724">
            <v>0</v>
          </cell>
          <cell r="H2724">
            <v>0</v>
          </cell>
          <cell r="I2724">
            <v>0</v>
          </cell>
        </row>
        <row r="2725">
          <cell r="A2725">
            <v>41110600304</v>
          </cell>
          <cell r="B2725" t="str">
            <v>REASEGURADORAS</v>
          </cell>
          <cell r="C2725">
            <v>0</v>
          </cell>
          <cell r="D2725">
            <v>0</v>
          </cell>
          <cell r="E2725">
            <v>0</v>
          </cell>
          <cell r="F2725">
            <v>0</v>
          </cell>
          <cell r="G2725">
            <v>0</v>
          </cell>
          <cell r="H2725">
            <v>0</v>
          </cell>
          <cell r="I2725">
            <v>0</v>
          </cell>
        </row>
        <row r="2726">
          <cell r="A2726">
            <v>41110600305</v>
          </cell>
          <cell r="B2726" t="str">
            <v>RETROCESIONARIAS DE SEGUROS</v>
          </cell>
          <cell r="C2726">
            <v>0</v>
          </cell>
          <cell r="D2726">
            <v>0</v>
          </cell>
          <cell r="E2726">
            <v>0</v>
          </cell>
          <cell r="F2726">
            <v>0</v>
          </cell>
          <cell r="G2726">
            <v>0</v>
          </cell>
          <cell r="H2726">
            <v>0</v>
          </cell>
          <cell r="I2726">
            <v>0</v>
          </cell>
        </row>
        <row r="2727">
          <cell r="A2727">
            <v>41110600309</v>
          </cell>
          <cell r="B2727" t="str">
            <v>FILIALES</v>
          </cell>
          <cell r="C2727">
            <v>0</v>
          </cell>
          <cell r="D2727">
            <v>0</v>
          </cell>
          <cell r="E2727">
            <v>0</v>
          </cell>
          <cell r="F2727">
            <v>0</v>
          </cell>
          <cell r="G2727">
            <v>0</v>
          </cell>
          <cell r="H2727">
            <v>0</v>
          </cell>
          <cell r="I2727">
            <v>0</v>
          </cell>
        </row>
        <row r="2728">
          <cell r="A2728">
            <v>4111060030903</v>
          </cell>
          <cell r="B2728" t="str">
            <v>COASEGURADORAS</v>
          </cell>
          <cell r="C2728">
            <v>0</v>
          </cell>
          <cell r="D2728">
            <v>0</v>
          </cell>
          <cell r="E2728">
            <v>0</v>
          </cell>
          <cell r="F2728">
            <v>0</v>
          </cell>
          <cell r="G2728">
            <v>0</v>
          </cell>
          <cell r="H2728">
            <v>0</v>
          </cell>
          <cell r="I2728">
            <v>0</v>
          </cell>
        </row>
        <row r="2729">
          <cell r="A2729">
            <v>4111060030904</v>
          </cell>
          <cell r="B2729" t="str">
            <v>REASEGURADORAS</v>
          </cell>
          <cell r="C2729">
            <v>0</v>
          </cell>
          <cell r="D2729">
            <v>0</v>
          </cell>
          <cell r="E2729">
            <v>0</v>
          </cell>
          <cell r="F2729">
            <v>0</v>
          </cell>
          <cell r="G2729">
            <v>0</v>
          </cell>
          <cell r="H2729">
            <v>0</v>
          </cell>
          <cell r="I2729">
            <v>0</v>
          </cell>
        </row>
        <row r="2730">
          <cell r="A2730">
            <v>4111060030905</v>
          </cell>
          <cell r="B2730" t="str">
            <v>RETROCESIONARIAS DE SEGUROS</v>
          </cell>
          <cell r="C2730">
            <v>0</v>
          </cell>
          <cell r="D2730">
            <v>0</v>
          </cell>
          <cell r="E2730">
            <v>0</v>
          </cell>
          <cell r="F2730">
            <v>0</v>
          </cell>
          <cell r="G2730">
            <v>0</v>
          </cell>
          <cell r="H2730">
            <v>0</v>
          </cell>
          <cell r="I2730">
            <v>0</v>
          </cell>
        </row>
        <row r="2731">
          <cell r="A2731">
            <v>411106004</v>
          </cell>
          <cell r="B2731" t="str">
            <v>TRANSPORTE TERRESTRE</v>
          </cell>
          <cell r="C2731">
            <v>0</v>
          </cell>
          <cell r="D2731">
            <v>0</v>
          </cell>
          <cell r="E2731">
            <v>0</v>
          </cell>
          <cell r="F2731">
            <v>0</v>
          </cell>
          <cell r="G2731">
            <v>0</v>
          </cell>
          <cell r="H2731">
            <v>0</v>
          </cell>
          <cell r="I2731">
            <v>0</v>
          </cell>
        </row>
        <row r="2732">
          <cell r="A2732">
            <v>41110600403</v>
          </cell>
          <cell r="B2732" t="str">
            <v>COASEGURADORAS</v>
          </cell>
          <cell r="C2732">
            <v>0</v>
          </cell>
          <cell r="D2732">
            <v>0</v>
          </cell>
          <cell r="E2732">
            <v>0</v>
          </cell>
          <cell r="F2732">
            <v>0</v>
          </cell>
          <cell r="G2732">
            <v>0</v>
          </cell>
          <cell r="H2732">
            <v>0</v>
          </cell>
          <cell r="I2732">
            <v>0</v>
          </cell>
        </row>
        <row r="2733">
          <cell r="A2733">
            <v>41110600404</v>
          </cell>
          <cell r="B2733" t="str">
            <v>REASEGURADORAS</v>
          </cell>
          <cell r="C2733">
            <v>0</v>
          </cell>
          <cell r="D2733">
            <v>0</v>
          </cell>
          <cell r="E2733">
            <v>0</v>
          </cell>
          <cell r="F2733">
            <v>0</v>
          </cell>
          <cell r="G2733">
            <v>0</v>
          </cell>
          <cell r="H2733">
            <v>0</v>
          </cell>
          <cell r="I2733">
            <v>0</v>
          </cell>
        </row>
        <row r="2734">
          <cell r="A2734">
            <v>41110600405</v>
          </cell>
          <cell r="B2734" t="str">
            <v>RETROCESIONARIAS DE SEGUROS</v>
          </cell>
          <cell r="C2734">
            <v>0</v>
          </cell>
          <cell r="D2734">
            <v>0</v>
          </cell>
          <cell r="E2734">
            <v>0</v>
          </cell>
          <cell r="F2734">
            <v>0</v>
          </cell>
          <cell r="G2734">
            <v>0</v>
          </cell>
          <cell r="H2734">
            <v>0</v>
          </cell>
          <cell r="I2734">
            <v>0</v>
          </cell>
        </row>
        <row r="2735">
          <cell r="A2735">
            <v>41110600409</v>
          </cell>
          <cell r="B2735" t="str">
            <v>FILIALES</v>
          </cell>
          <cell r="C2735">
            <v>0</v>
          </cell>
          <cell r="D2735">
            <v>0</v>
          </cell>
          <cell r="E2735">
            <v>0</v>
          </cell>
          <cell r="F2735">
            <v>0</v>
          </cell>
          <cell r="G2735">
            <v>0</v>
          </cell>
          <cell r="H2735">
            <v>0</v>
          </cell>
          <cell r="I2735">
            <v>0</v>
          </cell>
        </row>
        <row r="2736">
          <cell r="A2736">
            <v>4111060040903</v>
          </cell>
          <cell r="B2736" t="str">
            <v>COASEGURADORAS</v>
          </cell>
          <cell r="C2736">
            <v>0</v>
          </cell>
          <cell r="D2736">
            <v>0</v>
          </cell>
          <cell r="E2736">
            <v>0</v>
          </cell>
          <cell r="F2736">
            <v>0</v>
          </cell>
          <cell r="G2736">
            <v>0</v>
          </cell>
          <cell r="H2736">
            <v>0</v>
          </cell>
          <cell r="I2736">
            <v>0</v>
          </cell>
        </row>
        <row r="2737">
          <cell r="A2737">
            <v>4111060040904</v>
          </cell>
          <cell r="B2737" t="str">
            <v>REASEGURADORAS</v>
          </cell>
          <cell r="C2737">
            <v>0</v>
          </cell>
          <cell r="D2737">
            <v>0</v>
          </cell>
          <cell r="E2737">
            <v>0</v>
          </cell>
          <cell r="F2737">
            <v>0</v>
          </cell>
          <cell r="G2737">
            <v>0</v>
          </cell>
          <cell r="H2737">
            <v>0</v>
          </cell>
          <cell r="I2737">
            <v>0</v>
          </cell>
        </row>
        <row r="2738">
          <cell r="A2738">
            <v>4111060040905</v>
          </cell>
          <cell r="B2738" t="str">
            <v>RETROCESIONARIAS DE SEGUROS</v>
          </cell>
          <cell r="C2738">
            <v>0</v>
          </cell>
          <cell r="D2738">
            <v>0</v>
          </cell>
          <cell r="E2738">
            <v>0</v>
          </cell>
          <cell r="F2738">
            <v>0</v>
          </cell>
          <cell r="G2738">
            <v>0</v>
          </cell>
          <cell r="H2738">
            <v>0</v>
          </cell>
          <cell r="I2738">
            <v>0</v>
          </cell>
        </row>
        <row r="2739">
          <cell r="A2739">
            <v>411106005</v>
          </cell>
          <cell r="B2739" t="str">
            <v>MARITIMOS CASCO</v>
          </cell>
          <cell r="C2739">
            <v>0</v>
          </cell>
          <cell r="D2739">
            <v>0</v>
          </cell>
          <cell r="E2739">
            <v>0</v>
          </cell>
          <cell r="F2739">
            <v>0</v>
          </cell>
          <cell r="G2739">
            <v>0</v>
          </cell>
          <cell r="H2739">
            <v>0</v>
          </cell>
          <cell r="I2739">
            <v>0</v>
          </cell>
        </row>
        <row r="2740">
          <cell r="A2740">
            <v>41110600503</v>
          </cell>
          <cell r="B2740" t="str">
            <v>COASEGURADORAS</v>
          </cell>
          <cell r="C2740">
            <v>0</v>
          </cell>
          <cell r="D2740">
            <v>0</v>
          </cell>
          <cell r="E2740">
            <v>0</v>
          </cell>
          <cell r="F2740">
            <v>0</v>
          </cell>
          <cell r="G2740">
            <v>0</v>
          </cell>
          <cell r="H2740">
            <v>0</v>
          </cell>
          <cell r="I2740">
            <v>0</v>
          </cell>
        </row>
        <row r="2741">
          <cell r="A2741">
            <v>41110600504</v>
          </cell>
          <cell r="B2741" t="str">
            <v>REASEGURADORAS</v>
          </cell>
          <cell r="C2741">
            <v>0</v>
          </cell>
          <cell r="D2741">
            <v>0</v>
          </cell>
          <cell r="E2741">
            <v>0</v>
          </cell>
          <cell r="F2741">
            <v>0</v>
          </cell>
          <cell r="G2741">
            <v>0</v>
          </cell>
          <cell r="H2741">
            <v>0</v>
          </cell>
          <cell r="I2741">
            <v>0</v>
          </cell>
        </row>
        <row r="2742">
          <cell r="A2742">
            <v>41110600505</v>
          </cell>
          <cell r="B2742" t="str">
            <v>RETROCESIONARIAS DE SEGUROS</v>
          </cell>
          <cell r="C2742">
            <v>0</v>
          </cell>
          <cell r="D2742">
            <v>0</v>
          </cell>
          <cell r="E2742">
            <v>0</v>
          </cell>
          <cell r="F2742">
            <v>0</v>
          </cell>
          <cell r="G2742">
            <v>0</v>
          </cell>
          <cell r="H2742">
            <v>0</v>
          </cell>
          <cell r="I2742">
            <v>0</v>
          </cell>
        </row>
        <row r="2743">
          <cell r="A2743">
            <v>41110600509</v>
          </cell>
          <cell r="B2743" t="str">
            <v>FILIALES</v>
          </cell>
          <cell r="C2743">
            <v>0</v>
          </cell>
          <cell r="D2743">
            <v>0</v>
          </cell>
          <cell r="E2743">
            <v>0</v>
          </cell>
          <cell r="F2743">
            <v>0</v>
          </cell>
          <cell r="G2743">
            <v>0</v>
          </cell>
          <cell r="H2743">
            <v>0</v>
          </cell>
          <cell r="I2743">
            <v>0</v>
          </cell>
        </row>
        <row r="2744">
          <cell r="A2744">
            <v>4111060050903</v>
          </cell>
          <cell r="B2744" t="str">
            <v>COASEGURADORAS</v>
          </cell>
          <cell r="C2744">
            <v>0</v>
          </cell>
          <cell r="D2744">
            <v>0</v>
          </cell>
          <cell r="E2744">
            <v>0</v>
          </cell>
          <cell r="F2744">
            <v>0</v>
          </cell>
          <cell r="G2744">
            <v>0</v>
          </cell>
          <cell r="H2744">
            <v>0</v>
          </cell>
          <cell r="I2744">
            <v>0</v>
          </cell>
        </row>
        <row r="2745">
          <cell r="A2745">
            <v>4111060050904</v>
          </cell>
          <cell r="B2745" t="str">
            <v>REASEGURADORAS</v>
          </cell>
          <cell r="C2745">
            <v>0</v>
          </cell>
          <cell r="D2745">
            <v>0</v>
          </cell>
          <cell r="E2745">
            <v>0</v>
          </cell>
          <cell r="F2745">
            <v>0</v>
          </cell>
          <cell r="G2745">
            <v>0</v>
          </cell>
          <cell r="H2745">
            <v>0</v>
          </cell>
          <cell r="I2745">
            <v>0</v>
          </cell>
        </row>
        <row r="2746">
          <cell r="A2746">
            <v>4111060050905</v>
          </cell>
          <cell r="B2746" t="str">
            <v>RETROCESIONARIAS DE SEGUROS</v>
          </cell>
          <cell r="C2746">
            <v>0</v>
          </cell>
          <cell r="D2746">
            <v>0</v>
          </cell>
          <cell r="E2746">
            <v>0</v>
          </cell>
          <cell r="F2746">
            <v>0</v>
          </cell>
          <cell r="G2746">
            <v>0</v>
          </cell>
          <cell r="H2746">
            <v>0</v>
          </cell>
          <cell r="I2746">
            <v>0</v>
          </cell>
        </row>
        <row r="2747">
          <cell r="A2747">
            <v>411106006</v>
          </cell>
          <cell r="B2747" t="str">
            <v>AVIACION</v>
          </cell>
          <cell r="C2747">
            <v>0</v>
          </cell>
          <cell r="D2747">
            <v>0</v>
          </cell>
          <cell r="E2747">
            <v>0</v>
          </cell>
          <cell r="F2747">
            <v>0</v>
          </cell>
          <cell r="G2747">
            <v>0</v>
          </cell>
          <cell r="H2747">
            <v>0</v>
          </cell>
          <cell r="I2747">
            <v>0</v>
          </cell>
        </row>
        <row r="2748">
          <cell r="A2748">
            <v>41110600603</v>
          </cell>
          <cell r="B2748" t="str">
            <v>COASEGURADORAS</v>
          </cell>
          <cell r="C2748">
            <v>0</v>
          </cell>
          <cell r="D2748">
            <v>0</v>
          </cell>
          <cell r="E2748">
            <v>0</v>
          </cell>
          <cell r="F2748">
            <v>0</v>
          </cell>
          <cell r="G2748">
            <v>0</v>
          </cell>
          <cell r="H2748">
            <v>0</v>
          </cell>
          <cell r="I2748">
            <v>0</v>
          </cell>
        </row>
        <row r="2749">
          <cell r="A2749">
            <v>41110600604</v>
          </cell>
          <cell r="B2749" t="str">
            <v>REASEGURADORAS</v>
          </cell>
          <cell r="C2749">
            <v>0</v>
          </cell>
          <cell r="D2749">
            <v>0</v>
          </cell>
          <cell r="E2749">
            <v>0</v>
          </cell>
          <cell r="F2749">
            <v>0</v>
          </cell>
          <cell r="G2749">
            <v>0</v>
          </cell>
          <cell r="H2749">
            <v>0</v>
          </cell>
          <cell r="I2749">
            <v>0</v>
          </cell>
        </row>
        <row r="2750">
          <cell r="A2750">
            <v>41110600605</v>
          </cell>
          <cell r="B2750" t="str">
            <v>RETROCESIONARIAS DE SEGUROS</v>
          </cell>
          <cell r="C2750">
            <v>0</v>
          </cell>
          <cell r="D2750">
            <v>0</v>
          </cell>
          <cell r="E2750">
            <v>0</v>
          </cell>
          <cell r="F2750">
            <v>0</v>
          </cell>
          <cell r="G2750">
            <v>0</v>
          </cell>
          <cell r="H2750">
            <v>0</v>
          </cell>
          <cell r="I2750">
            <v>0</v>
          </cell>
        </row>
        <row r="2751">
          <cell r="A2751">
            <v>41110600609</v>
          </cell>
          <cell r="B2751" t="str">
            <v>FILIALES</v>
          </cell>
          <cell r="C2751">
            <v>0</v>
          </cell>
          <cell r="D2751">
            <v>0</v>
          </cell>
          <cell r="E2751">
            <v>0</v>
          </cell>
          <cell r="F2751">
            <v>0</v>
          </cell>
          <cell r="G2751">
            <v>0</v>
          </cell>
          <cell r="H2751">
            <v>0</v>
          </cell>
          <cell r="I2751">
            <v>0</v>
          </cell>
        </row>
        <row r="2752">
          <cell r="A2752">
            <v>4111060060903</v>
          </cell>
          <cell r="B2752" t="str">
            <v>COASEGURADORAS</v>
          </cell>
          <cell r="C2752">
            <v>0</v>
          </cell>
          <cell r="D2752">
            <v>0</v>
          </cell>
          <cell r="E2752">
            <v>0</v>
          </cell>
          <cell r="F2752">
            <v>0</v>
          </cell>
          <cell r="G2752">
            <v>0</v>
          </cell>
          <cell r="H2752">
            <v>0</v>
          </cell>
          <cell r="I2752">
            <v>0</v>
          </cell>
        </row>
        <row r="2753">
          <cell r="A2753">
            <v>4111060060904</v>
          </cell>
          <cell r="B2753" t="str">
            <v>REASEGURADORAS</v>
          </cell>
          <cell r="C2753">
            <v>0</v>
          </cell>
          <cell r="D2753">
            <v>0</v>
          </cell>
          <cell r="E2753">
            <v>0</v>
          </cell>
          <cell r="F2753">
            <v>0</v>
          </cell>
          <cell r="G2753">
            <v>0</v>
          </cell>
          <cell r="H2753">
            <v>0</v>
          </cell>
          <cell r="I2753">
            <v>0</v>
          </cell>
        </row>
        <row r="2754">
          <cell r="A2754">
            <v>4111060060905</v>
          </cell>
          <cell r="B2754" t="str">
            <v>RETROCESIONARIAS DE SEGUROS</v>
          </cell>
          <cell r="C2754">
            <v>0</v>
          </cell>
          <cell r="D2754">
            <v>0</v>
          </cell>
          <cell r="E2754">
            <v>0</v>
          </cell>
          <cell r="F2754">
            <v>0</v>
          </cell>
          <cell r="G2754">
            <v>0</v>
          </cell>
          <cell r="H2754">
            <v>0</v>
          </cell>
          <cell r="I2754">
            <v>0</v>
          </cell>
        </row>
        <row r="2755">
          <cell r="A2755">
            <v>411106007</v>
          </cell>
          <cell r="B2755" t="str">
            <v>ROBO Y HURTO</v>
          </cell>
          <cell r="C2755">
            <v>0</v>
          </cell>
          <cell r="D2755">
            <v>0</v>
          </cell>
          <cell r="E2755">
            <v>0</v>
          </cell>
          <cell r="F2755">
            <v>0</v>
          </cell>
          <cell r="G2755">
            <v>0</v>
          </cell>
          <cell r="H2755">
            <v>0</v>
          </cell>
          <cell r="I2755">
            <v>0</v>
          </cell>
        </row>
        <row r="2756">
          <cell r="A2756">
            <v>41110600703</v>
          </cell>
          <cell r="B2756" t="str">
            <v>COASEGURADORAS</v>
          </cell>
          <cell r="C2756">
            <v>0</v>
          </cell>
          <cell r="D2756">
            <v>0</v>
          </cell>
          <cell r="E2756">
            <v>0</v>
          </cell>
          <cell r="F2756">
            <v>0</v>
          </cell>
          <cell r="G2756">
            <v>0</v>
          </cell>
          <cell r="H2756">
            <v>0</v>
          </cell>
          <cell r="I2756">
            <v>0</v>
          </cell>
        </row>
        <row r="2757">
          <cell r="A2757">
            <v>41110600704</v>
          </cell>
          <cell r="B2757" t="str">
            <v>REASEGURADORAS</v>
          </cell>
          <cell r="C2757">
            <v>0</v>
          </cell>
          <cell r="D2757">
            <v>0</v>
          </cell>
          <cell r="E2757">
            <v>0</v>
          </cell>
          <cell r="F2757">
            <v>0</v>
          </cell>
          <cell r="G2757">
            <v>0</v>
          </cell>
          <cell r="H2757">
            <v>0</v>
          </cell>
          <cell r="I2757">
            <v>0</v>
          </cell>
        </row>
        <row r="2758">
          <cell r="A2758">
            <v>41110600705</v>
          </cell>
          <cell r="B2758" t="str">
            <v>RETROCESIONARIAS DE SEGUROS</v>
          </cell>
          <cell r="C2758">
            <v>0</v>
          </cell>
          <cell r="D2758">
            <v>0</v>
          </cell>
          <cell r="E2758">
            <v>0</v>
          </cell>
          <cell r="F2758">
            <v>0</v>
          </cell>
          <cell r="G2758">
            <v>0</v>
          </cell>
          <cell r="H2758">
            <v>0</v>
          </cell>
          <cell r="I2758">
            <v>0</v>
          </cell>
        </row>
        <row r="2759">
          <cell r="A2759">
            <v>41110600709</v>
          </cell>
          <cell r="B2759" t="str">
            <v>FILIALES</v>
          </cell>
          <cell r="C2759">
            <v>0</v>
          </cell>
          <cell r="D2759">
            <v>0</v>
          </cell>
          <cell r="E2759">
            <v>0</v>
          </cell>
          <cell r="F2759">
            <v>0</v>
          </cell>
          <cell r="G2759">
            <v>0</v>
          </cell>
          <cell r="H2759">
            <v>0</v>
          </cell>
          <cell r="I2759">
            <v>0</v>
          </cell>
        </row>
        <row r="2760">
          <cell r="A2760">
            <v>4111060070903</v>
          </cell>
          <cell r="B2760" t="str">
            <v>COASEGURADORAS</v>
          </cell>
          <cell r="C2760">
            <v>0</v>
          </cell>
          <cell r="D2760">
            <v>0</v>
          </cell>
          <cell r="E2760">
            <v>0</v>
          </cell>
          <cell r="F2760">
            <v>0</v>
          </cell>
          <cell r="G2760">
            <v>0</v>
          </cell>
          <cell r="H2760">
            <v>0</v>
          </cell>
          <cell r="I2760">
            <v>0</v>
          </cell>
        </row>
        <row r="2761">
          <cell r="A2761">
            <v>4111060070904</v>
          </cell>
          <cell r="B2761" t="str">
            <v>REASEGURADORAS</v>
          </cell>
          <cell r="C2761">
            <v>0</v>
          </cell>
          <cell r="D2761">
            <v>0</v>
          </cell>
          <cell r="E2761">
            <v>0</v>
          </cell>
          <cell r="F2761">
            <v>0</v>
          </cell>
          <cell r="G2761">
            <v>0</v>
          </cell>
          <cell r="H2761">
            <v>0</v>
          </cell>
          <cell r="I2761">
            <v>0</v>
          </cell>
        </row>
        <row r="2762">
          <cell r="A2762">
            <v>4111060070905</v>
          </cell>
          <cell r="B2762" t="str">
            <v>RETROCESIONARIAS DE SEGUROS</v>
          </cell>
          <cell r="C2762">
            <v>0</v>
          </cell>
          <cell r="D2762">
            <v>0</v>
          </cell>
          <cell r="E2762">
            <v>0</v>
          </cell>
          <cell r="F2762">
            <v>0</v>
          </cell>
          <cell r="G2762">
            <v>0</v>
          </cell>
          <cell r="H2762">
            <v>0</v>
          </cell>
          <cell r="I2762">
            <v>0</v>
          </cell>
        </row>
        <row r="2763">
          <cell r="A2763">
            <v>411106008</v>
          </cell>
          <cell r="B2763" t="str">
            <v>FIDELIDAD</v>
          </cell>
          <cell r="C2763">
            <v>0</v>
          </cell>
          <cell r="D2763">
            <v>0</v>
          </cell>
          <cell r="E2763">
            <v>0</v>
          </cell>
          <cell r="F2763">
            <v>0</v>
          </cell>
          <cell r="G2763">
            <v>0</v>
          </cell>
          <cell r="H2763">
            <v>0</v>
          </cell>
          <cell r="I2763">
            <v>0</v>
          </cell>
        </row>
        <row r="2764">
          <cell r="A2764">
            <v>41110600803</v>
          </cell>
          <cell r="B2764" t="str">
            <v>COASEGURADORAS</v>
          </cell>
          <cell r="C2764">
            <v>0</v>
          </cell>
          <cell r="D2764">
            <v>0</v>
          </cell>
          <cell r="E2764">
            <v>0</v>
          </cell>
          <cell r="F2764">
            <v>0</v>
          </cell>
          <cell r="G2764">
            <v>0</v>
          </cell>
          <cell r="H2764">
            <v>0</v>
          </cell>
          <cell r="I2764">
            <v>0</v>
          </cell>
        </row>
        <row r="2765">
          <cell r="A2765">
            <v>41110600804</v>
          </cell>
          <cell r="B2765" t="str">
            <v>REASEGURADORAS</v>
          </cell>
          <cell r="C2765">
            <v>0</v>
          </cell>
          <cell r="D2765">
            <v>0</v>
          </cell>
          <cell r="E2765">
            <v>0</v>
          </cell>
          <cell r="F2765">
            <v>0</v>
          </cell>
          <cell r="G2765">
            <v>0</v>
          </cell>
          <cell r="H2765">
            <v>0</v>
          </cell>
          <cell r="I2765">
            <v>0</v>
          </cell>
        </row>
        <row r="2766">
          <cell r="A2766">
            <v>41110600805</v>
          </cell>
          <cell r="B2766" t="str">
            <v>RETROCESIONARIAS DE SEGUROS</v>
          </cell>
          <cell r="C2766">
            <v>0</v>
          </cell>
          <cell r="D2766">
            <v>0</v>
          </cell>
          <cell r="E2766">
            <v>0</v>
          </cell>
          <cell r="F2766">
            <v>0</v>
          </cell>
          <cell r="G2766">
            <v>0</v>
          </cell>
          <cell r="H2766">
            <v>0</v>
          </cell>
          <cell r="I2766">
            <v>0</v>
          </cell>
        </row>
        <row r="2767">
          <cell r="A2767">
            <v>41110600809</v>
          </cell>
          <cell r="B2767" t="str">
            <v>FILIALES</v>
          </cell>
          <cell r="C2767">
            <v>0</v>
          </cell>
          <cell r="D2767">
            <v>0</v>
          </cell>
          <cell r="E2767">
            <v>0</v>
          </cell>
          <cell r="F2767">
            <v>0</v>
          </cell>
          <cell r="G2767">
            <v>0</v>
          </cell>
          <cell r="H2767">
            <v>0</v>
          </cell>
          <cell r="I2767">
            <v>0</v>
          </cell>
        </row>
        <row r="2768">
          <cell r="A2768">
            <v>4111060080903</v>
          </cell>
          <cell r="B2768" t="str">
            <v>COASEGURADORAS</v>
          </cell>
          <cell r="C2768">
            <v>0</v>
          </cell>
          <cell r="D2768">
            <v>0</v>
          </cell>
          <cell r="E2768">
            <v>0</v>
          </cell>
          <cell r="F2768">
            <v>0</v>
          </cell>
          <cell r="G2768">
            <v>0</v>
          </cell>
          <cell r="H2768">
            <v>0</v>
          </cell>
          <cell r="I2768">
            <v>0</v>
          </cell>
        </row>
        <row r="2769">
          <cell r="A2769">
            <v>4111060080904</v>
          </cell>
          <cell r="B2769" t="str">
            <v>REASEGURADORAS</v>
          </cell>
          <cell r="C2769">
            <v>0</v>
          </cell>
          <cell r="D2769">
            <v>0</v>
          </cell>
          <cell r="E2769">
            <v>0</v>
          </cell>
          <cell r="F2769">
            <v>0</v>
          </cell>
          <cell r="G2769">
            <v>0</v>
          </cell>
          <cell r="H2769">
            <v>0</v>
          </cell>
          <cell r="I2769">
            <v>0</v>
          </cell>
        </row>
        <row r="2770">
          <cell r="A2770">
            <v>4111060080905</v>
          </cell>
          <cell r="B2770" t="str">
            <v>RETROCESIONARIAS DE SEGUROS</v>
          </cell>
          <cell r="C2770">
            <v>0</v>
          </cell>
          <cell r="D2770">
            <v>0</v>
          </cell>
          <cell r="E2770">
            <v>0</v>
          </cell>
          <cell r="F2770">
            <v>0</v>
          </cell>
          <cell r="G2770">
            <v>0</v>
          </cell>
          <cell r="H2770">
            <v>0</v>
          </cell>
          <cell r="I2770">
            <v>0</v>
          </cell>
        </row>
        <row r="2771">
          <cell r="A2771">
            <v>411106009</v>
          </cell>
          <cell r="B2771" t="str">
            <v>SEGURO DE BANCOS</v>
          </cell>
          <cell r="C2771">
            <v>0</v>
          </cell>
          <cell r="D2771">
            <v>0</v>
          </cell>
          <cell r="E2771">
            <v>0</v>
          </cell>
          <cell r="F2771">
            <v>0</v>
          </cell>
          <cell r="G2771">
            <v>0</v>
          </cell>
          <cell r="H2771">
            <v>0</v>
          </cell>
          <cell r="I2771">
            <v>0</v>
          </cell>
        </row>
        <row r="2772">
          <cell r="A2772">
            <v>41110600903</v>
          </cell>
          <cell r="B2772" t="str">
            <v>COASEGURADORAS</v>
          </cell>
          <cell r="C2772">
            <v>0</v>
          </cell>
          <cell r="D2772">
            <v>0</v>
          </cell>
          <cell r="E2772">
            <v>0</v>
          </cell>
          <cell r="F2772">
            <v>0</v>
          </cell>
          <cell r="G2772">
            <v>0</v>
          </cell>
          <cell r="H2772">
            <v>0</v>
          </cell>
          <cell r="I2772">
            <v>0</v>
          </cell>
        </row>
        <row r="2773">
          <cell r="A2773">
            <v>41110600904</v>
          </cell>
          <cell r="B2773" t="str">
            <v>REASEGURADORAS</v>
          </cell>
          <cell r="C2773">
            <v>0</v>
          </cell>
          <cell r="D2773">
            <v>0</v>
          </cell>
          <cell r="E2773">
            <v>0</v>
          </cell>
          <cell r="F2773">
            <v>0</v>
          </cell>
          <cell r="G2773">
            <v>0</v>
          </cell>
          <cell r="H2773">
            <v>0</v>
          </cell>
          <cell r="I2773">
            <v>0</v>
          </cell>
        </row>
        <row r="2774">
          <cell r="A2774">
            <v>41110600905</v>
          </cell>
          <cell r="B2774" t="str">
            <v>RETROCESIONARIAS DE SEGUROS</v>
          </cell>
          <cell r="C2774">
            <v>0</v>
          </cell>
          <cell r="D2774">
            <v>0</v>
          </cell>
          <cell r="E2774">
            <v>0</v>
          </cell>
          <cell r="F2774">
            <v>0</v>
          </cell>
          <cell r="G2774">
            <v>0</v>
          </cell>
          <cell r="H2774">
            <v>0</v>
          </cell>
          <cell r="I2774">
            <v>0</v>
          </cell>
        </row>
        <row r="2775">
          <cell r="A2775">
            <v>41110600909</v>
          </cell>
          <cell r="B2775" t="str">
            <v>FILIALES</v>
          </cell>
          <cell r="C2775">
            <v>0</v>
          </cell>
          <cell r="D2775">
            <v>0</v>
          </cell>
          <cell r="E2775">
            <v>0</v>
          </cell>
          <cell r="F2775">
            <v>0</v>
          </cell>
          <cell r="G2775">
            <v>0</v>
          </cell>
          <cell r="H2775">
            <v>0</v>
          </cell>
          <cell r="I2775">
            <v>0</v>
          </cell>
        </row>
        <row r="2776">
          <cell r="A2776">
            <v>4111060090903</v>
          </cell>
          <cell r="B2776" t="str">
            <v>COASEGURADORAS</v>
          </cell>
          <cell r="C2776">
            <v>0</v>
          </cell>
          <cell r="D2776">
            <v>0</v>
          </cell>
          <cell r="E2776">
            <v>0</v>
          </cell>
          <cell r="F2776">
            <v>0</v>
          </cell>
          <cell r="G2776">
            <v>0</v>
          </cell>
          <cell r="H2776">
            <v>0</v>
          </cell>
          <cell r="I2776">
            <v>0</v>
          </cell>
        </row>
        <row r="2777">
          <cell r="A2777">
            <v>4111060090904</v>
          </cell>
          <cell r="B2777" t="str">
            <v>REASEGURADORAS</v>
          </cell>
          <cell r="C2777">
            <v>0</v>
          </cell>
          <cell r="D2777">
            <v>0</v>
          </cell>
          <cell r="E2777">
            <v>0</v>
          </cell>
          <cell r="F2777">
            <v>0</v>
          </cell>
          <cell r="G2777">
            <v>0</v>
          </cell>
          <cell r="H2777">
            <v>0</v>
          </cell>
          <cell r="I2777">
            <v>0</v>
          </cell>
        </row>
        <row r="2778">
          <cell r="A2778">
            <v>4111060090905</v>
          </cell>
          <cell r="B2778" t="str">
            <v>RETROCESIONARIAS DE SEGUROS</v>
          </cell>
          <cell r="C2778">
            <v>0</v>
          </cell>
          <cell r="D2778">
            <v>0</v>
          </cell>
          <cell r="E2778">
            <v>0</v>
          </cell>
          <cell r="F2778">
            <v>0</v>
          </cell>
          <cell r="G2778">
            <v>0</v>
          </cell>
          <cell r="H2778">
            <v>0</v>
          </cell>
          <cell r="I2778">
            <v>0</v>
          </cell>
        </row>
        <row r="2779">
          <cell r="A2779">
            <v>411106010</v>
          </cell>
          <cell r="B2779" t="str">
            <v>TODO RIESGO PARA CONTRATISTAS</v>
          </cell>
          <cell r="C2779">
            <v>0</v>
          </cell>
          <cell r="D2779">
            <v>0</v>
          </cell>
          <cell r="E2779">
            <v>0</v>
          </cell>
          <cell r="F2779">
            <v>0</v>
          </cell>
          <cell r="G2779">
            <v>0</v>
          </cell>
          <cell r="H2779">
            <v>0</v>
          </cell>
          <cell r="I2779">
            <v>0</v>
          </cell>
        </row>
        <row r="2780">
          <cell r="A2780">
            <v>41110601003</v>
          </cell>
          <cell r="B2780" t="str">
            <v>COASEGURADORAS</v>
          </cell>
          <cell r="C2780">
            <v>0</v>
          </cell>
          <cell r="D2780">
            <v>0</v>
          </cell>
          <cell r="E2780">
            <v>0</v>
          </cell>
          <cell r="F2780">
            <v>0</v>
          </cell>
          <cell r="G2780">
            <v>0</v>
          </cell>
          <cell r="H2780">
            <v>0</v>
          </cell>
          <cell r="I2780">
            <v>0</v>
          </cell>
        </row>
        <row r="2781">
          <cell r="A2781">
            <v>41110601004</v>
          </cell>
          <cell r="B2781" t="str">
            <v>REASEGURADORAS</v>
          </cell>
          <cell r="C2781">
            <v>0</v>
          </cell>
          <cell r="D2781">
            <v>0</v>
          </cell>
          <cell r="E2781">
            <v>0</v>
          </cell>
          <cell r="F2781">
            <v>0</v>
          </cell>
          <cell r="G2781">
            <v>0</v>
          </cell>
          <cell r="H2781">
            <v>0</v>
          </cell>
          <cell r="I2781">
            <v>0</v>
          </cell>
        </row>
        <row r="2782">
          <cell r="A2782">
            <v>41110601005</v>
          </cell>
          <cell r="B2782" t="str">
            <v>RETROCESIONARIAS DE SEGUROS</v>
          </cell>
          <cell r="C2782">
            <v>0</v>
          </cell>
          <cell r="D2782">
            <v>0</v>
          </cell>
          <cell r="E2782">
            <v>0</v>
          </cell>
          <cell r="F2782">
            <v>0</v>
          </cell>
          <cell r="G2782">
            <v>0</v>
          </cell>
          <cell r="H2782">
            <v>0</v>
          </cell>
          <cell r="I2782">
            <v>0</v>
          </cell>
        </row>
        <row r="2783">
          <cell r="A2783">
            <v>41110601009</v>
          </cell>
          <cell r="B2783" t="str">
            <v>FILIALES</v>
          </cell>
          <cell r="C2783">
            <v>0</v>
          </cell>
          <cell r="D2783">
            <v>0</v>
          </cell>
          <cell r="E2783">
            <v>0</v>
          </cell>
          <cell r="F2783">
            <v>0</v>
          </cell>
          <cell r="G2783">
            <v>0</v>
          </cell>
          <cell r="H2783">
            <v>0</v>
          </cell>
          <cell r="I2783">
            <v>0</v>
          </cell>
        </row>
        <row r="2784">
          <cell r="A2784">
            <v>4111060100903</v>
          </cell>
          <cell r="B2784" t="str">
            <v>COASEGURADORAS</v>
          </cell>
          <cell r="C2784">
            <v>0</v>
          </cell>
          <cell r="D2784">
            <v>0</v>
          </cell>
          <cell r="E2784">
            <v>0</v>
          </cell>
          <cell r="F2784">
            <v>0</v>
          </cell>
          <cell r="G2784">
            <v>0</v>
          </cell>
          <cell r="H2784">
            <v>0</v>
          </cell>
          <cell r="I2784">
            <v>0</v>
          </cell>
        </row>
        <row r="2785">
          <cell r="A2785">
            <v>4111060100904</v>
          </cell>
          <cell r="B2785" t="str">
            <v>REASEGURADORAS</v>
          </cell>
          <cell r="C2785">
            <v>0</v>
          </cell>
          <cell r="D2785">
            <v>0</v>
          </cell>
          <cell r="E2785">
            <v>0</v>
          </cell>
          <cell r="F2785">
            <v>0</v>
          </cell>
          <cell r="G2785">
            <v>0</v>
          </cell>
          <cell r="H2785">
            <v>0</v>
          </cell>
          <cell r="I2785">
            <v>0</v>
          </cell>
        </row>
        <row r="2786">
          <cell r="A2786">
            <v>4111060100905</v>
          </cell>
          <cell r="B2786" t="str">
            <v>RETROCESIONARIAS DE SEGUROS</v>
          </cell>
          <cell r="C2786">
            <v>0</v>
          </cell>
          <cell r="D2786">
            <v>0</v>
          </cell>
          <cell r="E2786">
            <v>0</v>
          </cell>
          <cell r="F2786">
            <v>0</v>
          </cell>
          <cell r="G2786">
            <v>0</v>
          </cell>
          <cell r="H2786">
            <v>0</v>
          </cell>
          <cell r="I2786">
            <v>0</v>
          </cell>
        </row>
        <row r="2787">
          <cell r="A2787">
            <v>411106011</v>
          </cell>
          <cell r="B2787" t="str">
            <v>TODO RIESGO EQUIPO PARA CONTRATISTAS</v>
          </cell>
          <cell r="C2787">
            <v>0</v>
          </cell>
          <cell r="D2787">
            <v>0</v>
          </cell>
          <cell r="E2787">
            <v>0</v>
          </cell>
          <cell r="F2787">
            <v>0</v>
          </cell>
          <cell r="G2787">
            <v>0</v>
          </cell>
          <cell r="H2787">
            <v>0</v>
          </cell>
          <cell r="I2787">
            <v>0</v>
          </cell>
        </row>
        <row r="2788">
          <cell r="A2788">
            <v>41110601103</v>
          </cell>
          <cell r="B2788" t="str">
            <v>COASEGURADORAS</v>
          </cell>
          <cell r="C2788">
            <v>0</v>
          </cell>
          <cell r="D2788">
            <v>0</v>
          </cell>
          <cell r="E2788">
            <v>0</v>
          </cell>
          <cell r="F2788">
            <v>0</v>
          </cell>
          <cell r="G2788">
            <v>0</v>
          </cell>
          <cell r="H2788">
            <v>0</v>
          </cell>
          <cell r="I2788">
            <v>0</v>
          </cell>
        </row>
        <row r="2789">
          <cell r="A2789">
            <v>41110601104</v>
          </cell>
          <cell r="B2789" t="str">
            <v>REASEGURADORAS</v>
          </cell>
          <cell r="C2789">
            <v>0</v>
          </cell>
          <cell r="D2789">
            <v>0</v>
          </cell>
          <cell r="E2789">
            <v>0</v>
          </cell>
          <cell r="F2789">
            <v>0</v>
          </cell>
          <cell r="G2789">
            <v>0</v>
          </cell>
          <cell r="H2789">
            <v>0</v>
          </cell>
          <cell r="I2789">
            <v>0</v>
          </cell>
        </row>
        <row r="2790">
          <cell r="A2790">
            <v>41110601105</v>
          </cell>
          <cell r="B2790" t="str">
            <v>RETROCESIONARIAS DE SEGUROS</v>
          </cell>
          <cell r="C2790">
            <v>0</v>
          </cell>
          <cell r="D2790">
            <v>0</v>
          </cell>
          <cell r="E2790">
            <v>0</v>
          </cell>
          <cell r="F2790">
            <v>0</v>
          </cell>
          <cell r="G2790">
            <v>0</v>
          </cell>
          <cell r="H2790">
            <v>0</v>
          </cell>
          <cell r="I2790">
            <v>0</v>
          </cell>
        </row>
        <row r="2791">
          <cell r="A2791">
            <v>41110601109</v>
          </cell>
          <cell r="B2791" t="str">
            <v>FILIALES</v>
          </cell>
          <cell r="C2791">
            <v>0</v>
          </cell>
          <cell r="D2791">
            <v>0</v>
          </cell>
          <cell r="E2791">
            <v>0</v>
          </cell>
          <cell r="F2791">
            <v>0</v>
          </cell>
          <cell r="G2791">
            <v>0</v>
          </cell>
          <cell r="H2791">
            <v>0</v>
          </cell>
          <cell r="I2791">
            <v>0</v>
          </cell>
        </row>
        <row r="2792">
          <cell r="A2792">
            <v>4111060110903</v>
          </cell>
          <cell r="B2792" t="str">
            <v>COASEGURADORAS</v>
          </cell>
          <cell r="C2792">
            <v>0</v>
          </cell>
          <cell r="D2792">
            <v>0</v>
          </cell>
          <cell r="E2792">
            <v>0</v>
          </cell>
          <cell r="F2792">
            <v>0</v>
          </cell>
          <cell r="G2792">
            <v>0</v>
          </cell>
          <cell r="H2792">
            <v>0</v>
          </cell>
          <cell r="I2792">
            <v>0</v>
          </cell>
        </row>
        <row r="2793">
          <cell r="A2793">
            <v>4111060110904</v>
          </cell>
          <cell r="B2793" t="str">
            <v>REASEGURADORAS</v>
          </cell>
          <cell r="C2793">
            <v>0</v>
          </cell>
          <cell r="D2793">
            <v>0</v>
          </cell>
          <cell r="E2793">
            <v>0</v>
          </cell>
          <cell r="F2793">
            <v>0</v>
          </cell>
          <cell r="G2793">
            <v>0</v>
          </cell>
          <cell r="H2793">
            <v>0</v>
          </cell>
          <cell r="I2793">
            <v>0</v>
          </cell>
        </row>
        <row r="2794">
          <cell r="A2794">
            <v>4111060110905</v>
          </cell>
          <cell r="B2794" t="str">
            <v>RETROCESIONARIAS DE SEGUROS</v>
          </cell>
          <cell r="C2794">
            <v>0</v>
          </cell>
          <cell r="D2794">
            <v>0</v>
          </cell>
          <cell r="E2794">
            <v>0</v>
          </cell>
          <cell r="F2794">
            <v>0</v>
          </cell>
          <cell r="G2794">
            <v>0</v>
          </cell>
          <cell r="H2794">
            <v>0</v>
          </cell>
          <cell r="I2794">
            <v>0</v>
          </cell>
        </row>
        <row r="2795">
          <cell r="A2795">
            <v>411106012</v>
          </cell>
          <cell r="B2795" t="str">
            <v>ROTURA DE MAQUINARIA</v>
          </cell>
          <cell r="C2795">
            <v>0</v>
          </cell>
          <cell r="D2795">
            <v>0</v>
          </cell>
          <cell r="E2795">
            <v>0</v>
          </cell>
          <cell r="F2795">
            <v>0</v>
          </cell>
          <cell r="G2795">
            <v>0</v>
          </cell>
          <cell r="H2795">
            <v>0</v>
          </cell>
          <cell r="I2795">
            <v>0</v>
          </cell>
        </row>
        <row r="2796">
          <cell r="A2796">
            <v>41110601203</v>
          </cell>
          <cell r="B2796" t="str">
            <v>COASEGURADORAS</v>
          </cell>
          <cell r="C2796">
            <v>0</v>
          </cell>
          <cell r="D2796">
            <v>0</v>
          </cell>
          <cell r="E2796">
            <v>0</v>
          </cell>
          <cell r="F2796">
            <v>0</v>
          </cell>
          <cell r="G2796">
            <v>0</v>
          </cell>
          <cell r="H2796">
            <v>0</v>
          </cell>
          <cell r="I2796">
            <v>0</v>
          </cell>
        </row>
        <row r="2797">
          <cell r="A2797">
            <v>41110601204</v>
          </cell>
          <cell r="B2797" t="str">
            <v>REASEGURADORAS</v>
          </cell>
          <cell r="C2797">
            <v>0</v>
          </cell>
          <cell r="D2797">
            <v>0</v>
          </cell>
          <cell r="E2797">
            <v>0</v>
          </cell>
          <cell r="F2797">
            <v>0</v>
          </cell>
          <cell r="G2797">
            <v>0</v>
          </cell>
          <cell r="H2797">
            <v>0</v>
          </cell>
          <cell r="I2797">
            <v>0</v>
          </cell>
        </row>
        <row r="2798">
          <cell r="A2798">
            <v>41110601205</v>
          </cell>
          <cell r="B2798" t="str">
            <v>RETROCESIONARIAS DE SEGUROS</v>
          </cell>
          <cell r="C2798">
            <v>0</v>
          </cell>
          <cell r="D2798">
            <v>0</v>
          </cell>
          <cell r="E2798">
            <v>0</v>
          </cell>
          <cell r="F2798">
            <v>0</v>
          </cell>
          <cell r="G2798">
            <v>0</v>
          </cell>
          <cell r="H2798">
            <v>0</v>
          </cell>
          <cell r="I2798">
            <v>0</v>
          </cell>
        </row>
        <row r="2799">
          <cell r="A2799">
            <v>41110601209</v>
          </cell>
          <cell r="B2799" t="str">
            <v>FILIALES</v>
          </cell>
          <cell r="C2799">
            <v>0</v>
          </cell>
          <cell r="D2799">
            <v>0</v>
          </cell>
          <cell r="E2799">
            <v>0</v>
          </cell>
          <cell r="F2799">
            <v>0</v>
          </cell>
          <cell r="G2799">
            <v>0</v>
          </cell>
          <cell r="H2799">
            <v>0</v>
          </cell>
          <cell r="I2799">
            <v>0</v>
          </cell>
        </row>
        <row r="2800">
          <cell r="A2800">
            <v>4111060120903</v>
          </cell>
          <cell r="B2800" t="str">
            <v>COASEGURADORAS</v>
          </cell>
          <cell r="C2800">
            <v>0</v>
          </cell>
          <cell r="D2800">
            <v>0</v>
          </cell>
          <cell r="E2800">
            <v>0</v>
          </cell>
          <cell r="F2800">
            <v>0</v>
          </cell>
          <cell r="G2800">
            <v>0</v>
          </cell>
          <cell r="H2800">
            <v>0</v>
          </cell>
          <cell r="I2800">
            <v>0</v>
          </cell>
        </row>
        <row r="2801">
          <cell r="A2801">
            <v>4111060120904</v>
          </cell>
          <cell r="B2801" t="str">
            <v>REASEGURADORAS</v>
          </cell>
          <cell r="C2801">
            <v>0</v>
          </cell>
          <cell r="D2801">
            <v>0</v>
          </cell>
          <cell r="E2801">
            <v>0</v>
          </cell>
          <cell r="F2801">
            <v>0</v>
          </cell>
          <cell r="G2801">
            <v>0</v>
          </cell>
          <cell r="H2801">
            <v>0</v>
          </cell>
          <cell r="I2801">
            <v>0</v>
          </cell>
        </row>
        <row r="2802">
          <cell r="A2802">
            <v>4111060120905</v>
          </cell>
          <cell r="B2802" t="str">
            <v>RETROCESIONARIAS DE SEGUROS</v>
          </cell>
          <cell r="C2802">
            <v>0</v>
          </cell>
          <cell r="D2802">
            <v>0</v>
          </cell>
          <cell r="E2802">
            <v>0</v>
          </cell>
          <cell r="F2802">
            <v>0</v>
          </cell>
          <cell r="G2802">
            <v>0</v>
          </cell>
          <cell r="H2802">
            <v>0</v>
          </cell>
          <cell r="I2802">
            <v>0</v>
          </cell>
        </row>
        <row r="2803">
          <cell r="A2803">
            <v>411106013</v>
          </cell>
          <cell r="B2803" t="str">
            <v>MONTAJE CONTRA TODO RIESGO</v>
          </cell>
          <cell r="C2803">
            <v>0</v>
          </cell>
          <cell r="D2803">
            <v>0</v>
          </cell>
          <cell r="E2803">
            <v>0</v>
          </cell>
          <cell r="F2803">
            <v>0</v>
          </cell>
          <cell r="G2803">
            <v>0</v>
          </cell>
          <cell r="H2803">
            <v>0</v>
          </cell>
          <cell r="I2803">
            <v>0</v>
          </cell>
        </row>
        <row r="2804">
          <cell r="A2804">
            <v>41110601303</v>
          </cell>
          <cell r="B2804" t="str">
            <v>COASEGURADORAS</v>
          </cell>
          <cell r="C2804">
            <v>0</v>
          </cell>
          <cell r="D2804">
            <v>0</v>
          </cell>
          <cell r="E2804">
            <v>0</v>
          </cell>
          <cell r="F2804">
            <v>0</v>
          </cell>
          <cell r="G2804">
            <v>0</v>
          </cell>
          <cell r="H2804">
            <v>0</v>
          </cell>
          <cell r="I2804">
            <v>0</v>
          </cell>
        </row>
        <row r="2805">
          <cell r="A2805">
            <v>41110601304</v>
          </cell>
          <cell r="B2805" t="str">
            <v>REASEGURADORAS</v>
          </cell>
          <cell r="C2805">
            <v>0</v>
          </cell>
          <cell r="D2805">
            <v>0</v>
          </cell>
          <cell r="E2805">
            <v>0</v>
          </cell>
          <cell r="F2805">
            <v>0</v>
          </cell>
          <cell r="G2805">
            <v>0</v>
          </cell>
          <cell r="H2805">
            <v>0</v>
          </cell>
          <cell r="I2805">
            <v>0</v>
          </cell>
        </row>
        <row r="2806">
          <cell r="A2806">
            <v>41110601305</v>
          </cell>
          <cell r="B2806" t="str">
            <v>RETROCESIONARIAS DE SEGUROS</v>
          </cell>
          <cell r="C2806">
            <v>0</v>
          </cell>
          <cell r="D2806">
            <v>0</v>
          </cell>
          <cell r="E2806">
            <v>0</v>
          </cell>
          <cell r="F2806">
            <v>0</v>
          </cell>
          <cell r="G2806">
            <v>0</v>
          </cell>
          <cell r="H2806">
            <v>0</v>
          </cell>
          <cell r="I2806">
            <v>0</v>
          </cell>
        </row>
        <row r="2807">
          <cell r="A2807">
            <v>41110601309</v>
          </cell>
          <cell r="B2807" t="str">
            <v>FILIALES</v>
          </cell>
          <cell r="C2807">
            <v>0</v>
          </cell>
          <cell r="D2807">
            <v>0</v>
          </cell>
          <cell r="E2807">
            <v>0</v>
          </cell>
          <cell r="F2807">
            <v>0</v>
          </cell>
          <cell r="G2807">
            <v>0</v>
          </cell>
          <cell r="H2807">
            <v>0</v>
          </cell>
          <cell r="I2807">
            <v>0</v>
          </cell>
        </row>
        <row r="2808">
          <cell r="A2808">
            <v>4111060130903</v>
          </cell>
          <cell r="B2808" t="str">
            <v>COASEGURADORAS</v>
          </cell>
          <cell r="C2808">
            <v>0</v>
          </cell>
          <cell r="D2808">
            <v>0</v>
          </cell>
          <cell r="E2808">
            <v>0</v>
          </cell>
          <cell r="F2808">
            <v>0</v>
          </cell>
          <cell r="G2808">
            <v>0</v>
          </cell>
          <cell r="H2808">
            <v>0</v>
          </cell>
          <cell r="I2808">
            <v>0</v>
          </cell>
        </row>
        <row r="2809">
          <cell r="A2809">
            <v>4111060130904</v>
          </cell>
          <cell r="B2809" t="str">
            <v>REASEGURADORAS</v>
          </cell>
          <cell r="C2809">
            <v>0</v>
          </cell>
          <cell r="D2809">
            <v>0</v>
          </cell>
          <cell r="E2809">
            <v>0</v>
          </cell>
          <cell r="F2809">
            <v>0</v>
          </cell>
          <cell r="G2809">
            <v>0</v>
          </cell>
          <cell r="H2809">
            <v>0</v>
          </cell>
          <cell r="I2809">
            <v>0</v>
          </cell>
        </row>
        <row r="2810">
          <cell r="A2810">
            <v>4111060130905</v>
          </cell>
          <cell r="B2810" t="str">
            <v>RETROCESIONARIAS DE SEGUROS</v>
          </cell>
          <cell r="C2810">
            <v>0</v>
          </cell>
          <cell r="D2810">
            <v>0</v>
          </cell>
          <cell r="E2810">
            <v>0</v>
          </cell>
          <cell r="F2810">
            <v>0</v>
          </cell>
          <cell r="G2810">
            <v>0</v>
          </cell>
          <cell r="H2810">
            <v>0</v>
          </cell>
          <cell r="I2810">
            <v>0</v>
          </cell>
        </row>
        <row r="2811">
          <cell r="A2811">
            <v>411106014</v>
          </cell>
          <cell r="B2811" t="str">
            <v>TODO RIESGO EQUIPO ELECTRONICO</v>
          </cell>
          <cell r="C2811">
            <v>0</v>
          </cell>
          <cell r="D2811">
            <v>0</v>
          </cell>
          <cell r="E2811">
            <v>0</v>
          </cell>
          <cell r="F2811">
            <v>0</v>
          </cell>
          <cell r="G2811">
            <v>0</v>
          </cell>
          <cell r="H2811">
            <v>0</v>
          </cell>
          <cell r="I2811">
            <v>0</v>
          </cell>
        </row>
        <row r="2812">
          <cell r="A2812">
            <v>41110601403</v>
          </cell>
          <cell r="B2812" t="str">
            <v>COASEGURADORAS</v>
          </cell>
          <cell r="C2812">
            <v>0</v>
          </cell>
          <cell r="D2812">
            <v>0</v>
          </cell>
          <cell r="E2812">
            <v>0</v>
          </cell>
          <cell r="F2812">
            <v>0</v>
          </cell>
          <cell r="G2812">
            <v>0</v>
          </cell>
          <cell r="H2812">
            <v>0</v>
          </cell>
          <cell r="I2812">
            <v>0</v>
          </cell>
        </row>
        <row r="2813">
          <cell r="A2813">
            <v>41110601404</v>
          </cell>
          <cell r="B2813" t="str">
            <v>REASEGURADORAS</v>
          </cell>
          <cell r="C2813">
            <v>0</v>
          </cell>
          <cell r="D2813">
            <v>0</v>
          </cell>
          <cell r="E2813">
            <v>0</v>
          </cell>
          <cell r="F2813">
            <v>0</v>
          </cell>
          <cell r="G2813">
            <v>0</v>
          </cell>
          <cell r="H2813">
            <v>0</v>
          </cell>
          <cell r="I2813">
            <v>0</v>
          </cell>
        </row>
        <row r="2814">
          <cell r="A2814">
            <v>41110601405</v>
          </cell>
          <cell r="B2814" t="str">
            <v>RETROCESIONARIAS DE SEGUROS</v>
          </cell>
          <cell r="C2814">
            <v>0</v>
          </cell>
          <cell r="D2814">
            <v>0</v>
          </cell>
          <cell r="E2814">
            <v>0</v>
          </cell>
          <cell r="F2814">
            <v>0</v>
          </cell>
          <cell r="G2814">
            <v>0</v>
          </cell>
          <cell r="H2814">
            <v>0</v>
          </cell>
          <cell r="I2814">
            <v>0</v>
          </cell>
        </row>
        <row r="2815">
          <cell r="A2815">
            <v>41110601409</v>
          </cell>
          <cell r="B2815" t="str">
            <v>FILIALES</v>
          </cell>
          <cell r="C2815">
            <v>0</v>
          </cell>
          <cell r="D2815">
            <v>0</v>
          </cell>
          <cell r="E2815">
            <v>0</v>
          </cell>
          <cell r="F2815">
            <v>0</v>
          </cell>
          <cell r="G2815">
            <v>0</v>
          </cell>
          <cell r="H2815">
            <v>0</v>
          </cell>
          <cell r="I2815">
            <v>0</v>
          </cell>
        </row>
        <row r="2816">
          <cell r="A2816">
            <v>4111060140903</v>
          </cell>
          <cell r="B2816" t="str">
            <v>COASEGURADORAS</v>
          </cell>
          <cell r="C2816">
            <v>0</v>
          </cell>
          <cell r="D2816">
            <v>0</v>
          </cell>
          <cell r="E2816">
            <v>0</v>
          </cell>
          <cell r="F2816">
            <v>0</v>
          </cell>
          <cell r="G2816">
            <v>0</v>
          </cell>
          <cell r="H2816">
            <v>0</v>
          </cell>
          <cell r="I2816">
            <v>0</v>
          </cell>
        </row>
        <row r="2817">
          <cell r="A2817">
            <v>4111060140904</v>
          </cell>
          <cell r="B2817" t="str">
            <v>REASEGURADORAS</v>
          </cell>
          <cell r="C2817">
            <v>0</v>
          </cell>
          <cell r="D2817">
            <v>0</v>
          </cell>
          <cell r="E2817">
            <v>0</v>
          </cell>
          <cell r="F2817">
            <v>0</v>
          </cell>
          <cell r="G2817">
            <v>0</v>
          </cell>
          <cell r="H2817">
            <v>0</v>
          </cell>
          <cell r="I2817">
            <v>0</v>
          </cell>
        </row>
        <row r="2818">
          <cell r="A2818">
            <v>4111060140905</v>
          </cell>
          <cell r="B2818" t="str">
            <v>RETROCESIONARIAS DE SEGUROS</v>
          </cell>
          <cell r="C2818">
            <v>0</v>
          </cell>
          <cell r="D2818">
            <v>0</v>
          </cell>
          <cell r="E2818">
            <v>0</v>
          </cell>
          <cell r="F2818">
            <v>0</v>
          </cell>
          <cell r="G2818">
            <v>0</v>
          </cell>
          <cell r="H2818">
            <v>0</v>
          </cell>
          <cell r="I2818">
            <v>0</v>
          </cell>
        </row>
        <row r="2819">
          <cell r="A2819">
            <v>411106015</v>
          </cell>
          <cell r="B2819" t="str">
            <v>CALDEROS</v>
          </cell>
          <cell r="C2819">
            <v>0</v>
          </cell>
          <cell r="D2819">
            <v>0</v>
          </cell>
          <cell r="E2819">
            <v>0</v>
          </cell>
          <cell r="F2819">
            <v>0</v>
          </cell>
          <cell r="G2819">
            <v>0</v>
          </cell>
          <cell r="H2819">
            <v>0</v>
          </cell>
          <cell r="I2819">
            <v>0</v>
          </cell>
        </row>
        <row r="2820">
          <cell r="A2820">
            <v>41110601503</v>
          </cell>
          <cell r="B2820" t="str">
            <v>COASEGURADORAS</v>
          </cell>
          <cell r="C2820">
            <v>0</v>
          </cell>
          <cell r="D2820">
            <v>0</v>
          </cell>
          <cell r="E2820">
            <v>0</v>
          </cell>
          <cell r="F2820">
            <v>0</v>
          </cell>
          <cell r="G2820">
            <v>0</v>
          </cell>
          <cell r="H2820">
            <v>0</v>
          </cell>
          <cell r="I2820">
            <v>0</v>
          </cell>
        </row>
        <row r="2821">
          <cell r="A2821">
            <v>41110601504</v>
          </cell>
          <cell r="B2821" t="str">
            <v>REASEGURADORAS</v>
          </cell>
          <cell r="C2821">
            <v>0</v>
          </cell>
          <cell r="D2821">
            <v>0</v>
          </cell>
          <cell r="E2821">
            <v>0</v>
          </cell>
          <cell r="F2821">
            <v>0</v>
          </cell>
          <cell r="G2821">
            <v>0</v>
          </cell>
          <cell r="H2821">
            <v>0</v>
          </cell>
          <cell r="I2821">
            <v>0</v>
          </cell>
        </row>
        <row r="2822">
          <cell r="A2822">
            <v>41110601505</v>
          </cell>
          <cell r="B2822" t="str">
            <v>RETROCESIONARIAS DE SEGUROS</v>
          </cell>
          <cell r="C2822">
            <v>0</v>
          </cell>
          <cell r="D2822">
            <v>0</v>
          </cell>
          <cell r="E2822">
            <v>0</v>
          </cell>
          <cell r="F2822">
            <v>0</v>
          </cell>
          <cell r="G2822">
            <v>0</v>
          </cell>
          <cell r="H2822">
            <v>0</v>
          </cell>
          <cell r="I2822">
            <v>0</v>
          </cell>
        </row>
        <row r="2823">
          <cell r="A2823">
            <v>41110601509</v>
          </cell>
          <cell r="B2823" t="str">
            <v>FILIALES</v>
          </cell>
          <cell r="C2823">
            <v>0</v>
          </cell>
          <cell r="D2823">
            <v>0</v>
          </cell>
          <cell r="E2823">
            <v>0</v>
          </cell>
          <cell r="F2823">
            <v>0</v>
          </cell>
          <cell r="G2823">
            <v>0</v>
          </cell>
          <cell r="H2823">
            <v>0</v>
          </cell>
          <cell r="I2823">
            <v>0</v>
          </cell>
        </row>
        <row r="2824">
          <cell r="A2824">
            <v>4111060150903</v>
          </cell>
          <cell r="B2824" t="str">
            <v>COASEGURADORAS</v>
          </cell>
          <cell r="C2824">
            <v>0</v>
          </cell>
          <cell r="D2824">
            <v>0</v>
          </cell>
          <cell r="E2824">
            <v>0</v>
          </cell>
          <cell r="F2824">
            <v>0</v>
          </cell>
          <cell r="G2824">
            <v>0</v>
          </cell>
          <cell r="H2824">
            <v>0</v>
          </cell>
          <cell r="I2824">
            <v>0</v>
          </cell>
        </row>
        <row r="2825">
          <cell r="A2825">
            <v>4111060150904</v>
          </cell>
          <cell r="B2825" t="str">
            <v>REASEGURADORAS</v>
          </cell>
          <cell r="C2825">
            <v>0</v>
          </cell>
          <cell r="D2825">
            <v>0</v>
          </cell>
          <cell r="E2825">
            <v>0</v>
          </cell>
          <cell r="F2825">
            <v>0</v>
          </cell>
          <cell r="G2825">
            <v>0</v>
          </cell>
          <cell r="H2825">
            <v>0</v>
          </cell>
          <cell r="I2825">
            <v>0</v>
          </cell>
        </row>
        <row r="2826">
          <cell r="A2826">
            <v>4111060150905</v>
          </cell>
          <cell r="B2826" t="str">
            <v>RETROCESIONARIAS DE SEGUROS</v>
          </cell>
          <cell r="C2826">
            <v>0</v>
          </cell>
          <cell r="D2826">
            <v>0</v>
          </cell>
          <cell r="E2826">
            <v>0</v>
          </cell>
          <cell r="F2826">
            <v>0</v>
          </cell>
          <cell r="G2826">
            <v>0</v>
          </cell>
          <cell r="H2826">
            <v>0</v>
          </cell>
          <cell r="I2826">
            <v>0</v>
          </cell>
        </row>
        <row r="2827">
          <cell r="A2827">
            <v>411106016</v>
          </cell>
          <cell r="B2827" t="str">
            <v>LUCRO CESANTE POR INTERRUPCION DE NEGOCIOS</v>
          </cell>
          <cell r="C2827">
            <v>0</v>
          </cell>
          <cell r="D2827">
            <v>0</v>
          </cell>
          <cell r="E2827">
            <v>0</v>
          </cell>
          <cell r="F2827">
            <v>0</v>
          </cell>
          <cell r="G2827">
            <v>0</v>
          </cell>
          <cell r="H2827">
            <v>0</v>
          </cell>
          <cell r="I2827">
            <v>0</v>
          </cell>
        </row>
        <row r="2828">
          <cell r="A2828">
            <v>41110601603</v>
          </cell>
          <cell r="B2828" t="str">
            <v>COASEGURADORAS</v>
          </cell>
          <cell r="C2828">
            <v>0</v>
          </cell>
          <cell r="D2828">
            <v>0</v>
          </cell>
          <cell r="E2828">
            <v>0</v>
          </cell>
          <cell r="F2828">
            <v>0</v>
          </cell>
          <cell r="G2828">
            <v>0</v>
          </cell>
          <cell r="H2828">
            <v>0</v>
          </cell>
          <cell r="I2828">
            <v>0</v>
          </cell>
        </row>
        <row r="2829">
          <cell r="A2829">
            <v>41110601604</v>
          </cell>
          <cell r="B2829" t="str">
            <v>REASEGURADORAS</v>
          </cell>
          <cell r="C2829">
            <v>0</v>
          </cell>
          <cell r="D2829">
            <v>0</v>
          </cell>
          <cell r="E2829">
            <v>0</v>
          </cell>
          <cell r="F2829">
            <v>0</v>
          </cell>
          <cell r="G2829">
            <v>0</v>
          </cell>
          <cell r="H2829">
            <v>0</v>
          </cell>
          <cell r="I2829">
            <v>0</v>
          </cell>
        </row>
        <row r="2830">
          <cell r="A2830">
            <v>41110601605</v>
          </cell>
          <cell r="B2830" t="str">
            <v>RETROCESIONARIAS DE SEGUROS</v>
          </cell>
          <cell r="C2830">
            <v>0</v>
          </cell>
          <cell r="D2830">
            <v>0</v>
          </cell>
          <cell r="E2830">
            <v>0</v>
          </cell>
          <cell r="F2830">
            <v>0</v>
          </cell>
          <cell r="G2830">
            <v>0</v>
          </cell>
          <cell r="H2830">
            <v>0</v>
          </cell>
          <cell r="I2830">
            <v>0</v>
          </cell>
        </row>
        <row r="2831">
          <cell r="A2831">
            <v>41110601609</v>
          </cell>
          <cell r="B2831" t="str">
            <v>FILIALES</v>
          </cell>
          <cell r="C2831">
            <v>0</v>
          </cell>
          <cell r="D2831">
            <v>0</v>
          </cell>
          <cell r="E2831">
            <v>0</v>
          </cell>
          <cell r="F2831">
            <v>0</v>
          </cell>
          <cell r="G2831">
            <v>0</v>
          </cell>
          <cell r="H2831">
            <v>0</v>
          </cell>
          <cell r="I2831">
            <v>0</v>
          </cell>
        </row>
        <row r="2832">
          <cell r="A2832">
            <v>4111060160903</v>
          </cell>
          <cell r="B2832" t="str">
            <v>COASEGURADORAS</v>
          </cell>
          <cell r="C2832">
            <v>0</v>
          </cell>
          <cell r="D2832">
            <v>0</v>
          </cell>
          <cell r="E2832">
            <v>0</v>
          </cell>
          <cell r="F2832">
            <v>0</v>
          </cell>
          <cell r="G2832">
            <v>0</v>
          </cell>
          <cell r="H2832">
            <v>0</v>
          </cell>
          <cell r="I2832">
            <v>0</v>
          </cell>
        </row>
        <row r="2833">
          <cell r="A2833">
            <v>4111060160904</v>
          </cell>
          <cell r="B2833" t="str">
            <v>REASEGURADORAS</v>
          </cell>
          <cell r="C2833">
            <v>0</v>
          </cell>
          <cell r="D2833">
            <v>0</v>
          </cell>
          <cell r="E2833">
            <v>0</v>
          </cell>
          <cell r="F2833">
            <v>0</v>
          </cell>
          <cell r="G2833">
            <v>0</v>
          </cell>
          <cell r="H2833">
            <v>0</v>
          </cell>
          <cell r="I2833">
            <v>0</v>
          </cell>
        </row>
        <row r="2834">
          <cell r="A2834">
            <v>4111060160905</v>
          </cell>
          <cell r="B2834" t="str">
            <v>RETROCESIONARIAS DE SEGUROS</v>
          </cell>
          <cell r="C2834">
            <v>0</v>
          </cell>
          <cell r="D2834">
            <v>0</v>
          </cell>
          <cell r="E2834">
            <v>0</v>
          </cell>
          <cell r="F2834">
            <v>0</v>
          </cell>
          <cell r="G2834">
            <v>0</v>
          </cell>
          <cell r="H2834">
            <v>0</v>
          </cell>
          <cell r="I2834">
            <v>0</v>
          </cell>
        </row>
        <row r="2835">
          <cell r="A2835">
            <v>411106017</v>
          </cell>
          <cell r="B2835" t="str">
            <v>LUCRO CESANTE ROTURA DE MAQUINARIA</v>
          </cell>
          <cell r="C2835">
            <v>0</v>
          </cell>
          <cell r="D2835">
            <v>0</v>
          </cell>
          <cell r="E2835">
            <v>0</v>
          </cell>
          <cell r="F2835">
            <v>0</v>
          </cell>
          <cell r="G2835">
            <v>0</v>
          </cell>
          <cell r="H2835">
            <v>0</v>
          </cell>
          <cell r="I2835">
            <v>0</v>
          </cell>
        </row>
        <row r="2836">
          <cell r="A2836">
            <v>41110601703</v>
          </cell>
          <cell r="B2836" t="str">
            <v>COASEGURADORAS</v>
          </cell>
          <cell r="C2836">
            <v>0</v>
          </cell>
          <cell r="D2836">
            <v>0</v>
          </cell>
          <cell r="E2836">
            <v>0</v>
          </cell>
          <cell r="F2836">
            <v>0</v>
          </cell>
          <cell r="G2836">
            <v>0</v>
          </cell>
          <cell r="H2836">
            <v>0</v>
          </cell>
          <cell r="I2836">
            <v>0</v>
          </cell>
        </row>
        <row r="2837">
          <cell r="A2837">
            <v>41110601704</v>
          </cell>
          <cell r="B2837" t="str">
            <v>REASEGURADORAS</v>
          </cell>
          <cell r="C2837">
            <v>0</v>
          </cell>
          <cell r="D2837">
            <v>0</v>
          </cell>
          <cell r="E2837">
            <v>0</v>
          </cell>
          <cell r="F2837">
            <v>0</v>
          </cell>
          <cell r="G2837">
            <v>0</v>
          </cell>
          <cell r="H2837">
            <v>0</v>
          </cell>
          <cell r="I2837">
            <v>0</v>
          </cell>
        </row>
        <row r="2838">
          <cell r="A2838">
            <v>41110601705</v>
          </cell>
          <cell r="B2838" t="str">
            <v>RETROCESIONARIAS DE SEGUROS</v>
          </cell>
          <cell r="C2838">
            <v>0</v>
          </cell>
          <cell r="D2838">
            <v>0</v>
          </cell>
          <cell r="E2838">
            <v>0</v>
          </cell>
          <cell r="F2838">
            <v>0</v>
          </cell>
          <cell r="G2838">
            <v>0</v>
          </cell>
          <cell r="H2838">
            <v>0</v>
          </cell>
          <cell r="I2838">
            <v>0</v>
          </cell>
        </row>
        <row r="2839">
          <cell r="A2839">
            <v>41110601709</v>
          </cell>
          <cell r="B2839" t="str">
            <v>FILIALES</v>
          </cell>
          <cell r="C2839">
            <v>0</v>
          </cell>
          <cell r="D2839">
            <v>0</v>
          </cell>
          <cell r="E2839">
            <v>0</v>
          </cell>
          <cell r="F2839">
            <v>0</v>
          </cell>
          <cell r="G2839">
            <v>0</v>
          </cell>
          <cell r="H2839">
            <v>0</v>
          </cell>
          <cell r="I2839">
            <v>0</v>
          </cell>
        </row>
        <row r="2840">
          <cell r="A2840">
            <v>4111060170903</v>
          </cell>
          <cell r="B2840" t="str">
            <v>COASEGURADORAS</v>
          </cell>
          <cell r="C2840">
            <v>0</v>
          </cell>
          <cell r="D2840">
            <v>0</v>
          </cell>
          <cell r="E2840">
            <v>0</v>
          </cell>
          <cell r="F2840">
            <v>0</v>
          </cell>
          <cell r="G2840">
            <v>0</v>
          </cell>
          <cell r="H2840">
            <v>0</v>
          </cell>
          <cell r="I2840">
            <v>0</v>
          </cell>
        </row>
        <row r="2841">
          <cell r="A2841">
            <v>4111060170904</v>
          </cell>
          <cell r="B2841" t="str">
            <v>REASEGURADORAS</v>
          </cell>
          <cell r="C2841">
            <v>0</v>
          </cell>
          <cell r="D2841">
            <v>0</v>
          </cell>
          <cell r="E2841">
            <v>0</v>
          </cell>
          <cell r="F2841">
            <v>0</v>
          </cell>
          <cell r="G2841">
            <v>0</v>
          </cell>
          <cell r="H2841">
            <v>0</v>
          </cell>
          <cell r="I2841">
            <v>0</v>
          </cell>
        </row>
        <row r="2842">
          <cell r="A2842">
            <v>4111060170905</v>
          </cell>
          <cell r="B2842" t="str">
            <v>RETROCESIONARIAS DE SEGUROS</v>
          </cell>
          <cell r="C2842">
            <v>0</v>
          </cell>
          <cell r="D2842">
            <v>0</v>
          </cell>
          <cell r="E2842">
            <v>0</v>
          </cell>
          <cell r="F2842">
            <v>0</v>
          </cell>
          <cell r="G2842">
            <v>0</v>
          </cell>
          <cell r="H2842">
            <v>0</v>
          </cell>
          <cell r="I2842">
            <v>0</v>
          </cell>
        </row>
        <row r="2843">
          <cell r="A2843">
            <v>411106018</v>
          </cell>
          <cell r="B2843" t="str">
            <v>RESPONSABILIDAD CIVIL</v>
          </cell>
          <cell r="C2843">
            <v>0</v>
          </cell>
          <cell r="D2843">
            <v>0</v>
          </cell>
          <cell r="E2843">
            <v>0</v>
          </cell>
          <cell r="F2843">
            <v>0</v>
          </cell>
          <cell r="G2843">
            <v>0</v>
          </cell>
          <cell r="H2843">
            <v>0</v>
          </cell>
          <cell r="I2843">
            <v>0</v>
          </cell>
        </row>
        <row r="2844">
          <cell r="A2844">
            <v>41110601803</v>
          </cell>
          <cell r="B2844" t="str">
            <v>COASEGURADORAS</v>
          </cell>
          <cell r="C2844">
            <v>0</v>
          </cell>
          <cell r="D2844">
            <v>0</v>
          </cell>
          <cell r="E2844">
            <v>0</v>
          </cell>
          <cell r="F2844">
            <v>0</v>
          </cell>
          <cell r="G2844">
            <v>0</v>
          </cell>
          <cell r="H2844">
            <v>0</v>
          </cell>
          <cell r="I2844">
            <v>0</v>
          </cell>
        </row>
        <row r="2845">
          <cell r="A2845">
            <v>41110601804</v>
          </cell>
          <cell r="B2845" t="str">
            <v>REASEGURADORAS</v>
          </cell>
          <cell r="C2845">
            <v>0</v>
          </cell>
          <cell r="D2845">
            <v>0</v>
          </cell>
          <cell r="E2845">
            <v>0</v>
          </cell>
          <cell r="F2845">
            <v>0</v>
          </cell>
          <cell r="G2845">
            <v>0</v>
          </cell>
          <cell r="H2845">
            <v>0</v>
          </cell>
          <cell r="I2845">
            <v>0</v>
          </cell>
        </row>
        <row r="2846">
          <cell r="A2846">
            <v>41110601805</v>
          </cell>
          <cell r="B2846" t="str">
            <v>RETROCESIONARIAS DE SEGUROS</v>
          </cell>
          <cell r="C2846">
            <v>0</v>
          </cell>
          <cell r="D2846">
            <v>0</v>
          </cell>
          <cell r="E2846">
            <v>0</v>
          </cell>
          <cell r="F2846">
            <v>0</v>
          </cell>
          <cell r="G2846">
            <v>0</v>
          </cell>
          <cell r="H2846">
            <v>0</v>
          </cell>
          <cell r="I2846">
            <v>0</v>
          </cell>
        </row>
        <row r="2847">
          <cell r="A2847">
            <v>41110601809</v>
          </cell>
          <cell r="B2847" t="str">
            <v>FILIALES</v>
          </cell>
          <cell r="C2847">
            <v>0</v>
          </cell>
          <cell r="D2847">
            <v>0</v>
          </cell>
          <cell r="E2847">
            <v>0</v>
          </cell>
          <cell r="F2847">
            <v>0</v>
          </cell>
          <cell r="G2847">
            <v>0</v>
          </cell>
          <cell r="H2847">
            <v>0</v>
          </cell>
          <cell r="I2847">
            <v>0</v>
          </cell>
        </row>
        <row r="2848">
          <cell r="A2848">
            <v>4111060180903</v>
          </cell>
          <cell r="B2848" t="str">
            <v>COASEGURADORAS</v>
          </cell>
          <cell r="C2848">
            <v>0</v>
          </cell>
          <cell r="D2848">
            <v>0</v>
          </cell>
          <cell r="E2848">
            <v>0</v>
          </cell>
          <cell r="F2848">
            <v>0</v>
          </cell>
          <cell r="G2848">
            <v>0</v>
          </cell>
          <cell r="H2848">
            <v>0</v>
          </cell>
          <cell r="I2848">
            <v>0</v>
          </cell>
        </row>
        <row r="2849">
          <cell r="A2849">
            <v>4111060180904</v>
          </cell>
          <cell r="B2849" t="str">
            <v>REASEGURADORAS</v>
          </cell>
          <cell r="C2849">
            <v>0</v>
          </cell>
          <cell r="D2849">
            <v>0</v>
          </cell>
          <cell r="E2849">
            <v>0</v>
          </cell>
          <cell r="F2849">
            <v>0</v>
          </cell>
          <cell r="G2849">
            <v>0</v>
          </cell>
          <cell r="H2849">
            <v>0</v>
          </cell>
          <cell r="I2849">
            <v>0</v>
          </cell>
        </row>
        <row r="2850">
          <cell r="A2850">
            <v>4111060180905</v>
          </cell>
          <cell r="B2850" t="str">
            <v>RETROCESIONARIAS DE SEGUROS</v>
          </cell>
          <cell r="C2850">
            <v>0</v>
          </cell>
          <cell r="D2850">
            <v>0</v>
          </cell>
          <cell r="E2850">
            <v>0</v>
          </cell>
          <cell r="F2850">
            <v>0</v>
          </cell>
          <cell r="G2850">
            <v>0</v>
          </cell>
          <cell r="H2850">
            <v>0</v>
          </cell>
          <cell r="I2850">
            <v>0</v>
          </cell>
        </row>
        <row r="2851">
          <cell r="A2851">
            <v>411106019</v>
          </cell>
          <cell r="B2851" t="str">
            <v>RIESGOS PROFESIONALES</v>
          </cell>
          <cell r="C2851">
            <v>0</v>
          </cell>
          <cell r="D2851">
            <v>0</v>
          </cell>
          <cell r="E2851">
            <v>0</v>
          </cell>
          <cell r="F2851">
            <v>0</v>
          </cell>
          <cell r="G2851">
            <v>0</v>
          </cell>
          <cell r="H2851">
            <v>0</v>
          </cell>
          <cell r="I2851">
            <v>0</v>
          </cell>
        </row>
        <row r="2852">
          <cell r="A2852">
            <v>41110601903</v>
          </cell>
          <cell r="B2852" t="str">
            <v>COASEGURADORAS</v>
          </cell>
          <cell r="C2852">
            <v>0</v>
          </cell>
          <cell r="D2852">
            <v>0</v>
          </cell>
          <cell r="E2852">
            <v>0</v>
          </cell>
          <cell r="F2852">
            <v>0</v>
          </cell>
          <cell r="G2852">
            <v>0</v>
          </cell>
          <cell r="H2852">
            <v>0</v>
          </cell>
          <cell r="I2852">
            <v>0</v>
          </cell>
        </row>
        <row r="2853">
          <cell r="A2853">
            <v>41110601904</v>
          </cell>
          <cell r="B2853" t="str">
            <v>REASEGURADORAS</v>
          </cell>
          <cell r="C2853">
            <v>0</v>
          </cell>
          <cell r="D2853">
            <v>0</v>
          </cell>
          <cell r="E2853">
            <v>0</v>
          </cell>
          <cell r="F2853">
            <v>0</v>
          </cell>
          <cell r="G2853">
            <v>0</v>
          </cell>
          <cell r="H2853">
            <v>0</v>
          </cell>
          <cell r="I2853">
            <v>0</v>
          </cell>
        </row>
        <row r="2854">
          <cell r="A2854">
            <v>41110601905</v>
          </cell>
          <cell r="B2854" t="str">
            <v>RETROCESIONARIAS DE SEGUROS</v>
          </cell>
          <cell r="C2854">
            <v>0</v>
          </cell>
          <cell r="D2854">
            <v>0</v>
          </cell>
          <cell r="E2854">
            <v>0</v>
          </cell>
          <cell r="F2854">
            <v>0</v>
          </cell>
          <cell r="G2854">
            <v>0</v>
          </cell>
          <cell r="H2854">
            <v>0</v>
          </cell>
          <cell r="I2854">
            <v>0</v>
          </cell>
        </row>
        <row r="2855">
          <cell r="A2855">
            <v>41110601909</v>
          </cell>
          <cell r="B2855" t="str">
            <v>FILIALES</v>
          </cell>
          <cell r="C2855">
            <v>0</v>
          </cell>
          <cell r="D2855">
            <v>0</v>
          </cell>
          <cell r="E2855">
            <v>0</v>
          </cell>
          <cell r="F2855">
            <v>0</v>
          </cell>
          <cell r="G2855">
            <v>0</v>
          </cell>
          <cell r="H2855">
            <v>0</v>
          </cell>
          <cell r="I2855">
            <v>0</v>
          </cell>
        </row>
        <row r="2856">
          <cell r="A2856">
            <v>4111060190903</v>
          </cell>
          <cell r="B2856" t="str">
            <v>COASEGURADORAS</v>
          </cell>
          <cell r="C2856">
            <v>0</v>
          </cell>
          <cell r="D2856">
            <v>0</v>
          </cell>
          <cell r="E2856">
            <v>0</v>
          </cell>
          <cell r="F2856">
            <v>0</v>
          </cell>
          <cell r="G2856">
            <v>0</v>
          </cell>
          <cell r="H2856">
            <v>0</v>
          </cell>
          <cell r="I2856">
            <v>0</v>
          </cell>
        </row>
        <row r="2857">
          <cell r="A2857">
            <v>4111060190904</v>
          </cell>
          <cell r="B2857" t="str">
            <v>REASEGURADORAS</v>
          </cell>
          <cell r="C2857">
            <v>0</v>
          </cell>
          <cell r="D2857">
            <v>0</v>
          </cell>
          <cell r="E2857">
            <v>0</v>
          </cell>
          <cell r="F2857">
            <v>0</v>
          </cell>
          <cell r="G2857">
            <v>0</v>
          </cell>
          <cell r="H2857">
            <v>0</v>
          </cell>
          <cell r="I2857">
            <v>0</v>
          </cell>
        </row>
        <row r="2858">
          <cell r="A2858">
            <v>4111060190905</v>
          </cell>
          <cell r="B2858" t="str">
            <v>RETROCESIONARIAS DE SEGUROS</v>
          </cell>
          <cell r="C2858">
            <v>0</v>
          </cell>
          <cell r="D2858">
            <v>0</v>
          </cell>
          <cell r="E2858">
            <v>0</v>
          </cell>
          <cell r="F2858">
            <v>0</v>
          </cell>
          <cell r="G2858">
            <v>0</v>
          </cell>
          <cell r="H2858">
            <v>0</v>
          </cell>
          <cell r="I2858">
            <v>0</v>
          </cell>
        </row>
        <row r="2859">
          <cell r="A2859">
            <v>411106020</v>
          </cell>
          <cell r="B2859" t="str">
            <v>GANADERO</v>
          </cell>
          <cell r="C2859">
            <v>0</v>
          </cell>
          <cell r="D2859">
            <v>0</v>
          </cell>
          <cell r="E2859">
            <v>0</v>
          </cell>
          <cell r="F2859">
            <v>0</v>
          </cell>
          <cell r="G2859">
            <v>0</v>
          </cell>
          <cell r="H2859">
            <v>0</v>
          </cell>
          <cell r="I2859">
            <v>0</v>
          </cell>
        </row>
        <row r="2860">
          <cell r="A2860">
            <v>41110602003</v>
          </cell>
          <cell r="B2860" t="str">
            <v>COASEGURADORAS</v>
          </cell>
          <cell r="C2860">
            <v>0</v>
          </cell>
          <cell r="D2860">
            <v>0</v>
          </cell>
          <cell r="E2860">
            <v>0</v>
          </cell>
          <cell r="F2860">
            <v>0</v>
          </cell>
          <cell r="G2860">
            <v>0</v>
          </cell>
          <cell r="H2860">
            <v>0</v>
          </cell>
          <cell r="I2860">
            <v>0</v>
          </cell>
        </row>
        <row r="2861">
          <cell r="A2861">
            <v>41110602004</v>
          </cell>
          <cell r="B2861" t="str">
            <v>REASEGURADORAS</v>
          </cell>
          <cell r="C2861">
            <v>0</v>
          </cell>
          <cell r="D2861">
            <v>0</v>
          </cell>
          <cell r="E2861">
            <v>0</v>
          </cell>
          <cell r="F2861">
            <v>0</v>
          </cell>
          <cell r="G2861">
            <v>0</v>
          </cell>
          <cell r="H2861">
            <v>0</v>
          </cell>
          <cell r="I2861">
            <v>0</v>
          </cell>
        </row>
        <row r="2862">
          <cell r="A2862">
            <v>41110602005</v>
          </cell>
          <cell r="B2862" t="str">
            <v>RETROCESIONARIAS DE SEGUROS</v>
          </cell>
          <cell r="C2862">
            <v>0</v>
          </cell>
          <cell r="D2862">
            <v>0</v>
          </cell>
          <cell r="E2862">
            <v>0</v>
          </cell>
          <cell r="F2862">
            <v>0</v>
          </cell>
          <cell r="G2862">
            <v>0</v>
          </cell>
          <cell r="H2862">
            <v>0</v>
          </cell>
          <cell r="I2862">
            <v>0</v>
          </cell>
        </row>
        <row r="2863">
          <cell r="A2863">
            <v>41110602009</v>
          </cell>
          <cell r="B2863" t="str">
            <v>FILIALES</v>
          </cell>
          <cell r="C2863">
            <v>0</v>
          </cell>
          <cell r="D2863">
            <v>0</v>
          </cell>
          <cell r="E2863">
            <v>0</v>
          </cell>
          <cell r="F2863">
            <v>0</v>
          </cell>
          <cell r="G2863">
            <v>0</v>
          </cell>
          <cell r="H2863">
            <v>0</v>
          </cell>
          <cell r="I2863">
            <v>0</v>
          </cell>
        </row>
        <row r="2864">
          <cell r="A2864">
            <v>4111060200903</v>
          </cell>
          <cell r="B2864" t="str">
            <v>COASEGURADORAS</v>
          </cell>
          <cell r="C2864">
            <v>0</v>
          </cell>
          <cell r="D2864">
            <v>0</v>
          </cell>
          <cell r="E2864">
            <v>0</v>
          </cell>
          <cell r="F2864">
            <v>0</v>
          </cell>
          <cell r="G2864">
            <v>0</v>
          </cell>
          <cell r="H2864">
            <v>0</v>
          </cell>
          <cell r="I2864">
            <v>0</v>
          </cell>
        </row>
        <row r="2865">
          <cell r="A2865">
            <v>4111060200904</v>
          </cell>
          <cell r="B2865" t="str">
            <v>REASEGURADORAS</v>
          </cell>
          <cell r="C2865">
            <v>0</v>
          </cell>
          <cell r="D2865">
            <v>0</v>
          </cell>
          <cell r="E2865">
            <v>0</v>
          </cell>
          <cell r="F2865">
            <v>0</v>
          </cell>
          <cell r="G2865">
            <v>0</v>
          </cell>
          <cell r="H2865">
            <v>0</v>
          </cell>
          <cell r="I2865">
            <v>0</v>
          </cell>
        </row>
        <row r="2866">
          <cell r="A2866">
            <v>4111060200905</v>
          </cell>
          <cell r="B2866" t="str">
            <v>RETROCESIONARIAS DE SEGUROS</v>
          </cell>
          <cell r="C2866">
            <v>0</v>
          </cell>
          <cell r="D2866">
            <v>0</v>
          </cell>
          <cell r="E2866">
            <v>0</v>
          </cell>
          <cell r="F2866">
            <v>0</v>
          </cell>
          <cell r="G2866">
            <v>0</v>
          </cell>
          <cell r="H2866">
            <v>0</v>
          </cell>
          <cell r="I2866">
            <v>0</v>
          </cell>
        </row>
        <row r="2867">
          <cell r="A2867">
            <v>411106021</v>
          </cell>
          <cell r="B2867" t="str">
            <v>AGRICOLA</v>
          </cell>
          <cell r="C2867">
            <v>0</v>
          </cell>
          <cell r="D2867">
            <v>0</v>
          </cell>
          <cell r="E2867">
            <v>0</v>
          </cell>
          <cell r="F2867">
            <v>0</v>
          </cell>
          <cell r="G2867">
            <v>0</v>
          </cell>
          <cell r="H2867">
            <v>0</v>
          </cell>
          <cell r="I2867">
            <v>0</v>
          </cell>
        </row>
        <row r="2868">
          <cell r="A2868">
            <v>41110602103</v>
          </cell>
          <cell r="B2868" t="str">
            <v>COASEGURADORAS</v>
          </cell>
          <cell r="C2868">
            <v>0</v>
          </cell>
          <cell r="D2868">
            <v>0</v>
          </cell>
          <cell r="E2868">
            <v>0</v>
          </cell>
          <cell r="F2868">
            <v>0</v>
          </cell>
          <cell r="G2868">
            <v>0</v>
          </cell>
          <cell r="H2868">
            <v>0</v>
          </cell>
          <cell r="I2868">
            <v>0</v>
          </cell>
        </row>
        <row r="2869">
          <cell r="A2869">
            <v>41110602104</v>
          </cell>
          <cell r="B2869" t="str">
            <v>REASEGURADORAS</v>
          </cell>
          <cell r="C2869">
            <v>0</v>
          </cell>
          <cell r="D2869">
            <v>0</v>
          </cell>
          <cell r="E2869">
            <v>0</v>
          </cell>
          <cell r="F2869">
            <v>0</v>
          </cell>
          <cell r="G2869">
            <v>0</v>
          </cell>
          <cell r="H2869">
            <v>0</v>
          </cell>
          <cell r="I2869">
            <v>0</v>
          </cell>
        </row>
        <row r="2870">
          <cell r="A2870">
            <v>41110602105</v>
          </cell>
          <cell r="B2870" t="str">
            <v>RETROCESIONARIAS DE SEGUROS</v>
          </cell>
          <cell r="C2870">
            <v>0</v>
          </cell>
          <cell r="D2870">
            <v>0</v>
          </cell>
          <cell r="E2870">
            <v>0</v>
          </cell>
          <cell r="F2870">
            <v>0</v>
          </cell>
          <cell r="G2870">
            <v>0</v>
          </cell>
          <cell r="H2870">
            <v>0</v>
          </cell>
          <cell r="I2870">
            <v>0</v>
          </cell>
        </row>
        <row r="2871">
          <cell r="A2871">
            <v>41110602109</v>
          </cell>
          <cell r="B2871" t="str">
            <v>FILIALES</v>
          </cell>
          <cell r="C2871">
            <v>0</v>
          </cell>
          <cell r="D2871">
            <v>0</v>
          </cell>
          <cell r="E2871">
            <v>0</v>
          </cell>
          <cell r="F2871">
            <v>0</v>
          </cell>
          <cell r="G2871">
            <v>0</v>
          </cell>
          <cell r="H2871">
            <v>0</v>
          </cell>
          <cell r="I2871">
            <v>0</v>
          </cell>
        </row>
        <row r="2872">
          <cell r="A2872">
            <v>4111060210903</v>
          </cell>
          <cell r="B2872" t="str">
            <v>COASEGURADORAS</v>
          </cell>
          <cell r="C2872">
            <v>0</v>
          </cell>
          <cell r="D2872">
            <v>0</v>
          </cell>
          <cell r="E2872">
            <v>0</v>
          </cell>
          <cell r="F2872">
            <v>0</v>
          </cell>
          <cell r="G2872">
            <v>0</v>
          </cell>
          <cell r="H2872">
            <v>0</v>
          </cell>
          <cell r="I2872">
            <v>0</v>
          </cell>
        </row>
        <row r="2873">
          <cell r="A2873">
            <v>4111060210904</v>
          </cell>
          <cell r="B2873" t="str">
            <v>REASEGURADORAS</v>
          </cell>
          <cell r="C2873">
            <v>0</v>
          </cell>
          <cell r="D2873">
            <v>0</v>
          </cell>
          <cell r="E2873">
            <v>0</v>
          </cell>
          <cell r="F2873">
            <v>0</v>
          </cell>
          <cell r="G2873">
            <v>0</v>
          </cell>
          <cell r="H2873">
            <v>0</v>
          </cell>
          <cell r="I2873">
            <v>0</v>
          </cell>
        </row>
        <row r="2874">
          <cell r="A2874">
            <v>4111060210905</v>
          </cell>
          <cell r="B2874" t="str">
            <v>RETROCESIONARIAS DE SEGUROS</v>
          </cell>
          <cell r="C2874">
            <v>0</v>
          </cell>
          <cell r="D2874">
            <v>0</v>
          </cell>
          <cell r="E2874">
            <v>0</v>
          </cell>
          <cell r="F2874">
            <v>0</v>
          </cell>
          <cell r="G2874">
            <v>0</v>
          </cell>
          <cell r="H2874">
            <v>0</v>
          </cell>
          <cell r="I2874">
            <v>0</v>
          </cell>
        </row>
        <row r="2875">
          <cell r="A2875">
            <v>411106022</v>
          </cell>
          <cell r="B2875" t="str">
            <v>DOMICILIARIO</v>
          </cell>
          <cell r="C2875">
            <v>0</v>
          </cell>
          <cell r="D2875">
            <v>0</v>
          </cell>
          <cell r="E2875">
            <v>0</v>
          </cell>
          <cell r="F2875">
            <v>0</v>
          </cell>
          <cell r="G2875">
            <v>0</v>
          </cell>
          <cell r="H2875">
            <v>0</v>
          </cell>
          <cell r="I2875">
            <v>0</v>
          </cell>
        </row>
        <row r="2876">
          <cell r="A2876">
            <v>41110602203</v>
          </cell>
          <cell r="B2876" t="str">
            <v>COASEGURADORAS</v>
          </cell>
          <cell r="C2876">
            <v>0</v>
          </cell>
          <cell r="D2876">
            <v>0</v>
          </cell>
          <cell r="E2876">
            <v>0</v>
          </cell>
          <cell r="F2876">
            <v>0</v>
          </cell>
          <cell r="G2876">
            <v>0</v>
          </cell>
          <cell r="H2876">
            <v>0</v>
          </cell>
          <cell r="I2876">
            <v>0</v>
          </cell>
        </row>
        <row r="2877">
          <cell r="A2877">
            <v>41110602204</v>
          </cell>
          <cell r="B2877" t="str">
            <v>REASEGURADORAS</v>
          </cell>
          <cell r="C2877">
            <v>0</v>
          </cell>
          <cell r="D2877">
            <v>0</v>
          </cell>
          <cell r="E2877">
            <v>0</v>
          </cell>
          <cell r="F2877">
            <v>0</v>
          </cell>
          <cell r="G2877">
            <v>0</v>
          </cell>
          <cell r="H2877">
            <v>0</v>
          </cell>
          <cell r="I2877">
            <v>0</v>
          </cell>
        </row>
        <row r="2878">
          <cell r="A2878">
            <v>41110602205</v>
          </cell>
          <cell r="B2878" t="str">
            <v>RETROCESIONARIAS DE SEGUROS</v>
          </cell>
          <cell r="C2878">
            <v>0</v>
          </cell>
          <cell r="D2878">
            <v>0</v>
          </cell>
          <cell r="E2878">
            <v>0</v>
          </cell>
          <cell r="F2878">
            <v>0</v>
          </cell>
          <cell r="G2878">
            <v>0</v>
          </cell>
          <cell r="H2878">
            <v>0</v>
          </cell>
          <cell r="I2878">
            <v>0</v>
          </cell>
        </row>
        <row r="2879">
          <cell r="A2879">
            <v>41110602209</v>
          </cell>
          <cell r="B2879" t="str">
            <v>FILIALES</v>
          </cell>
          <cell r="C2879">
            <v>0</v>
          </cell>
          <cell r="D2879">
            <v>0</v>
          </cell>
          <cell r="E2879">
            <v>0</v>
          </cell>
          <cell r="F2879">
            <v>0</v>
          </cell>
          <cell r="G2879">
            <v>0</v>
          </cell>
          <cell r="H2879">
            <v>0</v>
          </cell>
          <cell r="I2879">
            <v>0</v>
          </cell>
        </row>
        <row r="2880">
          <cell r="A2880">
            <v>4111060220903</v>
          </cell>
          <cell r="B2880" t="str">
            <v>COASEGURADORAS</v>
          </cell>
          <cell r="C2880">
            <v>0</v>
          </cell>
          <cell r="D2880">
            <v>0</v>
          </cell>
          <cell r="E2880">
            <v>0</v>
          </cell>
          <cell r="F2880">
            <v>0</v>
          </cell>
          <cell r="G2880">
            <v>0</v>
          </cell>
          <cell r="H2880">
            <v>0</v>
          </cell>
          <cell r="I2880">
            <v>0</v>
          </cell>
        </row>
        <row r="2881">
          <cell r="A2881">
            <v>4111060220904</v>
          </cell>
          <cell r="B2881" t="str">
            <v>REASEGURADORAS</v>
          </cell>
          <cell r="C2881">
            <v>0</v>
          </cell>
          <cell r="D2881">
            <v>0</v>
          </cell>
          <cell r="E2881">
            <v>0</v>
          </cell>
          <cell r="F2881">
            <v>0</v>
          </cell>
          <cell r="G2881">
            <v>0</v>
          </cell>
          <cell r="H2881">
            <v>0</v>
          </cell>
          <cell r="I2881">
            <v>0</v>
          </cell>
        </row>
        <row r="2882">
          <cell r="A2882">
            <v>4111060220905</v>
          </cell>
          <cell r="B2882" t="str">
            <v>RETROCESIONARIAS DE SEGUROS</v>
          </cell>
          <cell r="C2882">
            <v>0</v>
          </cell>
          <cell r="D2882">
            <v>0</v>
          </cell>
          <cell r="E2882">
            <v>0</v>
          </cell>
          <cell r="F2882">
            <v>0</v>
          </cell>
          <cell r="G2882">
            <v>0</v>
          </cell>
          <cell r="H2882">
            <v>0</v>
          </cell>
          <cell r="I2882">
            <v>0</v>
          </cell>
        </row>
        <row r="2883">
          <cell r="A2883">
            <v>411106023</v>
          </cell>
          <cell r="B2883" t="str">
            <v>CREDITO INTERNO</v>
          </cell>
          <cell r="C2883">
            <v>0</v>
          </cell>
          <cell r="D2883">
            <v>0</v>
          </cell>
          <cell r="E2883">
            <v>0</v>
          </cell>
          <cell r="F2883">
            <v>0</v>
          </cell>
          <cell r="G2883">
            <v>0</v>
          </cell>
          <cell r="H2883">
            <v>0</v>
          </cell>
          <cell r="I2883">
            <v>0</v>
          </cell>
        </row>
        <row r="2884">
          <cell r="A2884">
            <v>41110602303</v>
          </cell>
          <cell r="B2884" t="str">
            <v>COASEGURADORAS</v>
          </cell>
          <cell r="C2884">
            <v>0</v>
          </cell>
          <cell r="D2884">
            <v>0</v>
          </cell>
          <cell r="E2884">
            <v>0</v>
          </cell>
          <cell r="F2884">
            <v>0</v>
          </cell>
          <cell r="G2884">
            <v>0</v>
          </cell>
          <cell r="H2884">
            <v>0</v>
          </cell>
          <cell r="I2884">
            <v>0</v>
          </cell>
        </row>
        <row r="2885">
          <cell r="A2885">
            <v>41110602304</v>
          </cell>
          <cell r="B2885" t="str">
            <v>REASEGURADORAS</v>
          </cell>
          <cell r="C2885">
            <v>0</v>
          </cell>
          <cell r="D2885">
            <v>0</v>
          </cell>
          <cell r="E2885">
            <v>0</v>
          </cell>
          <cell r="F2885">
            <v>0</v>
          </cell>
          <cell r="G2885">
            <v>0</v>
          </cell>
          <cell r="H2885">
            <v>0</v>
          </cell>
          <cell r="I2885">
            <v>0</v>
          </cell>
        </row>
        <row r="2886">
          <cell r="A2886">
            <v>41110602305</v>
          </cell>
          <cell r="B2886" t="str">
            <v>RETROCESIONARIAS DE SEGUROS</v>
          </cell>
          <cell r="C2886">
            <v>0</v>
          </cell>
          <cell r="D2886">
            <v>0</v>
          </cell>
          <cell r="E2886">
            <v>0</v>
          </cell>
          <cell r="F2886">
            <v>0</v>
          </cell>
          <cell r="G2886">
            <v>0</v>
          </cell>
          <cell r="H2886">
            <v>0</v>
          </cell>
          <cell r="I2886">
            <v>0</v>
          </cell>
        </row>
        <row r="2887">
          <cell r="A2887">
            <v>41110602309</v>
          </cell>
          <cell r="B2887" t="str">
            <v>FILIALES</v>
          </cell>
          <cell r="C2887">
            <v>0</v>
          </cell>
          <cell r="D2887">
            <v>0</v>
          </cell>
          <cell r="E2887">
            <v>0</v>
          </cell>
          <cell r="F2887">
            <v>0</v>
          </cell>
          <cell r="G2887">
            <v>0</v>
          </cell>
          <cell r="H2887">
            <v>0</v>
          </cell>
          <cell r="I2887">
            <v>0</v>
          </cell>
        </row>
        <row r="2888">
          <cell r="A2888">
            <v>4111060230903</v>
          </cell>
          <cell r="B2888" t="str">
            <v>COASEGURADORAS</v>
          </cell>
          <cell r="C2888">
            <v>0</v>
          </cell>
          <cell r="D2888">
            <v>0</v>
          </cell>
          <cell r="E2888">
            <v>0</v>
          </cell>
          <cell r="F2888">
            <v>0</v>
          </cell>
          <cell r="G2888">
            <v>0</v>
          </cell>
          <cell r="H2888">
            <v>0</v>
          </cell>
          <cell r="I2888">
            <v>0</v>
          </cell>
        </row>
        <row r="2889">
          <cell r="A2889">
            <v>4111060230904</v>
          </cell>
          <cell r="B2889" t="str">
            <v>REASEGURADORAS</v>
          </cell>
          <cell r="C2889">
            <v>0</v>
          </cell>
          <cell r="D2889">
            <v>0</v>
          </cell>
          <cell r="E2889">
            <v>0</v>
          </cell>
          <cell r="F2889">
            <v>0</v>
          </cell>
          <cell r="G2889">
            <v>0</v>
          </cell>
          <cell r="H2889">
            <v>0</v>
          </cell>
          <cell r="I2889">
            <v>0</v>
          </cell>
        </row>
        <row r="2890">
          <cell r="A2890">
            <v>4111060230905</v>
          </cell>
          <cell r="B2890" t="str">
            <v>RETROCESIONARIAS DE SEGUROS</v>
          </cell>
          <cell r="C2890">
            <v>0</v>
          </cell>
          <cell r="D2890">
            <v>0</v>
          </cell>
          <cell r="E2890">
            <v>0</v>
          </cell>
          <cell r="F2890">
            <v>0</v>
          </cell>
          <cell r="G2890">
            <v>0</v>
          </cell>
          <cell r="H2890">
            <v>0</v>
          </cell>
          <cell r="I2890">
            <v>0</v>
          </cell>
        </row>
        <row r="2891">
          <cell r="A2891">
            <v>411106024</v>
          </cell>
          <cell r="B2891" t="str">
            <v>CREDITO A LA EXPORTACION</v>
          </cell>
          <cell r="C2891">
            <v>0</v>
          </cell>
          <cell r="D2891">
            <v>0</v>
          </cell>
          <cell r="E2891">
            <v>0</v>
          </cell>
          <cell r="F2891">
            <v>0</v>
          </cell>
          <cell r="G2891">
            <v>0</v>
          </cell>
          <cell r="H2891">
            <v>0</v>
          </cell>
          <cell r="I2891">
            <v>0</v>
          </cell>
        </row>
        <row r="2892">
          <cell r="A2892">
            <v>41110602403</v>
          </cell>
          <cell r="B2892" t="str">
            <v>COASEGURADORAS</v>
          </cell>
          <cell r="C2892">
            <v>0</v>
          </cell>
          <cell r="D2892">
            <v>0</v>
          </cell>
          <cell r="E2892">
            <v>0</v>
          </cell>
          <cell r="F2892">
            <v>0</v>
          </cell>
          <cell r="G2892">
            <v>0</v>
          </cell>
          <cell r="H2892">
            <v>0</v>
          </cell>
          <cell r="I2892">
            <v>0</v>
          </cell>
        </row>
        <row r="2893">
          <cell r="A2893">
            <v>41110602404</v>
          </cell>
          <cell r="B2893" t="str">
            <v>REASEGURADORAS</v>
          </cell>
          <cell r="C2893">
            <v>0</v>
          </cell>
          <cell r="D2893">
            <v>0</v>
          </cell>
          <cell r="E2893">
            <v>0</v>
          </cell>
          <cell r="F2893">
            <v>0</v>
          </cell>
          <cell r="G2893">
            <v>0</v>
          </cell>
          <cell r="H2893">
            <v>0</v>
          </cell>
          <cell r="I2893">
            <v>0</v>
          </cell>
        </row>
        <row r="2894">
          <cell r="A2894">
            <v>41110602405</v>
          </cell>
          <cell r="B2894" t="str">
            <v>RETROCESIONARIAS DE SEGUROS</v>
          </cell>
          <cell r="C2894">
            <v>0</v>
          </cell>
          <cell r="D2894">
            <v>0</v>
          </cell>
          <cell r="E2894">
            <v>0</v>
          </cell>
          <cell r="F2894">
            <v>0</v>
          </cell>
          <cell r="G2894">
            <v>0</v>
          </cell>
          <cell r="H2894">
            <v>0</v>
          </cell>
          <cell r="I2894">
            <v>0</v>
          </cell>
        </row>
        <row r="2895">
          <cell r="A2895">
            <v>41110602409</v>
          </cell>
          <cell r="B2895" t="str">
            <v>FILIALES</v>
          </cell>
          <cell r="C2895">
            <v>0</v>
          </cell>
          <cell r="D2895">
            <v>0</v>
          </cell>
          <cell r="E2895">
            <v>0</v>
          </cell>
          <cell r="F2895">
            <v>0</v>
          </cell>
          <cell r="G2895">
            <v>0</v>
          </cell>
          <cell r="H2895">
            <v>0</v>
          </cell>
          <cell r="I2895">
            <v>0</v>
          </cell>
        </row>
        <row r="2896">
          <cell r="A2896">
            <v>4111060240903</v>
          </cell>
          <cell r="B2896" t="str">
            <v>COASEGURADORAS</v>
          </cell>
          <cell r="C2896">
            <v>0</v>
          </cell>
          <cell r="D2896">
            <v>0</v>
          </cell>
          <cell r="E2896">
            <v>0</v>
          </cell>
          <cell r="F2896">
            <v>0</v>
          </cell>
          <cell r="G2896">
            <v>0</v>
          </cell>
          <cell r="H2896">
            <v>0</v>
          </cell>
          <cell r="I2896">
            <v>0</v>
          </cell>
        </row>
        <row r="2897">
          <cell r="A2897">
            <v>4111060240904</v>
          </cell>
          <cell r="B2897" t="str">
            <v>REASEGURADORAS</v>
          </cell>
          <cell r="C2897">
            <v>0</v>
          </cell>
          <cell r="D2897">
            <v>0</v>
          </cell>
          <cell r="E2897">
            <v>0</v>
          </cell>
          <cell r="F2897">
            <v>0</v>
          </cell>
          <cell r="G2897">
            <v>0</v>
          </cell>
          <cell r="H2897">
            <v>0</v>
          </cell>
          <cell r="I2897">
            <v>0</v>
          </cell>
        </row>
        <row r="2898">
          <cell r="A2898">
            <v>4111060240905</v>
          </cell>
          <cell r="B2898" t="str">
            <v>RETROCESIONARIAS DE SEGUROS</v>
          </cell>
          <cell r="C2898">
            <v>0</v>
          </cell>
          <cell r="D2898">
            <v>0</v>
          </cell>
          <cell r="E2898">
            <v>0</v>
          </cell>
          <cell r="F2898">
            <v>0</v>
          </cell>
          <cell r="G2898">
            <v>0</v>
          </cell>
          <cell r="H2898">
            <v>0</v>
          </cell>
          <cell r="I2898">
            <v>0</v>
          </cell>
        </row>
        <row r="2899">
          <cell r="A2899">
            <v>411106025</v>
          </cell>
          <cell r="B2899" t="str">
            <v>MISCELANEOS</v>
          </cell>
          <cell r="C2899">
            <v>0</v>
          </cell>
          <cell r="D2899">
            <v>0</v>
          </cell>
          <cell r="E2899">
            <v>0</v>
          </cell>
          <cell r="F2899">
            <v>0</v>
          </cell>
          <cell r="G2899">
            <v>0</v>
          </cell>
          <cell r="H2899">
            <v>0</v>
          </cell>
          <cell r="I2899">
            <v>0</v>
          </cell>
        </row>
        <row r="2900">
          <cell r="A2900">
            <v>41110602503</v>
          </cell>
          <cell r="B2900" t="str">
            <v>COASEGURADORAS</v>
          </cell>
          <cell r="C2900">
            <v>0</v>
          </cell>
          <cell r="D2900">
            <v>0</v>
          </cell>
          <cell r="E2900">
            <v>0</v>
          </cell>
          <cell r="F2900">
            <v>0</v>
          </cell>
          <cell r="G2900">
            <v>0</v>
          </cell>
          <cell r="H2900">
            <v>0</v>
          </cell>
          <cell r="I2900">
            <v>0</v>
          </cell>
        </row>
        <row r="2901">
          <cell r="A2901">
            <v>41110602504</v>
          </cell>
          <cell r="B2901" t="str">
            <v>REASEGURADORAS</v>
          </cell>
          <cell r="C2901">
            <v>0</v>
          </cell>
          <cell r="D2901">
            <v>0</v>
          </cell>
          <cell r="E2901">
            <v>0</v>
          </cell>
          <cell r="F2901">
            <v>0</v>
          </cell>
          <cell r="G2901">
            <v>0</v>
          </cell>
          <cell r="H2901">
            <v>0</v>
          </cell>
          <cell r="I2901">
            <v>0</v>
          </cell>
        </row>
        <row r="2902">
          <cell r="A2902">
            <v>41110602505</v>
          </cell>
          <cell r="B2902" t="str">
            <v>RETROCESIONARIAS DE SEGUROS</v>
          </cell>
          <cell r="C2902">
            <v>0</v>
          </cell>
          <cell r="D2902">
            <v>0</v>
          </cell>
          <cell r="E2902">
            <v>0</v>
          </cell>
          <cell r="F2902">
            <v>0</v>
          </cell>
          <cell r="G2902">
            <v>0</v>
          </cell>
          <cell r="H2902">
            <v>0</v>
          </cell>
          <cell r="I2902">
            <v>0</v>
          </cell>
        </row>
        <row r="2903">
          <cell r="A2903">
            <v>41110602509</v>
          </cell>
          <cell r="B2903" t="str">
            <v>FILIALES</v>
          </cell>
          <cell r="C2903">
            <v>0</v>
          </cell>
          <cell r="D2903">
            <v>0</v>
          </cell>
          <cell r="E2903">
            <v>0</v>
          </cell>
          <cell r="F2903">
            <v>0</v>
          </cell>
          <cell r="G2903">
            <v>0</v>
          </cell>
          <cell r="H2903">
            <v>0</v>
          </cell>
          <cell r="I2903">
            <v>0</v>
          </cell>
        </row>
        <row r="2904">
          <cell r="A2904">
            <v>4111060250903</v>
          </cell>
          <cell r="B2904" t="str">
            <v>COASEGURADORAS</v>
          </cell>
          <cell r="C2904">
            <v>0</v>
          </cell>
          <cell r="D2904">
            <v>0</v>
          </cell>
          <cell r="E2904">
            <v>0</v>
          </cell>
          <cell r="F2904">
            <v>0</v>
          </cell>
          <cell r="G2904">
            <v>0</v>
          </cell>
          <cell r="H2904">
            <v>0</v>
          </cell>
          <cell r="I2904">
            <v>0</v>
          </cell>
        </row>
        <row r="2905">
          <cell r="A2905">
            <v>4111060250904</v>
          </cell>
          <cell r="B2905" t="str">
            <v>REASEGURADORAS</v>
          </cell>
          <cell r="C2905">
            <v>0</v>
          </cell>
          <cell r="D2905">
            <v>0</v>
          </cell>
          <cell r="E2905">
            <v>0</v>
          </cell>
          <cell r="F2905">
            <v>0</v>
          </cell>
          <cell r="G2905">
            <v>0</v>
          </cell>
          <cell r="H2905">
            <v>0</v>
          </cell>
          <cell r="I2905">
            <v>0</v>
          </cell>
        </row>
        <row r="2906">
          <cell r="A2906">
            <v>4111060250905</v>
          </cell>
          <cell r="B2906" t="str">
            <v>RETROCESIONARIAS DE SEGUROS</v>
          </cell>
          <cell r="C2906">
            <v>0</v>
          </cell>
          <cell r="D2906">
            <v>0</v>
          </cell>
          <cell r="E2906">
            <v>0</v>
          </cell>
          <cell r="F2906">
            <v>0</v>
          </cell>
          <cell r="G2906">
            <v>0</v>
          </cell>
          <cell r="H2906">
            <v>0</v>
          </cell>
          <cell r="I2906">
            <v>0</v>
          </cell>
        </row>
        <row r="2907">
          <cell r="A2907">
            <v>411107</v>
          </cell>
          <cell r="B2907" t="str">
            <v>RECUPERACIONES DE FIANZAS</v>
          </cell>
          <cell r="C2907">
            <v>0</v>
          </cell>
          <cell r="D2907">
            <v>0</v>
          </cell>
          <cell r="E2907">
            <v>0</v>
          </cell>
          <cell r="F2907">
            <v>0</v>
          </cell>
          <cell r="G2907">
            <v>0</v>
          </cell>
          <cell r="H2907">
            <v>0</v>
          </cell>
          <cell r="I2907">
            <v>0</v>
          </cell>
        </row>
        <row r="2908">
          <cell r="A2908">
            <v>411107001</v>
          </cell>
          <cell r="B2908" t="str">
            <v>FIDELIDAD</v>
          </cell>
          <cell r="C2908">
            <v>0</v>
          </cell>
          <cell r="D2908">
            <v>0</v>
          </cell>
          <cell r="E2908">
            <v>0</v>
          </cell>
          <cell r="F2908">
            <v>0</v>
          </cell>
          <cell r="G2908">
            <v>0</v>
          </cell>
          <cell r="H2908">
            <v>0</v>
          </cell>
          <cell r="I2908">
            <v>0</v>
          </cell>
        </row>
        <row r="2909">
          <cell r="A2909">
            <v>41110700103</v>
          </cell>
          <cell r="B2909" t="str">
            <v>COAFIANZADORAS</v>
          </cell>
          <cell r="C2909">
            <v>0</v>
          </cell>
          <cell r="D2909">
            <v>0</v>
          </cell>
          <cell r="E2909">
            <v>0</v>
          </cell>
          <cell r="F2909">
            <v>0</v>
          </cell>
          <cell r="G2909">
            <v>0</v>
          </cell>
          <cell r="H2909">
            <v>0</v>
          </cell>
          <cell r="I2909">
            <v>0</v>
          </cell>
        </row>
        <row r="2910">
          <cell r="A2910">
            <v>41110700104</v>
          </cell>
          <cell r="B2910" t="str">
            <v>REAFIANZADORAS</v>
          </cell>
          <cell r="C2910">
            <v>0</v>
          </cell>
          <cell r="D2910">
            <v>0</v>
          </cell>
          <cell r="E2910">
            <v>0</v>
          </cell>
          <cell r="F2910">
            <v>0</v>
          </cell>
          <cell r="G2910">
            <v>0</v>
          </cell>
          <cell r="H2910">
            <v>0</v>
          </cell>
          <cell r="I2910">
            <v>0</v>
          </cell>
        </row>
        <row r="2911">
          <cell r="A2911">
            <v>41110700105</v>
          </cell>
          <cell r="B2911" t="str">
            <v>RETROCESIONARIAS DE FIANZAS</v>
          </cell>
          <cell r="C2911">
            <v>0</v>
          </cell>
          <cell r="D2911">
            <v>0</v>
          </cell>
          <cell r="E2911">
            <v>0</v>
          </cell>
          <cell r="F2911">
            <v>0</v>
          </cell>
          <cell r="G2911">
            <v>0</v>
          </cell>
          <cell r="H2911">
            <v>0</v>
          </cell>
          <cell r="I2911">
            <v>0</v>
          </cell>
        </row>
        <row r="2912">
          <cell r="A2912">
            <v>41110700109</v>
          </cell>
          <cell r="B2912" t="str">
            <v>FIANZAS CON FILIALES</v>
          </cell>
          <cell r="C2912">
            <v>0</v>
          </cell>
          <cell r="D2912">
            <v>0</v>
          </cell>
          <cell r="E2912">
            <v>0</v>
          </cell>
          <cell r="F2912">
            <v>0</v>
          </cell>
          <cell r="G2912">
            <v>0</v>
          </cell>
          <cell r="H2912">
            <v>0</v>
          </cell>
          <cell r="I2912">
            <v>0</v>
          </cell>
        </row>
        <row r="2913">
          <cell r="A2913">
            <v>4111070010903</v>
          </cell>
          <cell r="B2913" t="str">
            <v>COAFIANZADORAS</v>
          </cell>
          <cell r="C2913">
            <v>0</v>
          </cell>
          <cell r="D2913">
            <v>0</v>
          </cell>
          <cell r="E2913">
            <v>0</v>
          </cell>
          <cell r="F2913">
            <v>0</v>
          </cell>
          <cell r="G2913">
            <v>0</v>
          </cell>
          <cell r="H2913">
            <v>0</v>
          </cell>
          <cell r="I2913">
            <v>0</v>
          </cell>
        </row>
        <row r="2914">
          <cell r="A2914">
            <v>4111070010904</v>
          </cell>
          <cell r="B2914" t="str">
            <v>REAFIANZADORAS</v>
          </cell>
          <cell r="C2914">
            <v>0</v>
          </cell>
          <cell r="D2914">
            <v>0</v>
          </cell>
          <cell r="E2914">
            <v>0</v>
          </cell>
          <cell r="F2914">
            <v>0</v>
          </cell>
          <cell r="G2914">
            <v>0</v>
          </cell>
          <cell r="H2914">
            <v>0</v>
          </cell>
          <cell r="I2914">
            <v>0</v>
          </cell>
        </row>
        <row r="2915">
          <cell r="A2915">
            <v>4111070010905</v>
          </cell>
          <cell r="B2915" t="str">
            <v>RETROCESIONARIAS DE FIANZAS</v>
          </cell>
          <cell r="C2915">
            <v>0</v>
          </cell>
          <cell r="D2915">
            <v>0</v>
          </cell>
          <cell r="E2915">
            <v>0</v>
          </cell>
          <cell r="F2915">
            <v>0</v>
          </cell>
          <cell r="G2915">
            <v>0</v>
          </cell>
          <cell r="H2915">
            <v>0</v>
          </cell>
          <cell r="I2915">
            <v>0</v>
          </cell>
        </row>
        <row r="2916">
          <cell r="A2916">
            <v>411107002</v>
          </cell>
          <cell r="B2916" t="str">
            <v>GARANTIA</v>
          </cell>
          <cell r="C2916">
            <v>0</v>
          </cell>
          <cell r="D2916">
            <v>0</v>
          </cell>
          <cell r="E2916">
            <v>0</v>
          </cell>
          <cell r="F2916">
            <v>0</v>
          </cell>
          <cell r="G2916">
            <v>0</v>
          </cell>
          <cell r="H2916">
            <v>0</v>
          </cell>
          <cell r="I2916">
            <v>0</v>
          </cell>
        </row>
        <row r="2917">
          <cell r="A2917">
            <v>41110700203</v>
          </cell>
          <cell r="B2917" t="str">
            <v>COAFIANZADORAS</v>
          </cell>
          <cell r="C2917">
            <v>0</v>
          </cell>
          <cell r="D2917">
            <v>0</v>
          </cell>
          <cell r="E2917">
            <v>0</v>
          </cell>
          <cell r="F2917">
            <v>0</v>
          </cell>
          <cell r="G2917">
            <v>0</v>
          </cell>
          <cell r="H2917">
            <v>0</v>
          </cell>
          <cell r="I2917">
            <v>0</v>
          </cell>
        </row>
        <row r="2918">
          <cell r="A2918">
            <v>41110700204</v>
          </cell>
          <cell r="B2918" t="str">
            <v>REAFIANZADORAS</v>
          </cell>
          <cell r="C2918">
            <v>0</v>
          </cell>
          <cell r="D2918">
            <v>0</v>
          </cell>
          <cell r="E2918">
            <v>0</v>
          </cell>
          <cell r="F2918">
            <v>0</v>
          </cell>
          <cell r="G2918">
            <v>0</v>
          </cell>
          <cell r="H2918">
            <v>0</v>
          </cell>
          <cell r="I2918">
            <v>0</v>
          </cell>
        </row>
        <row r="2919">
          <cell r="A2919">
            <v>41110700205</v>
          </cell>
          <cell r="B2919" t="str">
            <v>RETROCESIONARIAS DE FIANZAS</v>
          </cell>
          <cell r="C2919">
            <v>0</v>
          </cell>
          <cell r="D2919">
            <v>0</v>
          </cell>
          <cell r="E2919">
            <v>0</v>
          </cell>
          <cell r="F2919">
            <v>0</v>
          </cell>
          <cell r="G2919">
            <v>0</v>
          </cell>
          <cell r="H2919">
            <v>0</v>
          </cell>
          <cell r="I2919">
            <v>0</v>
          </cell>
        </row>
        <row r="2920">
          <cell r="A2920">
            <v>41110700209</v>
          </cell>
          <cell r="B2920" t="str">
            <v>FIANZAS CON FILIALES</v>
          </cell>
          <cell r="C2920">
            <v>0</v>
          </cell>
          <cell r="D2920">
            <v>0</v>
          </cell>
          <cell r="E2920">
            <v>0</v>
          </cell>
          <cell r="F2920">
            <v>0</v>
          </cell>
          <cell r="G2920">
            <v>0</v>
          </cell>
          <cell r="H2920">
            <v>0</v>
          </cell>
          <cell r="I2920">
            <v>0</v>
          </cell>
        </row>
        <row r="2921">
          <cell r="A2921">
            <v>4111070020903</v>
          </cell>
          <cell r="B2921" t="str">
            <v>COAFIANZADORAS</v>
          </cell>
          <cell r="C2921">
            <v>0</v>
          </cell>
          <cell r="D2921">
            <v>0</v>
          </cell>
          <cell r="E2921">
            <v>0</v>
          </cell>
          <cell r="F2921">
            <v>0</v>
          </cell>
          <cell r="G2921">
            <v>0</v>
          </cell>
          <cell r="H2921">
            <v>0</v>
          </cell>
          <cell r="I2921">
            <v>0</v>
          </cell>
        </row>
        <row r="2922">
          <cell r="A2922">
            <v>4111070020904</v>
          </cell>
          <cell r="B2922" t="str">
            <v>REAFIANZADORAS</v>
          </cell>
          <cell r="C2922">
            <v>0</v>
          </cell>
          <cell r="D2922">
            <v>0</v>
          </cell>
          <cell r="E2922">
            <v>0</v>
          </cell>
          <cell r="F2922">
            <v>0</v>
          </cell>
          <cell r="G2922">
            <v>0</v>
          </cell>
          <cell r="H2922">
            <v>0</v>
          </cell>
          <cell r="I2922">
            <v>0</v>
          </cell>
        </row>
        <row r="2923">
          <cell r="A2923">
            <v>4111070020905</v>
          </cell>
          <cell r="B2923" t="str">
            <v>RETROCESIONARIAS DE FIANZAS</v>
          </cell>
          <cell r="C2923">
            <v>0</v>
          </cell>
          <cell r="D2923">
            <v>0</v>
          </cell>
          <cell r="E2923">
            <v>0</v>
          </cell>
          <cell r="F2923">
            <v>0</v>
          </cell>
          <cell r="G2923">
            <v>0</v>
          </cell>
          <cell r="H2923">
            <v>0</v>
          </cell>
          <cell r="I2923">
            <v>0</v>
          </cell>
        </row>
        <row r="2924">
          <cell r="A2924">
            <v>411107003</v>
          </cell>
          <cell r="B2924" t="str">
            <v>MOTORISTAS</v>
          </cell>
          <cell r="C2924">
            <v>0</v>
          </cell>
          <cell r="D2924">
            <v>0</v>
          </cell>
          <cell r="E2924">
            <v>0</v>
          </cell>
          <cell r="F2924">
            <v>0</v>
          </cell>
          <cell r="G2924">
            <v>0</v>
          </cell>
          <cell r="H2924">
            <v>0</v>
          </cell>
          <cell r="I2924">
            <v>0</v>
          </cell>
        </row>
        <row r="2925">
          <cell r="A2925">
            <v>41110700303</v>
          </cell>
          <cell r="B2925" t="str">
            <v>COAFIANZADORAS</v>
          </cell>
          <cell r="C2925">
            <v>0</v>
          </cell>
          <cell r="D2925">
            <v>0</v>
          </cell>
          <cell r="E2925">
            <v>0</v>
          </cell>
          <cell r="F2925">
            <v>0</v>
          </cell>
          <cell r="G2925">
            <v>0</v>
          </cell>
          <cell r="H2925">
            <v>0</v>
          </cell>
          <cell r="I2925">
            <v>0</v>
          </cell>
        </row>
        <row r="2926">
          <cell r="A2926">
            <v>41110700304</v>
          </cell>
          <cell r="B2926" t="str">
            <v>REAFIANZADORAS</v>
          </cell>
          <cell r="C2926">
            <v>0</v>
          </cell>
          <cell r="D2926">
            <v>0</v>
          </cell>
          <cell r="E2926">
            <v>0</v>
          </cell>
          <cell r="F2926">
            <v>0</v>
          </cell>
          <cell r="G2926">
            <v>0</v>
          </cell>
          <cell r="H2926">
            <v>0</v>
          </cell>
          <cell r="I2926">
            <v>0</v>
          </cell>
        </row>
        <row r="2927">
          <cell r="A2927">
            <v>41110700305</v>
          </cell>
          <cell r="B2927" t="str">
            <v>RETROCESIONARIAS DE FIANZAS</v>
          </cell>
          <cell r="C2927">
            <v>0</v>
          </cell>
          <cell r="D2927">
            <v>0</v>
          </cell>
          <cell r="E2927">
            <v>0</v>
          </cell>
          <cell r="F2927">
            <v>0</v>
          </cell>
          <cell r="G2927">
            <v>0</v>
          </cell>
          <cell r="H2927">
            <v>0</v>
          </cell>
          <cell r="I2927">
            <v>0</v>
          </cell>
        </row>
        <row r="2928">
          <cell r="A2928">
            <v>41110700309</v>
          </cell>
          <cell r="B2928" t="str">
            <v>FIANZAS CON FILIALES</v>
          </cell>
          <cell r="C2928">
            <v>0</v>
          </cell>
          <cell r="D2928">
            <v>0</v>
          </cell>
          <cell r="E2928">
            <v>0</v>
          </cell>
          <cell r="F2928">
            <v>0</v>
          </cell>
          <cell r="G2928">
            <v>0</v>
          </cell>
          <cell r="H2928">
            <v>0</v>
          </cell>
          <cell r="I2928">
            <v>0</v>
          </cell>
        </row>
        <row r="2929">
          <cell r="A2929">
            <v>4111070030903</v>
          </cell>
          <cell r="B2929" t="str">
            <v>COAFIANZADORAS</v>
          </cell>
          <cell r="C2929">
            <v>0</v>
          </cell>
          <cell r="D2929">
            <v>0</v>
          </cell>
          <cell r="E2929">
            <v>0</v>
          </cell>
          <cell r="F2929">
            <v>0</v>
          </cell>
          <cell r="G2929">
            <v>0</v>
          </cell>
          <cell r="H2929">
            <v>0</v>
          </cell>
          <cell r="I2929">
            <v>0</v>
          </cell>
        </row>
        <row r="2930">
          <cell r="A2930">
            <v>4111070030904</v>
          </cell>
          <cell r="B2930" t="str">
            <v>REAFIANZADORAS</v>
          </cell>
          <cell r="C2930">
            <v>0</v>
          </cell>
          <cell r="D2930">
            <v>0</v>
          </cell>
          <cell r="E2930">
            <v>0</v>
          </cell>
          <cell r="F2930">
            <v>0</v>
          </cell>
          <cell r="G2930">
            <v>0</v>
          </cell>
          <cell r="H2930">
            <v>0</v>
          </cell>
          <cell r="I2930">
            <v>0</v>
          </cell>
        </row>
        <row r="2931">
          <cell r="A2931">
            <v>4111070030905</v>
          </cell>
          <cell r="B2931" t="str">
            <v>RETROCESIONARIAS DE FIANZAS</v>
          </cell>
          <cell r="C2931">
            <v>0</v>
          </cell>
          <cell r="D2931">
            <v>0</v>
          </cell>
          <cell r="E2931">
            <v>0</v>
          </cell>
          <cell r="F2931">
            <v>0</v>
          </cell>
          <cell r="G2931">
            <v>0</v>
          </cell>
          <cell r="H2931">
            <v>0</v>
          </cell>
          <cell r="I2931">
            <v>0</v>
          </cell>
        </row>
        <row r="2932">
          <cell r="A2932">
            <v>42</v>
          </cell>
          <cell r="B2932" t="str">
            <v>PRIMAS CEDIDAS POR REASEGUROS Y REAFIANZAMIENTOS</v>
          </cell>
          <cell r="C2932">
            <v>0</v>
          </cell>
          <cell r="D2932">
            <v>0</v>
          </cell>
          <cell r="E2932">
            <v>0</v>
          </cell>
          <cell r="F2932">
            <v>0</v>
          </cell>
          <cell r="G2932">
            <v>0</v>
          </cell>
          <cell r="H2932">
            <v>0</v>
          </cell>
          <cell r="I2932">
            <v>0</v>
          </cell>
        </row>
        <row r="2933">
          <cell r="A2933">
            <v>4201</v>
          </cell>
          <cell r="B2933" t="str">
            <v>DE SEGUROS DE VIDA</v>
          </cell>
          <cell r="C2933">
            <v>0</v>
          </cell>
          <cell r="D2933">
            <v>0</v>
          </cell>
          <cell r="E2933">
            <v>0</v>
          </cell>
          <cell r="F2933">
            <v>0</v>
          </cell>
          <cell r="G2933">
            <v>0</v>
          </cell>
          <cell r="H2933">
            <v>0</v>
          </cell>
          <cell r="I2933">
            <v>0</v>
          </cell>
        </row>
        <row r="2934">
          <cell r="A2934">
            <v>4201010</v>
          </cell>
          <cell r="B2934" t="str">
            <v>INDIVIDUAL DE LARGO PLAZO</v>
          </cell>
          <cell r="C2934">
            <v>0</v>
          </cell>
          <cell r="D2934">
            <v>0</v>
          </cell>
          <cell r="E2934">
            <v>0</v>
          </cell>
          <cell r="F2934">
            <v>0</v>
          </cell>
          <cell r="G2934">
            <v>0</v>
          </cell>
          <cell r="H2934">
            <v>0</v>
          </cell>
          <cell r="I2934">
            <v>0</v>
          </cell>
        </row>
        <row r="2935">
          <cell r="A2935">
            <v>420101004</v>
          </cell>
          <cell r="B2935" t="str">
            <v>REASEGUROS CEDIDOS</v>
          </cell>
          <cell r="C2935">
            <v>0</v>
          </cell>
          <cell r="D2935">
            <v>0</v>
          </cell>
          <cell r="E2935">
            <v>0</v>
          </cell>
          <cell r="F2935">
            <v>0</v>
          </cell>
          <cell r="G2935">
            <v>0</v>
          </cell>
          <cell r="H2935">
            <v>0</v>
          </cell>
          <cell r="I2935">
            <v>0</v>
          </cell>
        </row>
        <row r="2936">
          <cell r="A2936">
            <v>420101005</v>
          </cell>
          <cell r="B2936" t="str">
            <v>RETROCESION DE SEGUROS</v>
          </cell>
          <cell r="C2936">
            <v>0</v>
          </cell>
          <cell r="D2936">
            <v>0</v>
          </cell>
          <cell r="E2936">
            <v>0</v>
          </cell>
          <cell r="F2936">
            <v>0</v>
          </cell>
          <cell r="G2936">
            <v>0</v>
          </cell>
          <cell r="H2936">
            <v>0</v>
          </cell>
          <cell r="I2936">
            <v>0</v>
          </cell>
        </row>
        <row r="2937">
          <cell r="A2937">
            <v>420101009</v>
          </cell>
          <cell r="B2937" t="str">
            <v>SEGUROS A FILIALES</v>
          </cell>
          <cell r="C2937">
            <v>0</v>
          </cell>
          <cell r="D2937">
            <v>0</v>
          </cell>
          <cell r="E2937">
            <v>0</v>
          </cell>
          <cell r="F2937">
            <v>0</v>
          </cell>
          <cell r="G2937">
            <v>0</v>
          </cell>
          <cell r="H2937">
            <v>0</v>
          </cell>
          <cell r="I2937">
            <v>0</v>
          </cell>
        </row>
        <row r="2938">
          <cell r="A2938">
            <v>42010100901</v>
          </cell>
          <cell r="B2938" t="str">
            <v>REASEGUROS CEDIDOS</v>
          </cell>
          <cell r="C2938">
            <v>0</v>
          </cell>
          <cell r="D2938">
            <v>0</v>
          </cell>
          <cell r="E2938">
            <v>0</v>
          </cell>
          <cell r="F2938">
            <v>0</v>
          </cell>
          <cell r="G2938">
            <v>0</v>
          </cell>
          <cell r="H2938">
            <v>0</v>
          </cell>
          <cell r="I2938">
            <v>0</v>
          </cell>
        </row>
        <row r="2939">
          <cell r="A2939">
            <v>42010100902</v>
          </cell>
          <cell r="B2939" t="str">
            <v>RETROCESION DE SEGUROS</v>
          </cell>
          <cell r="C2939">
            <v>0</v>
          </cell>
          <cell r="D2939">
            <v>0</v>
          </cell>
          <cell r="E2939">
            <v>0</v>
          </cell>
          <cell r="F2939">
            <v>0</v>
          </cell>
          <cell r="G2939">
            <v>0</v>
          </cell>
          <cell r="H2939">
            <v>0</v>
          </cell>
          <cell r="I2939">
            <v>0</v>
          </cell>
        </row>
        <row r="2940">
          <cell r="A2940">
            <v>4201020</v>
          </cell>
          <cell r="B2940" t="str">
            <v>VIDA INDIVIDUAL DE CORTO PLAZO</v>
          </cell>
          <cell r="C2940">
            <v>0</v>
          </cell>
          <cell r="D2940">
            <v>0</v>
          </cell>
          <cell r="E2940">
            <v>0</v>
          </cell>
          <cell r="F2940">
            <v>0</v>
          </cell>
          <cell r="G2940">
            <v>0</v>
          </cell>
          <cell r="H2940">
            <v>0</v>
          </cell>
          <cell r="I2940">
            <v>0</v>
          </cell>
        </row>
        <row r="2941">
          <cell r="A2941">
            <v>420102004</v>
          </cell>
          <cell r="B2941" t="str">
            <v>REASEGUROS CEDIDOS</v>
          </cell>
          <cell r="C2941">
            <v>0</v>
          </cell>
          <cell r="D2941">
            <v>0</v>
          </cell>
          <cell r="E2941">
            <v>0</v>
          </cell>
          <cell r="F2941">
            <v>0</v>
          </cell>
          <cell r="G2941">
            <v>0</v>
          </cell>
          <cell r="H2941">
            <v>0</v>
          </cell>
          <cell r="I2941">
            <v>0</v>
          </cell>
        </row>
        <row r="2942">
          <cell r="A2942">
            <v>420102005</v>
          </cell>
          <cell r="B2942" t="str">
            <v>RETROCESION DE SEGUROS</v>
          </cell>
          <cell r="C2942">
            <v>0</v>
          </cell>
          <cell r="D2942">
            <v>0</v>
          </cell>
          <cell r="E2942">
            <v>0</v>
          </cell>
          <cell r="F2942">
            <v>0</v>
          </cell>
          <cell r="G2942">
            <v>0</v>
          </cell>
          <cell r="H2942">
            <v>0</v>
          </cell>
          <cell r="I2942">
            <v>0</v>
          </cell>
        </row>
        <row r="2943">
          <cell r="A2943">
            <v>420102009</v>
          </cell>
          <cell r="B2943" t="str">
            <v>SEGUROS A FILIALES</v>
          </cell>
          <cell r="C2943">
            <v>0</v>
          </cell>
          <cell r="D2943">
            <v>0</v>
          </cell>
          <cell r="E2943">
            <v>0</v>
          </cell>
          <cell r="F2943">
            <v>0</v>
          </cell>
          <cell r="G2943">
            <v>0</v>
          </cell>
          <cell r="H2943">
            <v>0</v>
          </cell>
          <cell r="I2943">
            <v>0</v>
          </cell>
        </row>
        <row r="2944">
          <cell r="A2944">
            <v>42010200901</v>
          </cell>
          <cell r="B2944" t="str">
            <v>REASEGUROS CEDIDOS</v>
          </cell>
          <cell r="C2944">
            <v>0</v>
          </cell>
          <cell r="D2944">
            <v>0</v>
          </cell>
          <cell r="E2944">
            <v>0</v>
          </cell>
          <cell r="F2944">
            <v>0</v>
          </cell>
          <cell r="G2944">
            <v>0</v>
          </cell>
          <cell r="H2944">
            <v>0</v>
          </cell>
          <cell r="I2944">
            <v>0</v>
          </cell>
        </row>
        <row r="2945">
          <cell r="A2945">
            <v>42010200902</v>
          </cell>
          <cell r="B2945" t="str">
            <v>RETROCESION DE SEGUROS</v>
          </cell>
          <cell r="C2945">
            <v>0</v>
          </cell>
          <cell r="D2945">
            <v>0</v>
          </cell>
          <cell r="E2945">
            <v>0</v>
          </cell>
          <cell r="F2945">
            <v>0</v>
          </cell>
          <cell r="G2945">
            <v>0</v>
          </cell>
          <cell r="H2945">
            <v>0</v>
          </cell>
          <cell r="I2945">
            <v>0</v>
          </cell>
        </row>
        <row r="2946">
          <cell r="A2946">
            <v>4201030</v>
          </cell>
          <cell r="B2946" t="str">
            <v>COLECTIVO</v>
          </cell>
          <cell r="C2946">
            <v>0</v>
          </cell>
          <cell r="D2946">
            <v>0</v>
          </cell>
          <cell r="E2946">
            <v>0</v>
          </cell>
          <cell r="F2946">
            <v>0</v>
          </cell>
          <cell r="G2946">
            <v>0</v>
          </cell>
          <cell r="H2946">
            <v>0</v>
          </cell>
          <cell r="I2946">
            <v>0</v>
          </cell>
        </row>
        <row r="2947">
          <cell r="A2947">
            <v>420103004</v>
          </cell>
          <cell r="B2947" t="str">
            <v>REASEGUROS CEDIDOS</v>
          </cell>
          <cell r="C2947">
            <v>0</v>
          </cell>
          <cell r="D2947">
            <v>0</v>
          </cell>
          <cell r="E2947">
            <v>0</v>
          </cell>
          <cell r="F2947">
            <v>0</v>
          </cell>
          <cell r="G2947">
            <v>0</v>
          </cell>
          <cell r="H2947">
            <v>0</v>
          </cell>
          <cell r="I2947">
            <v>0</v>
          </cell>
        </row>
        <row r="2948">
          <cell r="A2948">
            <v>420103005</v>
          </cell>
          <cell r="B2948" t="str">
            <v>RETROCESION DE SEGUROS</v>
          </cell>
          <cell r="C2948">
            <v>0</v>
          </cell>
          <cell r="D2948">
            <v>0</v>
          </cell>
          <cell r="E2948">
            <v>0</v>
          </cell>
          <cell r="F2948">
            <v>0</v>
          </cell>
          <cell r="G2948">
            <v>0</v>
          </cell>
          <cell r="H2948">
            <v>0</v>
          </cell>
          <cell r="I2948">
            <v>0</v>
          </cell>
        </row>
        <row r="2949">
          <cell r="A2949">
            <v>420103009</v>
          </cell>
          <cell r="B2949" t="str">
            <v>SEGUROS A FILIALES</v>
          </cell>
          <cell r="C2949">
            <v>0</v>
          </cell>
          <cell r="D2949">
            <v>0</v>
          </cell>
          <cell r="E2949">
            <v>0</v>
          </cell>
          <cell r="F2949">
            <v>0</v>
          </cell>
          <cell r="G2949">
            <v>0</v>
          </cell>
          <cell r="H2949">
            <v>0</v>
          </cell>
          <cell r="I2949">
            <v>0</v>
          </cell>
        </row>
        <row r="2950">
          <cell r="A2950">
            <v>42010300901</v>
          </cell>
          <cell r="B2950" t="str">
            <v>REASEGUROS CEDIDOS</v>
          </cell>
          <cell r="C2950">
            <v>0</v>
          </cell>
          <cell r="D2950">
            <v>0</v>
          </cell>
          <cell r="E2950">
            <v>0</v>
          </cell>
          <cell r="F2950">
            <v>0</v>
          </cell>
          <cell r="G2950">
            <v>0</v>
          </cell>
          <cell r="H2950">
            <v>0</v>
          </cell>
          <cell r="I2950">
            <v>0</v>
          </cell>
        </row>
        <row r="2951">
          <cell r="A2951">
            <v>42010300902</v>
          </cell>
          <cell r="B2951" t="str">
            <v>RETROCESION DE SEGUROS</v>
          </cell>
          <cell r="C2951">
            <v>0</v>
          </cell>
          <cell r="D2951">
            <v>0</v>
          </cell>
          <cell r="E2951">
            <v>0</v>
          </cell>
          <cell r="F2951">
            <v>0</v>
          </cell>
          <cell r="G2951">
            <v>0</v>
          </cell>
          <cell r="H2951">
            <v>0</v>
          </cell>
          <cell r="I2951">
            <v>0</v>
          </cell>
        </row>
        <row r="2952">
          <cell r="A2952">
            <v>4201040</v>
          </cell>
          <cell r="B2952" t="str">
            <v>OTROS PLANES</v>
          </cell>
          <cell r="C2952">
            <v>0</v>
          </cell>
          <cell r="D2952">
            <v>0</v>
          </cell>
          <cell r="E2952">
            <v>0</v>
          </cell>
          <cell r="F2952">
            <v>0</v>
          </cell>
          <cell r="G2952">
            <v>0</v>
          </cell>
          <cell r="H2952">
            <v>0</v>
          </cell>
          <cell r="I2952">
            <v>0</v>
          </cell>
        </row>
        <row r="2953">
          <cell r="A2953">
            <v>420104004</v>
          </cell>
          <cell r="B2953" t="str">
            <v>REASEGUROS CEDIDOS</v>
          </cell>
          <cell r="C2953">
            <v>0</v>
          </cell>
          <cell r="D2953">
            <v>0</v>
          </cell>
          <cell r="E2953">
            <v>0</v>
          </cell>
          <cell r="F2953">
            <v>0</v>
          </cell>
          <cell r="G2953">
            <v>0</v>
          </cell>
          <cell r="H2953">
            <v>0</v>
          </cell>
          <cell r="I2953">
            <v>0</v>
          </cell>
        </row>
        <row r="2954">
          <cell r="A2954">
            <v>420104005</v>
          </cell>
          <cell r="B2954" t="str">
            <v>RETROCESION DE SEGUROS</v>
          </cell>
          <cell r="C2954">
            <v>0</v>
          </cell>
          <cell r="D2954">
            <v>0</v>
          </cell>
          <cell r="E2954">
            <v>0</v>
          </cell>
          <cell r="F2954">
            <v>0</v>
          </cell>
          <cell r="G2954">
            <v>0</v>
          </cell>
          <cell r="H2954">
            <v>0</v>
          </cell>
          <cell r="I2954">
            <v>0</v>
          </cell>
        </row>
        <row r="2955">
          <cell r="A2955">
            <v>420104009</v>
          </cell>
          <cell r="B2955" t="str">
            <v>SEGUROS A FILIALES</v>
          </cell>
          <cell r="C2955">
            <v>0</v>
          </cell>
          <cell r="D2955">
            <v>0</v>
          </cell>
          <cell r="E2955">
            <v>0</v>
          </cell>
          <cell r="F2955">
            <v>0</v>
          </cell>
          <cell r="G2955">
            <v>0</v>
          </cell>
          <cell r="H2955">
            <v>0</v>
          </cell>
          <cell r="I2955">
            <v>0</v>
          </cell>
        </row>
        <row r="2956">
          <cell r="A2956">
            <v>42010400901</v>
          </cell>
          <cell r="B2956" t="str">
            <v>REASEGUROS CEDIDOS</v>
          </cell>
          <cell r="C2956">
            <v>0</v>
          </cell>
          <cell r="D2956">
            <v>0</v>
          </cell>
          <cell r="E2956">
            <v>0</v>
          </cell>
          <cell r="F2956">
            <v>0</v>
          </cell>
          <cell r="G2956">
            <v>0</v>
          </cell>
          <cell r="H2956">
            <v>0</v>
          </cell>
          <cell r="I2956">
            <v>0</v>
          </cell>
        </row>
        <row r="2957">
          <cell r="A2957">
            <v>42010400902</v>
          </cell>
          <cell r="B2957" t="str">
            <v>RETROCESION DE SEGUROS</v>
          </cell>
          <cell r="C2957">
            <v>0</v>
          </cell>
          <cell r="D2957">
            <v>0</v>
          </cell>
          <cell r="E2957">
            <v>0</v>
          </cell>
          <cell r="F2957">
            <v>0</v>
          </cell>
          <cell r="G2957">
            <v>0</v>
          </cell>
          <cell r="H2957">
            <v>0</v>
          </cell>
          <cell r="I2957">
            <v>0</v>
          </cell>
        </row>
        <row r="2958">
          <cell r="A2958">
            <v>4202</v>
          </cell>
          <cell r="B2958" t="str">
            <v>DE SEGUROS PREVISIONALES RENTAS Y PENSIONES</v>
          </cell>
          <cell r="C2958">
            <v>0</v>
          </cell>
          <cell r="D2958">
            <v>0</v>
          </cell>
          <cell r="E2958">
            <v>0</v>
          </cell>
          <cell r="F2958">
            <v>0</v>
          </cell>
          <cell r="G2958">
            <v>0</v>
          </cell>
          <cell r="H2958">
            <v>0</v>
          </cell>
          <cell r="I2958">
            <v>0</v>
          </cell>
        </row>
        <row r="2959">
          <cell r="A2959">
            <v>4202010</v>
          </cell>
          <cell r="B2959" t="str">
            <v>RENTAS DE INVALIDEZ Y SOBREVIVENCIA</v>
          </cell>
          <cell r="C2959">
            <v>0</v>
          </cell>
          <cell r="D2959">
            <v>0</v>
          </cell>
          <cell r="E2959">
            <v>0</v>
          </cell>
          <cell r="F2959">
            <v>0</v>
          </cell>
          <cell r="G2959">
            <v>0</v>
          </cell>
          <cell r="H2959">
            <v>0</v>
          </cell>
          <cell r="I2959">
            <v>0</v>
          </cell>
        </row>
        <row r="2960">
          <cell r="A2960">
            <v>420201004</v>
          </cell>
          <cell r="B2960" t="str">
            <v>REASEGUROS CEDIDOS</v>
          </cell>
          <cell r="C2960">
            <v>0</v>
          </cell>
          <cell r="D2960">
            <v>0</v>
          </cell>
          <cell r="E2960">
            <v>0</v>
          </cell>
          <cell r="F2960">
            <v>0</v>
          </cell>
          <cell r="G2960">
            <v>0</v>
          </cell>
          <cell r="H2960">
            <v>0</v>
          </cell>
          <cell r="I2960">
            <v>0</v>
          </cell>
        </row>
        <row r="2961">
          <cell r="A2961">
            <v>420201005</v>
          </cell>
          <cell r="B2961" t="str">
            <v>RETROCESION DE SEGUROS</v>
          </cell>
          <cell r="C2961">
            <v>0</v>
          </cell>
          <cell r="D2961">
            <v>0</v>
          </cell>
          <cell r="E2961">
            <v>0</v>
          </cell>
          <cell r="F2961">
            <v>0</v>
          </cell>
          <cell r="G2961">
            <v>0</v>
          </cell>
          <cell r="H2961">
            <v>0</v>
          </cell>
          <cell r="I2961">
            <v>0</v>
          </cell>
        </row>
        <row r="2962">
          <cell r="A2962">
            <v>420201009</v>
          </cell>
          <cell r="B2962" t="str">
            <v>SEGUROS A FILIALES</v>
          </cell>
          <cell r="C2962">
            <v>0</v>
          </cell>
          <cell r="D2962">
            <v>0</v>
          </cell>
          <cell r="E2962">
            <v>0</v>
          </cell>
          <cell r="F2962">
            <v>0</v>
          </cell>
          <cell r="G2962">
            <v>0</v>
          </cell>
          <cell r="H2962">
            <v>0</v>
          </cell>
          <cell r="I2962">
            <v>0</v>
          </cell>
        </row>
        <row r="2963">
          <cell r="A2963">
            <v>42020100901</v>
          </cell>
          <cell r="B2963" t="str">
            <v>REASEGUROS CEDIDOS</v>
          </cell>
          <cell r="C2963">
            <v>0</v>
          </cell>
          <cell r="D2963">
            <v>0</v>
          </cell>
          <cell r="E2963">
            <v>0</v>
          </cell>
          <cell r="F2963">
            <v>0</v>
          </cell>
          <cell r="G2963">
            <v>0</v>
          </cell>
          <cell r="H2963">
            <v>0</v>
          </cell>
          <cell r="I2963">
            <v>0</v>
          </cell>
        </row>
        <row r="2964">
          <cell r="A2964">
            <v>42020100902</v>
          </cell>
          <cell r="B2964" t="str">
            <v>RETROCESION DE SEGUROS</v>
          </cell>
          <cell r="C2964">
            <v>0</v>
          </cell>
          <cell r="D2964">
            <v>0</v>
          </cell>
          <cell r="E2964">
            <v>0</v>
          </cell>
          <cell r="F2964">
            <v>0</v>
          </cell>
          <cell r="G2964">
            <v>0</v>
          </cell>
          <cell r="H2964">
            <v>0</v>
          </cell>
          <cell r="I2964">
            <v>0</v>
          </cell>
        </row>
        <row r="2965">
          <cell r="A2965">
            <v>4202020</v>
          </cell>
          <cell r="B2965" t="str">
            <v>SEPELIO</v>
          </cell>
          <cell r="C2965">
            <v>0</v>
          </cell>
          <cell r="D2965">
            <v>0</v>
          </cell>
          <cell r="E2965">
            <v>0</v>
          </cell>
          <cell r="F2965">
            <v>0</v>
          </cell>
          <cell r="G2965">
            <v>0</v>
          </cell>
          <cell r="H2965">
            <v>0</v>
          </cell>
          <cell r="I2965">
            <v>0</v>
          </cell>
        </row>
        <row r="2966">
          <cell r="A2966">
            <v>420202004</v>
          </cell>
          <cell r="B2966" t="str">
            <v>REASEGUROS CEDIDOS</v>
          </cell>
          <cell r="C2966">
            <v>0</v>
          </cell>
          <cell r="D2966">
            <v>0</v>
          </cell>
          <cell r="E2966">
            <v>0</v>
          </cell>
          <cell r="F2966">
            <v>0</v>
          </cell>
          <cell r="G2966">
            <v>0</v>
          </cell>
          <cell r="H2966">
            <v>0</v>
          </cell>
          <cell r="I2966">
            <v>0</v>
          </cell>
        </row>
        <row r="2967">
          <cell r="A2967">
            <v>420202005</v>
          </cell>
          <cell r="B2967" t="str">
            <v>RETROCESION DE SEGUROS</v>
          </cell>
          <cell r="C2967">
            <v>0</v>
          </cell>
          <cell r="D2967">
            <v>0</v>
          </cell>
          <cell r="E2967">
            <v>0</v>
          </cell>
          <cell r="F2967">
            <v>0</v>
          </cell>
          <cell r="G2967">
            <v>0</v>
          </cell>
          <cell r="H2967">
            <v>0</v>
          </cell>
          <cell r="I2967">
            <v>0</v>
          </cell>
        </row>
        <row r="2968">
          <cell r="A2968">
            <v>420202009</v>
          </cell>
          <cell r="B2968" t="str">
            <v>SEGUROS A FILIALES</v>
          </cell>
          <cell r="C2968">
            <v>0</v>
          </cell>
          <cell r="D2968">
            <v>0</v>
          </cell>
          <cell r="E2968">
            <v>0</v>
          </cell>
          <cell r="F2968">
            <v>0</v>
          </cell>
          <cell r="G2968">
            <v>0</v>
          </cell>
          <cell r="H2968">
            <v>0</v>
          </cell>
          <cell r="I2968">
            <v>0</v>
          </cell>
        </row>
        <row r="2969">
          <cell r="A2969">
            <v>42020200901</v>
          </cell>
          <cell r="B2969" t="str">
            <v>REASEGUROS CEDIDOS</v>
          </cell>
          <cell r="C2969">
            <v>0</v>
          </cell>
          <cell r="D2969">
            <v>0</v>
          </cell>
          <cell r="E2969">
            <v>0</v>
          </cell>
          <cell r="F2969">
            <v>0</v>
          </cell>
          <cell r="G2969">
            <v>0</v>
          </cell>
          <cell r="H2969">
            <v>0</v>
          </cell>
          <cell r="I2969">
            <v>0</v>
          </cell>
        </row>
        <row r="2970">
          <cell r="A2970">
            <v>42020200902</v>
          </cell>
          <cell r="B2970" t="str">
            <v>RETROCESION DE SEGUROS</v>
          </cell>
          <cell r="C2970">
            <v>0</v>
          </cell>
          <cell r="D2970">
            <v>0</v>
          </cell>
          <cell r="E2970">
            <v>0</v>
          </cell>
          <cell r="F2970">
            <v>0</v>
          </cell>
          <cell r="G2970">
            <v>0</v>
          </cell>
          <cell r="H2970">
            <v>0</v>
          </cell>
          <cell r="I2970">
            <v>0</v>
          </cell>
        </row>
        <row r="2971">
          <cell r="A2971">
            <v>4202030</v>
          </cell>
          <cell r="B2971" t="str">
            <v>OTRAS RENTAS</v>
          </cell>
          <cell r="C2971">
            <v>0</v>
          </cell>
          <cell r="D2971">
            <v>0</v>
          </cell>
          <cell r="E2971">
            <v>0</v>
          </cell>
          <cell r="F2971">
            <v>0</v>
          </cell>
          <cell r="G2971">
            <v>0</v>
          </cell>
          <cell r="H2971">
            <v>0</v>
          </cell>
          <cell r="I2971">
            <v>0</v>
          </cell>
        </row>
        <row r="2972">
          <cell r="A2972">
            <v>420203004</v>
          </cell>
          <cell r="B2972" t="str">
            <v>REASEGUROS CEDIDOS</v>
          </cell>
          <cell r="C2972">
            <v>0</v>
          </cell>
          <cell r="D2972">
            <v>0</v>
          </cell>
          <cell r="E2972">
            <v>0</v>
          </cell>
          <cell r="F2972">
            <v>0</v>
          </cell>
          <cell r="G2972">
            <v>0</v>
          </cell>
          <cell r="H2972">
            <v>0</v>
          </cell>
          <cell r="I2972">
            <v>0</v>
          </cell>
        </row>
        <row r="2973">
          <cell r="A2973">
            <v>420203005</v>
          </cell>
          <cell r="B2973" t="str">
            <v>RETROCESION DE SEGUROS</v>
          </cell>
          <cell r="C2973">
            <v>0</v>
          </cell>
          <cell r="D2973">
            <v>0</v>
          </cell>
          <cell r="E2973">
            <v>0</v>
          </cell>
          <cell r="F2973">
            <v>0</v>
          </cell>
          <cell r="G2973">
            <v>0</v>
          </cell>
          <cell r="H2973">
            <v>0</v>
          </cell>
          <cell r="I2973">
            <v>0</v>
          </cell>
        </row>
        <row r="2974">
          <cell r="A2974">
            <v>420203009</v>
          </cell>
          <cell r="B2974" t="str">
            <v>SEGUROS A FILIALES</v>
          </cell>
          <cell r="C2974">
            <v>0</v>
          </cell>
          <cell r="D2974">
            <v>0</v>
          </cell>
          <cell r="E2974">
            <v>0</v>
          </cell>
          <cell r="F2974">
            <v>0</v>
          </cell>
          <cell r="G2974">
            <v>0</v>
          </cell>
          <cell r="H2974">
            <v>0</v>
          </cell>
          <cell r="I2974">
            <v>0</v>
          </cell>
        </row>
        <row r="2975">
          <cell r="A2975">
            <v>42020300901</v>
          </cell>
          <cell r="B2975" t="str">
            <v>REASEGUROS CEDIDOS</v>
          </cell>
          <cell r="C2975">
            <v>0</v>
          </cell>
          <cell r="D2975">
            <v>0</v>
          </cell>
          <cell r="E2975">
            <v>0</v>
          </cell>
          <cell r="F2975">
            <v>0</v>
          </cell>
          <cell r="G2975">
            <v>0</v>
          </cell>
          <cell r="H2975">
            <v>0</v>
          </cell>
          <cell r="I2975">
            <v>0</v>
          </cell>
        </row>
        <row r="2976">
          <cell r="A2976">
            <v>42020300902</v>
          </cell>
          <cell r="B2976" t="str">
            <v>RETROCESION DE SEGUROS</v>
          </cell>
          <cell r="C2976">
            <v>0</v>
          </cell>
          <cell r="D2976">
            <v>0</v>
          </cell>
          <cell r="E2976">
            <v>0</v>
          </cell>
          <cell r="F2976">
            <v>0</v>
          </cell>
          <cell r="G2976">
            <v>0</v>
          </cell>
          <cell r="H2976">
            <v>0</v>
          </cell>
          <cell r="I2976">
            <v>0</v>
          </cell>
        </row>
        <row r="2977">
          <cell r="A2977">
            <v>4202040</v>
          </cell>
          <cell r="B2977" t="str">
            <v>PENSIONES</v>
          </cell>
          <cell r="C2977">
            <v>0</v>
          </cell>
          <cell r="D2977">
            <v>0</v>
          </cell>
          <cell r="E2977">
            <v>0</v>
          </cell>
          <cell r="F2977">
            <v>0</v>
          </cell>
          <cell r="G2977">
            <v>0</v>
          </cell>
          <cell r="H2977">
            <v>0</v>
          </cell>
          <cell r="I2977">
            <v>0</v>
          </cell>
        </row>
        <row r="2978">
          <cell r="A2978">
            <v>420204004</v>
          </cell>
          <cell r="B2978" t="str">
            <v>REASEGUROS CEDIDOS</v>
          </cell>
          <cell r="C2978">
            <v>0</v>
          </cell>
          <cell r="D2978">
            <v>0</v>
          </cell>
          <cell r="E2978">
            <v>0</v>
          </cell>
          <cell r="F2978">
            <v>0</v>
          </cell>
          <cell r="G2978">
            <v>0</v>
          </cell>
          <cell r="H2978">
            <v>0</v>
          </cell>
          <cell r="I2978">
            <v>0</v>
          </cell>
        </row>
        <row r="2979">
          <cell r="A2979">
            <v>420204005</v>
          </cell>
          <cell r="B2979" t="str">
            <v>RETROCESION DE SEGUROS</v>
          </cell>
          <cell r="C2979">
            <v>0</v>
          </cell>
          <cell r="D2979">
            <v>0</v>
          </cell>
          <cell r="E2979">
            <v>0</v>
          </cell>
          <cell r="F2979">
            <v>0</v>
          </cell>
          <cell r="G2979">
            <v>0</v>
          </cell>
          <cell r="H2979">
            <v>0</v>
          </cell>
          <cell r="I2979">
            <v>0</v>
          </cell>
        </row>
        <row r="2980">
          <cell r="A2980">
            <v>420204009</v>
          </cell>
          <cell r="B2980" t="str">
            <v>SEGUROS A FILIALES</v>
          </cell>
          <cell r="C2980">
            <v>0</v>
          </cell>
          <cell r="D2980">
            <v>0</v>
          </cell>
          <cell r="E2980">
            <v>0</v>
          </cell>
          <cell r="F2980">
            <v>0</v>
          </cell>
          <cell r="G2980">
            <v>0</v>
          </cell>
          <cell r="H2980">
            <v>0</v>
          </cell>
          <cell r="I2980">
            <v>0</v>
          </cell>
        </row>
        <row r="2981">
          <cell r="A2981">
            <v>42020400901</v>
          </cell>
          <cell r="B2981" t="str">
            <v>REASEGUROS CEDIDOS</v>
          </cell>
          <cell r="C2981">
            <v>0</v>
          </cell>
          <cell r="D2981">
            <v>0</v>
          </cell>
          <cell r="E2981">
            <v>0</v>
          </cell>
          <cell r="F2981">
            <v>0</v>
          </cell>
          <cell r="G2981">
            <v>0</v>
          </cell>
          <cell r="H2981">
            <v>0</v>
          </cell>
          <cell r="I2981">
            <v>0</v>
          </cell>
        </row>
        <row r="2982">
          <cell r="A2982">
            <v>42020400902</v>
          </cell>
          <cell r="B2982" t="str">
            <v>RETROCESION DE SEGUROS</v>
          </cell>
          <cell r="C2982">
            <v>0</v>
          </cell>
          <cell r="D2982">
            <v>0</v>
          </cell>
          <cell r="E2982">
            <v>0</v>
          </cell>
          <cell r="F2982">
            <v>0</v>
          </cell>
          <cell r="G2982">
            <v>0</v>
          </cell>
          <cell r="H2982">
            <v>0</v>
          </cell>
          <cell r="I2982">
            <v>0</v>
          </cell>
        </row>
        <row r="2983">
          <cell r="A2983">
            <v>4203</v>
          </cell>
          <cell r="B2983" t="str">
            <v>DE SEGUROS DE ACCIDENTES Y ENFERMEDADES</v>
          </cell>
          <cell r="C2983">
            <v>0</v>
          </cell>
          <cell r="D2983">
            <v>0</v>
          </cell>
          <cell r="E2983">
            <v>0</v>
          </cell>
          <cell r="F2983">
            <v>0</v>
          </cell>
          <cell r="G2983">
            <v>0</v>
          </cell>
          <cell r="H2983">
            <v>0</v>
          </cell>
          <cell r="I2983">
            <v>0</v>
          </cell>
        </row>
        <row r="2984">
          <cell r="A2984">
            <v>4203010</v>
          </cell>
          <cell r="B2984" t="str">
            <v>SALUD Y HOSPITALIZACION</v>
          </cell>
          <cell r="C2984">
            <v>0</v>
          </cell>
          <cell r="D2984">
            <v>0</v>
          </cell>
          <cell r="E2984">
            <v>0</v>
          </cell>
          <cell r="F2984">
            <v>0</v>
          </cell>
          <cell r="G2984">
            <v>0</v>
          </cell>
          <cell r="H2984">
            <v>0</v>
          </cell>
          <cell r="I2984">
            <v>0</v>
          </cell>
        </row>
        <row r="2985">
          <cell r="A2985">
            <v>420301004</v>
          </cell>
          <cell r="B2985" t="str">
            <v>REASEGUROS CEDIDOS</v>
          </cell>
          <cell r="C2985">
            <v>0</v>
          </cell>
          <cell r="D2985">
            <v>0</v>
          </cell>
          <cell r="E2985">
            <v>0</v>
          </cell>
          <cell r="F2985">
            <v>0</v>
          </cell>
          <cell r="G2985">
            <v>0</v>
          </cell>
          <cell r="H2985">
            <v>0</v>
          </cell>
          <cell r="I2985">
            <v>0</v>
          </cell>
        </row>
        <row r="2986">
          <cell r="A2986">
            <v>420301005</v>
          </cell>
          <cell r="B2986" t="str">
            <v>RETROCESION DE SEGUROS</v>
          </cell>
          <cell r="C2986">
            <v>0</v>
          </cell>
          <cell r="D2986">
            <v>0</v>
          </cell>
          <cell r="E2986">
            <v>0</v>
          </cell>
          <cell r="F2986">
            <v>0</v>
          </cell>
          <cell r="G2986">
            <v>0</v>
          </cell>
          <cell r="H2986">
            <v>0</v>
          </cell>
          <cell r="I2986">
            <v>0</v>
          </cell>
        </row>
        <row r="2987">
          <cell r="A2987">
            <v>420301009</v>
          </cell>
          <cell r="B2987" t="str">
            <v>SEGUROS A FILIALES</v>
          </cell>
          <cell r="C2987">
            <v>0</v>
          </cell>
          <cell r="D2987">
            <v>0</v>
          </cell>
          <cell r="E2987">
            <v>0</v>
          </cell>
          <cell r="F2987">
            <v>0</v>
          </cell>
          <cell r="G2987">
            <v>0</v>
          </cell>
          <cell r="H2987">
            <v>0</v>
          </cell>
          <cell r="I2987">
            <v>0</v>
          </cell>
        </row>
        <row r="2988">
          <cell r="A2988">
            <v>42030100901</v>
          </cell>
          <cell r="B2988" t="str">
            <v>REASEGUROS CEDIDOS</v>
          </cell>
          <cell r="C2988">
            <v>0</v>
          </cell>
          <cell r="D2988">
            <v>0</v>
          </cell>
          <cell r="E2988">
            <v>0</v>
          </cell>
          <cell r="F2988">
            <v>0</v>
          </cell>
          <cell r="G2988">
            <v>0</v>
          </cell>
          <cell r="H2988">
            <v>0</v>
          </cell>
          <cell r="I2988">
            <v>0</v>
          </cell>
        </row>
        <row r="2989">
          <cell r="A2989">
            <v>42030100902</v>
          </cell>
          <cell r="B2989" t="str">
            <v>RETROCESION DE SEGUROS</v>
          </cell>
          <cell r="C2989">
            <v>0</v>
          </cell>
          <cell r="D2989">
            <v>0</v>
          </cell>
          <cell r="E2989">
            <v>0</v>
          </cell>
          <cell r="F2989">
            <v>0</v>
          </cell>
          <cell r="G2989">
            <v>0</v>
          </cell>
          <cell r="H2989">
            <v>0</v>
          </cell>
          <cell r="I2989">
            <v>0</v>
          </cell>
        </row>
        <row r="2990">
          <cell r="A2990">
            <v>4203020</v>
          </cell>
          <cell r="B2990" t="str">
            <v>ACCIDENTES PERSONALES</v>
          </cell>
          <cell r="C2990">
            <v>0</v>
          </cell>
          <cell r="D2990">
            <v>0</v>
          </cell>
          <cell r="E2990">
            <v>0</v>
          </cell>
          <cell r="F2990">
            <v>0</v>
          </cell>
          <cell r="G2990">
            <v>0</v>
          </cell>
          <cell r="H2990">
            <v>0</v>
          </cell>
          <cell r="I2990">
            <v>0</v>
          </cell>
        </row>
        <row r="2991">
          <cell r="A2991">
            <v>420302004</v>
          </cell>
          <cell r="B2991" t="str">
            <v>REASEGUROS CEDIDOS</v>
          </cell>
          <cell r="C2991">
            <v>0</v>
          </cell>
          <cell r="D2991">
            <v>0</v>
          </cell>
          <cell r="E2991">
            <v>0</v>
          </cell>
          <cell r="F2991">
            <v>0</v>
          </cell>
          <cell r="G2991">
            <v>0</v>
          </cell>
          <cell r="H2991">
            <v>0</v>
          </cell>
          <cell r="I2991">
            <v>0</v>
          </cell>
        </row>
        <row r="2992">
          <cell r="A2992">
            <v>420302005</v>
          </cell>
          <cell r="B2992" t="str">
            <v>RETROCESION DE SEGUROS</v>
          </cell>
          <cell r="C2992">
            <v>0</v>
          </cell>
          <cell r="D2992">
            <v>0</v>
          </cell>
          <cell r="E2992">
            <v>0</v>
          </cell>
          <cell r="F2992">
            <v>0</v>
          </cell>
          <cell r="G2992">
            <v>0</v>
          </cell>
          <cell r="H2992">
            <v>0</v>
          </cell>
          <cell r="I2992">
            <v>0</v>
          </cell>
        </row>
        <row r="2993">
          <cell r="A2993">
            <v>420302009</v>
          </cell>
          <cell r="B2993" t="str">
            <v>SEGUROS A FILIALES</v>
          </cell>
          <cell r="C2993">
            <v>0</v>
          </cell>
          <cell r="D2993">
            <v>0</v>
          </cell>
          <cell r="E2993">
            <v>0</v>
          </cell>
          <cell r="F2993">
            <v>0</v>
          </cell>
          <cell r="G2993">
            <v>0</v>
          </cell>
          <cell r="H2993">
            <v>0</v>
          </cell>
          <cell r="I2993">
            <v>0</v>
          </cell>
        </row>
        <row r="2994">
          <cell r="A2994">
            <v>42030200901</v>
          </cell>
          <cell r="B2994" t="str">
            <v>REASEGUROS CEDIDOS</v>
          </cell>
          <cell r="C2994">
            <v>0</v>
          </cell>
          <cell r="D2994">
            <v>0</v>
          </cell>
          <cell r="E2994">
            <v>0</v>
          </cell>
          <cell r="F2994">
            <v>0</v>
          </cell>
          <cell r="G2994">
            <v>0</v>
          </cell>
          <cell r="H2994">
            <v>0</v>
          </cell>
          <cell r="I2994">
            <v>0</v>
          </cell>
        </row>
        <row r="2995">
          <cell r="A2995">
            <v>42030200902</v>
          </cell>
          <cell r="B2995" t="str">
            <v>RETROCESION DE SEGUROS</v>
          </cell>
          <cell r="C2995">
            <v>0</v>
          </cell>
          <cell r="D2995">
            <v>0</v>
          </cell>
          <cell r="E2995">
            <v>0</v>
          </cell>
          <cell r="F2995">
            <v>0</v>
          </cell>
          <cell r="G2995">
            <v>0</v>
          </cell>
          <cell r="H2995">
            <v>0</v>
          </cell>
          <cell r="I2995">
            <v>0</v>
          </cell>
        </row>
        <row r="2996">
          <cell r="A2996">
            <v>4203030</v>
          </cell>
          <cell r="B2996" t="str">
            <v>ACCIDENTES VIAJES AEREOS</v>
          </cell>
          <cell r="C2996">
            <v>0</v>
          </cell>
          <cell r="D2996">
            <v>0</v>
          </cell>
          <cell r="E2996">
            <v>0</v>
          </cell>
          <cell r="F2996">
            <v>0</v>
          </cell>
          <cell r="G2996">
            <v>0</v>
          </cell>
          <cell r="H2996">
            <v>0</v>
          </cell>
          <cell r="I2996">
            <v>0</v>
          </cell>
        </row>
        <row r="2997">
          <cell r="A2997">
            <v>420303004</v>
          </cell>
          <cell r="B2997" t="str">
            <v>REASEGUROS CEDIDOS</v>
          </cell>
          <cell r="C2997">
            <v>0</v>
          </cell>
          <cell r="D2997">
            <v>0</v>
          </cell>
          <cell r="E2997">
            <v>0</v>
          </cell>
          <cell r="F2997">
            <v>0</v>
          </cell>
          <cell r="G2997">
            <v>0</v>
          </cell>
          <cell r="H2997">
            <v>0</v>
          </cell>
          <cell r="I2997">
            <v>0</v>
          </cell>
        </row>
        <row r="2998">
          <cell r="A2998">
            <v>420303005</v>
          </cell>
          <cell r="B2998" t="str">
            <v>RETROCESION DE SEGUROS</v>
          </cell>
          <cell r="C2998">
            <v>0</v>
          </cell>
          <cell r="D2998">
            <v>0</v>
          </cell>
          <cell r="E2998">
            <v>0</v>
          </cell>
          <cell r="F2998">
            <v>0</v>
          </cell>
          <cell r="G2998">
            <v>0</v>
          </cell>
          <cell r="H2998">
            <v>0</v>
          </cell>
          <cell r="I2998">
            <v>0</v>
          </cell>
        </row>
        <row r="2999">
          <cell r="A2999">
            <v>420303009</v>
          </cell>
          <cell r="B2999" t="str">
            <v>SEGUROS A FILIALES</v>
          </cell>
          <cell r="C2999">
            <v>0</v>
          </cell>
          <cell r="D2999">
            <v>0</v>
          </cell>
          <cell r="E2999">
            <v>0</v>
          </cell>
          <cell r="F2999">
            <v>0</v>
          </cell>
          <cell r="G2999">
            <v>0</v>
          </cell>
          <cell r="H2999">
            <v>0</v>
          </cell>
          <cell r="I2999">
            <v>0</v>
          </cell>
        </row>
        <row r="3000">
          <cell r="A3000">
            <v>42030300901</v>
          </cell>
          <cell r="B3000" t="str">
            <v>REASEGUROS CEDIDOS</v>
          </cell>
          <cell r="C3000">
            <v>0</v>
          </cell>
          <cell r="D3000">
            <v>0</v>
          </cell>
          <cell r="E3000">
            <v>0</v>
          </cell>
          <cell r="F3000">
            <v>0</v>
          </cell>
          <cell r="G3000">
            <v>0</v>
          </cell>
          <cell r="H3000">
            <v>0</v>
          </cell>
          <cell r="I3000">
            <v>0</v>
          </cell>
        </row>
        <row r="3001">
          <cell r="A3001">
            <v>42030300902</v>
          </cell>
          <cell r="B3001" t="str">
            <v>RETROCESION DE SEGUROS</v>
          </cell>
          <cell r="C3001">
            <v>0</v>
          </cell>
          <cell r="D3001">
            <v>0</v>
          </cell>
          <cell r="E3001">
            <v>0</v>
          </cell>
          <cell r="F3001">
            <v>0</v>
          </cell>
          <cell r="G3001">
            <v>0</v>
          </cell>
          <cell r="H3001">
            <v>0</v>
          </cell>
          <cell r="I3001">
            <v>0</v>
          </cell>
        </row>
        <row r="3002">
          <cell r="A3002">
            <v>4203040</v>
          </cell>
          <cell r="B3002" t="str">
            <v>ESCOLARES</v>
          </cell>
          <cell r="C3002">
            <v>0</v>
          </cell>
          <cell r="D3002">
            <v>0</v>
          </cell>
          <cell r="E3002">
            <v>0</v>
          </cell>
          <cell r="F3002">
            <v>0</v>
          </cell>
          <cell r="G3002">
            <v>0</v>
          </cell>
          <cell r="H3002">
            <v>0</v>
          </cell>
          <cell r="I3002">
            <v>0</v>
          </cell>
        </row>
        <row r="3003">
          <cell r="A3003">
            <v>420304004</v>
          </cell>
          <cell r="B3003" t="str">
            <v>REASEGUROS CEDIDOS</v>
          </cell>
          <cell r="C3003">
            <v>0</v>
          </cell>
          <cell r="D3003">
            <v>0</v>
          </cell>
          <cell r="E3003">
            <v>0</v>
          </cell>
          <cell r="F3003">
            <v>0</v>
          </cell>
          <cell r="G3003">
            <v>0</v>
          </cell>
          <cell r="H3003">
            <v>0</v>
          </cell>
          <cell r="I3003">
            <v>0</v>
          </cell>
        </row>
        <row r="3004">
          <cell r="A3004">
            <v>420304005</v>
          </cell>
          <cell r="B3004" t="str">
            <v>RETROCESION DE SEGUROS</v>
          </cell>
          <cell r="C3004">
            <v>0</v>
          </cell>
          <cell r="D3004">
            <v>0</v>
          </cell>
          <cell r="E3004">
            <v>0</v>
          </cell>
          <cell r="F3004">
            <v>0</v>
          </cell>
          <cell r="G3004">
            <v>0</v>
          </cell>
          <cell r="H3004">
            <v>0</v>
          </cell>
          <cell r="I3004">
            <v>0</v>
          </cell>
        </row>
        <row r="3005">
          <cell r="A3005">
            <v>420304009</v>
          </cell>
          <cell r="B3005" t="str">
            <v>SEGUROS A FILIALES</v>
          </cell>
          <cell r="C3005">
            <v>0</v>
          </cell>
          <cell r="D3005">
            <v>0</v>
          </cell>
          <cell r="E3005">
            <v>0</v>
          </cell>
          <cell r="F3005">
            <v>0</v>
          </cell>
          <cell r="G3005">
            <v>0</v>
          </cell>
          <cell r="H3005">
            <v>0</v>
          </cell>
          <cell r="I3005">
            <v>0</v>
          </cell>
        </row>
        <row r="3006">
          <cell r="A3006">
            <v>42030400901</v>
          </cell>
          <cell r="B3006" t="str">
            <v>REASEGUROS CEDIDOS</v>
          </cell>
          <cell r="C3006">
            <v>0</v>
          </cell>
          <cell r="D3006">
            <v>0</v>
          </cell>
          <cell r="E3006">
            <v>0</v>
          </cell>
          <cell r="F3006">
            <v>0</v>
          </cell>
          <cell r="G3006">
            <v>0</v>
          </cell>
          <cell r="H3006">
            <v>0</v>
          </cell>
          <cell r="I3006">
            <v>0</v>
          </cell>
        </row>
        <row r="3007">
          <cell r="A3007">
            <v>42030400902</v>
          </cell>
          <cell r="B3007" t="str">
            <v>RETROCESION DE SEGUROS</v>
          </cell>
          <cell r="C3007">
            <v>0</v>
          </cell>
          <cell r="D3007">
            <v>0</v>
          </cell>
          <cell r="E3007">
            <v>0</v>
          </cell>
          <cell r="F3007">
            <v>0</v>
          </cell>
          <cell r="G3007">
            <v>0</v>
          </cell>
          <cell r="H3007">
            <v>0</v>
          </cell>
          <cell r="I3007">
            <v>0</v>
          </cell>
        </row>
        <row r="3008">
          <cell r="A3008">
            <v>4204</v>
          </cell>
          <cell r="B3008" t="str">
            <v>DE SEGUROS DE INCENDIOS Y LINEAS ALIADAS</v>
          </cell>
          <cell r="C3008">
            <v>0</v>
          </cell>
          <cell r="D3008">
            <v>0</v>
          </cell>
          <cell r="E3008">
            <v>0</v>
          </cell>
          <cell r="F3008">
            <v>0</v>
          </cell>
          <cell r="G3008">
            <v>0</v>
          </cell>
          <cell r="H3008">
            <v>0</v>
          </cell>
          <cell r="I3008">
            <v>0</v>
          </cell>
        </row>
        <row r="3009">
          <cell r="A3009">
            <v>4204010</v>
          </cell>
          <cell r="B3009" t="str">
            <v>INCENDIOS</v>
          </cell>
          <cell r="C3009">
            <v>0</v>
          </cell>
          <cell r="D3009">
            <v>0</v>
          </cell>
          <cell r="E3009">
            <v>0</v>
          </cell>
          <cell r="F3009">
            <v>0</v>
          </cell>
          <cell r="G3009">
            <v>0</v>
          </cell>
          <cell r="H3009">
            <v>0</v>
          </cell>
          <cell r="I3009">
            <v>0</v>
          </cell>
        </row>
        <row r="3010">
          <cell r="A3010">
            <v>420401004</v>
          </cell>
          <cell r="B3010" t="str">
            <v>REASEGUROS CEDIDOS</v>
          </cell>
          <cell r="C3010">
            <v>0</v>
          </cell>
          <cell r="D3010">
            <v>0</v>
          </cell>
          <cell r="E3010">
            <v>0</v>
          </cell>
          <cell r="F3010">
            <v>0</v>
          </cell>
          <cell r="G3010">
            <v>0</v>
          </cell>
          <cell r="H3010">
            <v>0</v>
          </cell>
          <cell r="I3010">
            <v>0</v>
          </cell>
        </row>
        <row r="3011">
          <cell r="A3011">
            <v>420401005</v>
          </cell>
          <cell r="B3011" t="str">
            <v>RETROCESION DE SEGUROS</v>
          </cell>
          <cell r="C3011">
            <v>0</v>
          </cell>
          <cell r="D3011">
            <v>0</v>
          </cell>
          <cell r="E3011">
            <v>0</v>
          </cell>
          <cell r="F3011">
            <v>0</v>
          </cell>
          <cell r="G3011">
            <v>0</v>
          </cell>
          <cell r="H3011">
            <v>0</v>
          </cell>
          <cell r="I3011">
            <v>0</v>
          </cell>
        </row>
        <row r="3012">
          <cell r="A3012">
            <v>420401009</v>
          </cell>
          <cell r="B3012" t="str">
            <v>SEGUROS A FILIALES</v>
          </cell>
          <cell r="C3012">
            <v>0</v>
          </cell>
          <cell r="D3012">
            <v>0</v>
          </cell>
          <cell r="E3012">
            <v>0</v>
          </cell>
          <cell r="F3012">
            <v>0</v>
          </cell>
          <cell r="G3012">
            <v>0</v>
          </cell>
          <cell r="H3012">
            <v>0</v>
          </cell>
          <cell r="I3012">
            <v>0</v>
          </cell>
        </row>
        <row r="3013">
          <cell r="A3013">
            <v>42040100901</v>
          </cell>
          <cell r="B3013" t="str">
            <v>REASEGUROS CEDIDOS</v>
          </cell>
          <cell r="C3013">
            <v>0</v>
          </cell>
          <cell r="D3013">
            <v>0</v>
          </cell>
          <cell r="E3013">
            <v>0</v>
          </cell>
          <cell r="F3013">
            <v>0</v>
          </cell>
          <cell r="G3013">
            <v>0</v>
          </cell>
          <cell r="H3013">
            <v>0</v>
          </cell>
          <cell r="I3013">
            <v>0</v>
          </cell>
        </row>
        <row r="3014">
          <cell r="A3014">
            <v>42040100902</v>
          </cell>
          <cell r="B3014" t="str">
            <v>RETROCESION DE SEGUROS</v>
          </cell>
          <cell r="C3014">
            <v>0</v>
          </cell>
          <cell r="D3014">
            <v>0</v>
          </cell>
          <cell r="E3014">
            <v>0</v>
          </cell>
          <cell r="F3014">
            <v>0</v>
          </cell>
          <cell r="G3014">
            <v>0</v>
          </cell>
          <cell r="H3014">
            <v>0</v>
          </cell>
          <cell r="I3014">
            <v>0</v>
          </cell>
        </row>
        <row r="3015">
          <cell r="A3015">
            <v>4204020</v>
          </cell>
          <cell r="B3015" t="str">
            <v>LINEAS ALIADAS</v>
          </cell>
          <cell r="C3015">
            <v>0</v>
          </cell>
          <cell r="D3015">
            <v>0</v>
          </cell>
          <cell r="E3015">
            <v>0</v>
          </cell>
          <cell r="F3015">
            <v>0</v>
          </cell>
          <cell r="G3015">
            <v>0</v>
          </cell>
          <cell r="H3015">
            <v>0</v>
          </cell>
          <cell r="I3015">
            <v>0</v>
          </cell>
        </row>
        <row r="3016">
          <cell r="A3016">
            <v>420402004</v>
          </cell>
          <cell r="B3016" t="str">
            <v>REASEGUROS CEDIDOS</v>
          </cell>
          <cell r="C3016">
            <v>0</v>
          </cell>
          <cell r="D3016">
            <v>0</v>
          </cell>
          <cell r="E3016">
            <v>0</v>
          </cell>
          <cell r="F3016">
            <v>0</v>
          </cell>
          <cell r="G3016">
            <v>0</v>
          </cell>
          <cell r="H3016">
            <v>0</v>
          </cell>
          <cell r="I3016">
            <v>0</v>
          </cell>
        </row>
        <row r="3017">
          <cell r="A3017">
            <v>420402005</v>
          </cell>
          <cell r="B3017" t="str">
            <v>RETROCESION DE SEGUROS</v>
          </cell>
          <cell r="C3017">
            <v>0</v>
          </cell>
          <cell r="D3017">
            <v>0</v>
          </cell>
          <cell r="E3017">
            <v>0</v>
          </cell>
          <cell r="F3017">
            <v>0</v>
          </cell>
          <cell r="G3017">
            <v>0</v>
          </cell>
          <cell r="H3017">
            <v>0</v>
          </cell>
          <cell r="I3017">
            <v>0</v>
          </cell>
        </row>
        <row r="3018">
          <cell r="A3018">
            <v>420402009</v>
          </cell>
          <cell r="B3018" t="str">
            <v>SEGUROS A FILIALES</v>
          </cell>
          <cell r="C3018">
            <v>0</v>
          </cell>
          <cell r="D3018">
            <v>0</v>
          </cell>
          <cell r="E3018">
            <v>0</v>
          </cell>
          <cell r="F3018">
            <v>0</v>
          </cell>
          <cell r="G3018">
            <v>0</v>
          </cell>
          <cell r="H3018">
            <v>0</v>
          </cell>
          <cell r="I3018">
            <v>0</v>
          </cell>
        </row>
        <row r="3019">
          <cell r="A3019">
            <v>42040200901</v>
          </cell>
          <cell r="B3019" t="str">
            <v>REASEGUROS CEDIDOS</v>
          </cell>
          <cell r="C3019">
            <v>0</v>
          </cell>
          <cell r="D3019">
            <v>0</v>
          </cell>
          <cell r="E3019">
            <v>0</v>
          </cell>
          <cell r="F3019">
            <v>0</v>
          </cell>
          <cell r="G3019">
            <v>0</v>
          </cell>
          <cell r="H3019">
            <v>0</v>
          </cell>
          <cell r="I3019">
            <v>0</v>
          </cell>
        </row>
        <row r="3020">
          <cell r="A3020">
            <v>42040200902</v>
          </cell>
          <cell r="B3020" t="str">
            <v>RETROCESION DE SEGUROS</v>
          </cell>
          <cell r="C3020">
            <v>0</v>
          </cell>
          <cell r="D3020">
            <v>0</v>
          </cell>
          <cell r="E3020">
            <v>0</v>
          </cell>
          <cell r="F3020">
            <v>0</v>
          </cell>
          <cell r="G3020">
            <v>0</v>
          </cell>
          <cell r="H3020">
            <v>0</v>
          </cell>
          <cell r="I3020">
            <v>0</v>
          </cell>
        </row>
        <row r="3021">
          <cell r="A3021">
            <v>4205</v>
          </cell>
          <cell r="B3021" t="str">
            <v>DE SEGUROS DE AUTOMOTORES</v>
          </cell>
          <cell r="C3021">
            <v>0</v>
          </cell>
          <cell r="D3021">
            <v>0</v>
          </cell>
          <cell r="E3021">
            <v>0</v>
          </cell>
          <cell r="F3021">
            <v>0</v>
          </cell>
          <cell r="G3021">
            <v>0</v>
          </cell>
          <cell r="H3021">
            <v>0</v>
          </cell>
          <cell r="I3021">
            <v>0</v>
          </cell>
        </row>
        <row r="3022">
          <cell r="A3022">
            <v>4205010</v>
          </cell>
          <cell r="B3022" t="str">
            <v>AUTOMOTORES</v>
          </cell>
          <cell r="C3022">
            <v>0</v>
          </cell>
          <cell r="D3022">
            <v>0</v>
          </cell>
          <cell r="E3022">
            <v>0</v>
          </cell>
          <cell r="F3022">
            <v>0</v>
          </cell>
          <cell r="G3022">
            <v>0</v>
          </cell>
          <cell r="H3022">
            <v>0</v>
          </cell>
          <cell r="I3022">
            <v>0</v>
          </cell>
        </row>
        <row r="3023">
          <cell r="A3023">
            <v>420501004</v>
          </cell>
          <cell r="B3023" t="str">
            <v>REASEGUROS CEDIDOS</v>
          </cell>
          <cell r="C3023">
            <v>0</v>
          </cell>
          <cell r="D3023">
            <v>0</v>
          </cell>
          <cell r="E3023">
            <v>0</v>
          </cell>
          <cell r="F3023">
            <v>0</v>
          </cell>
          <cell r="G3023">
            <v>0</v>
          </cell>
          <cell r="H3023">
            <v>0</v>
          </cell>
          <cell r="I3023">
            <v>0</v>
          </cell>
        </row>
        <row r="3024">
          <cell r="A3024">
            <v>420501005</v>
          </cell>
          <cell r="B3024" t="str">
            <v>RETROCESION DE SEGUROS</v>
          </cell>
          <cell r="C3024">
            <v>0</v>
          </cell>
          <cell r="D3024">
            <v>0</v>
          </cell>
          <cell r="E3024">
            <v>0</v>
          </cell>
          <cell r="F3024">
            <v>0</v>
          </cell>
          <cell r="G3024">
            <v>0</v>
          </cell>
          <cell r="H3024">
            <v>0</v>
          </cell>
          <cell r="I3024">
            <v>0</v>
          </cell>
        </row>
        <row r="3025">
          <cell r="A3025">
            <v>420501009</v>
          </cell>
          <cell r="B3025" t="str">
            <v>SEGUROS A FILIALES</v>
          </cell>
          <cell r="C3025">
            <v>0</v>
          </cell>
          <cell r="D3025">
            <v>0</v>
          </cell>
          <cell r="E3025">
            <v>0</v>
          </cell>
          <cell r="F3025">
            <v>0</v>
          </cell>
          <cell r="G3025">
            <v>0</v>
          </cell>
          <cell r="H3025">
            <v>0</v>
          </cell>
          <cell r="I3025">
            <v>0</v>
          </cell>
        </row>
        <row r="3026">
          <cell r="A3026">
            <v>42050100901</v>
          </cell>
          <cell r="B3026" t="str">
            <v>REASEGUROS CEDIDOS</v>
          </cell>
          <cell r="C3026">
            <v>0</v>
          </cell>
          <cell r="D3026">
            <v>0</v>
          </cell>
          <cell r="E3026">
            <v>0</v>
          </cell>
          <cell r="F3026">
            <v>0</v>
          </cell>
          <cell r="G3026">
            <v>0</v>
          </cell>
          <cell r="H3026">
            <v>0</v>
          </cell>
          <cell r="I3026">
            <v>0</v>
          </cell>
        </row>
        <row r="3027">
          <cell r="A3027">
            <v>42050100902</v>
          </cell>
          <cell r="B3027" t="str">
            <v>RETROCESION DE SEGUROS</v>
          </cell>
          <cell r="C3027">
            <v>0</v>
          </cell>
          <cell r="D3027">
            <v>0</v>
          </cell>
          <cell r="E3027">
            <v>0</v>
          </cell>
          <cell r="F3027">
            <v>0</v>
          </cell>
          <cell r="G3027">
            <v>0</v>
          </cell>
          <cell r="H3027">
            <v>0</v>
          </cell>
          <cell r="I3027">
            <v>0</v>
          </cell>
        </row>
        <row r="3028">
          <cell r="A3028">
            <v>4206</v>
          </cell>
          <cell r="B3028" t="str">
            <v>DE OTROS SEGUROS GENERALES</v>
          </cell>
          <cell r="C3028">
            <v>0</v>
          </cell>
          <cell r="D3028">
            <v>0</v>
          </cell>
          <cell r="E3028">
            <v>0</v>
          </cell>
          <cell r="F3028">
            <v>0</v>
          </cell>
          <cell r="G3028">
            <v>0</v>
          </cell>
          <cell r="H3028">
            <v>0</v>
          </cell>
          <cell r="I3028">
            <v>0</v>
          </cell>
        </row>
        <row r="3029">
          <cell r="A3029">
            <v>4206010</v>
          </cell>
          <cell r="B3029" t="str">
            <v>ROTURA DE CRISTALES</v>
          </cell>
          <cell r="C3029">
            <v>0</v>
          </cell>
          <cell r="D3029">
            <v>0</v>
          </cell>
          <cell r="E3029">
            <v>0</v>
          </cell>
          <cell r="F3029">
            <v>0</v>
          </cell>
          <cell r="G3029">
            <v>0</v>
          </cell>
          <cell r="H3029">
            <v>0</v>
          </cell>
          <cell r="I3029">
            <v>0</v>
          </cell>
        </row>
        <row r="3030">
          <cell r="A3030">
            <v>420601004</v>
          </cell>
          <cell r="B3030" t="str">
            <v>REASEGUROS CEDIDOS</v>
          </cell>
          <cell r="C3030">
            <v>0</v>
          </cell>
          <cell r="D3030">
            <v>0</v>
          </cell>
          <cell r="E3030">
            <v>0</v>
          </cell>
          <cell r="F3030">
            <v>0</v>
          </cell>
          <cell r="G3030">
            <v>0</v>
          </cell>
          <cell r="H3030">
            <v>0</v>
          </cell>
          <cell r="I3030">
            <v>0</v>
          </cell>
        </row>
        <row r="3031">
          <cell r="A3031">
            <v>420601005</v>
          </cell>
          <cell r="B3031" t="str">
            <v>RETROCESION DE SEGUROS</v>
          </cell>
          <cell r="C3031">
            <v>0</v>
          </cell>
          <cell r="D3031">
            <v>0</v>
          </cell>
          <cell r="E3031">
            <v>0</v>
          </cell>
          <cell r="F3031">
            <v>0</v>
          </cell>
          <cell r="G3031">
            <v>0</v>
          </cell>
          <cell r="H3031">
            <v>0</v>
          </cell>
          <cell r="I3031">
            <v>0</v>
          </cell>
        </row>
        <row r="3032">
          <cell r="A3032">
            <v>420601009</v>
          </cell>
          <cell r="B3032" t="str">
            <v>SEGUROS A FILIALES</v>
          </cell>
          <cell r="C3032">
            <v>0</v>
          </cell>
          <cell r="D3032">
            <v>0</v>
          </cell>
          <cell r="E3032">
            <v>0</v>
          </cell>
          <cell r="F3032">
            <v>0</v>
          </cell>
          <cell r="G3032">
            <v>0</v>
          </cell>
          <cell r="H3032">
            <v>0</v>
          </cell>
          <cell r="I3032">
            <v>0</v>
          </cell>
        </row>
        <row r="3033">
          <cell r="A3033">
            <v>42060100901</v>
          </cell>
          <cell r="B3033" t="str">
            <v>REASEGUROS CEDIDOS</v>
          </cell>
          <cell r="C3033">
            <v>0</v>
          </cell>
          <cell r="D3033">
            <v>0</v>
          </cell>
          <cell r="E3033">
            <v>0</v>
          </cell>
          <cell r="F3033">
            <v>0</v>
          </cell>
          <cell r="G3033">
            <v>0</v>
          </cell>
          <cell r="H3033">
            <v>0</v>
          </cell>
          <cell r="I3033">
            <v>0</v>
          </cell>
        </row>
        <row r="3034">
          <cell r="A3034">
            <v>42060100902</v>
          </cell>
          <cell r="B3034" t="str">
            <v>RETROCESION DE SEGUROS</v>
          </cell>
          <cell r="C3034">
            <v>0</v>
          </cell>
          <cell r="D3034">
            <v>0</v>
          </cell>
          <cell r="E3034">
            <v>0</v>
          </cell>
          <cell r="F3034">
            <v>0</v>
          </cell>
          <cell r="G3034">
            <v>0</v>
          </cell>
          <cell r="H3034">
            <v>0</v>
          </cell>
          <cell r="I3034">
            <v>0</v>
          </cell>
        </row>
        <row r="3035">
          <cell r="A3035">
            <v>4206020</v>
          </cell>
          <cell r="B3035" t="str">
            <v>TRANSPORTE MARITIMO</v>
          </cell>
          <cell r="C3035">
            <v>0</v>
          </cell>
          <cell r="D3035">
            <v>0</v>
          </cell>
          <cell r="E3035">
            <v>0</v>
          </cell>
          <cell r="F3035">
            <v>0</v>
          </cell>
          <cell r="G3035">
            <v>0</v>
          </cell>
          <cell r="H3035">
            <v>0</v>
          </cell>
          <cell r="I3035">
            <v>0</v>
          </cell>
        </row>
        <row r="3036">
          <cell r="A3036">
            <v>420602004</v>
          </cell>
          <cell r="B3036" t="str">
            <v>REASEGUROS CEDIDOS</v>
          </cell>
          <cell r="C3036">
            <v>0</v>
          </cell>
          <cell r="D3036">
            <v>0</v>
          </cell>
          <cell r="E3036">
            <v>0</v>
          </cell>
          <cell r="F3036">
            <v>0</v>
          </cell>
          <cell r="G3036">
            <v>0</v>
          </cell>
          <cell r="H3036">
            <v>0</v>
          </cell>
          <cell r="I3036">
            <v>0</v>
          </cell>
        </row>
        <row r="3037">
          <cell r="A3037">
            <v>420602005</v>
          </cell>
          <cell r="B3037" t="str">
            <v>RETROCESION DE SEGUROS</v>
          </cell>
          <cell r="C3037">
            <v>0</v>
          </cell>
          <cell r="D3037">
            <v>0</v>
          </cell>
          <cell r="E3037">
            <v>0</v>
          </cell>
          <cell r="F3037">
            <v>0</v>
          </cell>
          <cell r="G3037">
            <v>0</v>
          </cell>
          <cell r="H3037">
            <v>0</v>
          </cell>
          <cell r="I3037">
            <v>0</v>
          </cell>
        </row>
        <row r="3038">
          <cell r="A3038">
            <v>420602009</v>
          </cell>
          <cell r="B3038" t="str">
            <v>SEGUROS A FILIALES</v>
          </cell>
          <cell r="C3038">
            <v>0</v>
          </cell>
          <cell r="D3038">
            <v>0</v>
          </cell>
          <cell r="E3038">
            <v>0</v>
          </cell>
          <cell r="F3038">
            <v>0</v>
          </cell>
          <cell r="G3038">
            <v>0</v>
          </cell>
          <cell r="H3038">
            <v>0</v>
          </cell>
          <cell r="I3038">
            <v>0</v>
          </cell>
        </row>
        <row r="3039">
          <cell r="A3039">
            <v>42060200901</v>
          </cell>
          <cell r="B3039" t="str">
            <v>REASEGUROS CEDIDOS</v>
          </cell>
          <cell r="C3039">
            <v>0</v>
          </cell>
          <cell r="D3039">
            <v>0</v>
          </cell>
          <cell r="E3039">
            <v>0</v>
          </cell>
          <cell r="F3039">
            <v>0</v>
          </cell>
          <cell r="G3039">
            <v>0</v>
          </cell>
          <cell r="H3039">
            <v>0</v>
          </cell>
          <cell r="I3039">
            <v>0</v>
          </cell>
        </row>
        <row r="3040">
          <cell r="A3040">
            <v>42060200902</v>
          </cell>
          <cell r="B3040" t="str">
            <v>RETROCESION DE SEGUROS</v>
          </cell>
          <cell r="C3040">
            <v>0</v>
          </cell>
          <cell r="D3040">
            <v>0</v>
          </cell>
          <cell r="E3040">
            <v>0</v>
          </cell>
          <cell r="F3040">
            <v>0</v>
          </cell>
          <cell r="G3040">
            <v>0</v>
          </cell>
          <cell r="H3040">
            <v>0</v>
          </cell>
          <cell r="I3040">
            <v>0</v>
          </cell>
        </row>
        <row r="3041">
          <cell r="A3041">
            <v>4206030</v>
          </cell>
          <cell r="B3041" t="str">
            <v>TRANSPORTE AEREO</v>
          </cell>
          <cell r="C3041">
            <v>0</v>
          </cell>
          <cell r="D3041">
            <v>0</v>
          </cell>
          <cell r="E3041">
            <v>0</v>
          </cell>
          <cell r="F3041">
            <v>0</v>
          </cell>
          <cell r="G3041">
            <v>0</v>
          </cell>
          <cell r="H3041">
            <v>0</v>
          </cell>
          <cell r="I3041">
            <v>0</v>
          </cell>
        </row>
        <row r="3042">
          <cell r="A3042">
            <v>420603004</v>
          </cell>
          <cell r="B3042" t="str">
            <v>REASEGUROS CEDIDOS</v>
          </cell>
          <cell r="C3042">
            <v>0</v>
          </cell>
          <cell r="D3042">
            <v>0</v>
          </cell>
          <cell r="E3042">
            <v>0</v>
          </cell>
          <cell r="F3042">
            <v>0</v>
          </cell>
          <cell r="G3042">
            <v>0</v>
          </cell>
          <cell r="H3042">
            <v>0</v>
          </cell>
          <cell r="I3042">
            <v>0</v>
          </cell>
        </row>
        <row r="3043">
          <cell r="A3043">
            <v>420603005</v>
          </cell>
          <cell r="B3043" t="str">
            <v>RETROCESION DE SEGUROS</v>
          </cell>
          <cell r="C3043">
            <v>0</v>
          </cell>
          <cell r="D3043">
            <v>0</v>
          </cell>
          <cell r="E3043">
            <v>0</v>
          </cell>
          <cell r="F3043">
            <v>0</v>
          </cell>
          <cell r="G3043">
            <v>0</v>
          </cell>
          <cell r="H3043">
            <v>0</v>
          </cell>
          <cell r="I3043">
            <v>0</v>
          </cell>
        </row>
        <row r="3044">
          <cell r="A3044">
            <v>420603009</v>
          </cell>
          <cell r="B3044" t="str">
            <v>SEGUROS A FILIALES</v>
          </cell>
          <cell r="C3044">
            <v>0</v>
          </cell>
          <cell r="D3044">
            <v>0</v>
          </cell>
          <cell r="E3044">
            <v>0</v>
          </cell>
          <cell r="F3044">
            <v>0</v>
          </cell>
          <cell r="G3044">
            <v>0</v>
          </cell>
          <cell r="H3044">
            <v>0</v>
          </cell>
          <cell r="I3044">
            <v>0</v>
          </cell>
        </row>
        <row r="3045">
          <cell r="A3045">
            <v>42060300901</v>
          </cell>
          <cell r="B3045" t="str">
            <v>REASEGUROS CEDIDOS</v>
          </cell>
          <cell r="C3045">
            <v>0</v>
          </cell>
          <cell r="D3045">
            <v>0</v>
          </cell>
          <cell r="E3045">
            <v>0</v>
          </cell>
          <cell r="F3045">
            <v>0</v>
          </cell>
          <cell r="G3045">
            <v>0</v>
          </cell>
          <cell r="H3045">
            <v>0</v>
          </cell>
          <cell r="I3045">
            <v>0</v>
          </cell>
        </row>
        <row r="3046">
          <cell r="A3046">
            <v>42060300902</v>
          </cell>
          <cell r="B3046" t="str">
            <v>RETROCESION DE SEGUROS</v>
          </cell>
          <cell r="C3046">
            <v>0</v>
          </cell>
          <cell r="D3046">
            <v>0</v>
          </cell>
          <cell r="E3046">
            <v>0</v>
          </cell>
          <cell r="F3046">
            <v>0</v>
          </cell>
          <cell r="G3046">
            <v>0</v>
          </cell>
          <cell r="H3046">
            <v>0</v>
          </cell>
          <cell r="I3046">
            <v>0</v>
          </cell>
        </row>
        <row r="3047">
          <cell r="A3047">
            <v>4206040</v>
          </cell>
          <cell r="B3047" t="str">
            <v>TRANSPORTE TERRESTRE</v>
          </cell>
          <cell r="C3047">
            <v>0</v>
          </cell>
          <cell r="D3047">
            <v>0</v>
          </cell>
          <cell r="E3047">
            <v>0</v>
          </cell>
          <cell r="F3047">
            <v>0</v>
          </cell>
          <cell r="G3047">
            <v>0</v>
          </cell>
          <cell r="H3047">
            <v>0</v>
          </cell>
          <cell r="I3047">
            <v>0</v>
          </cell>
        </row>
        <row r="3048">
          <cell r="A3048">
            <v>420604004</v>
          </cell>
          <cell r="B3048" t="str">
            <v>REASEGUROS CEDIDOS</v>
          </cell>
          <cell r="C3048">
            <v>0</v>
          </cell>
          <cell r="D3048">
            <v>0</v>
          </cell>
          <cell r="E3048">
            <v>0</v>
          </cell>
          <cell r="F3048">
            <v>0</v>
          </cell>
          <cell r="G3048">
            <v>0</v>
          </cell>
          <cell r="H3048">
            <v>0</v>
          </cell>
          <cell r="I3048">
            <v>0</v>
          </cell>
        </row>
        <row r="3049">
          <cell r="A3049">
            <v>420604005</v>
          </cell>
          <cell r="B3049" t="str">
            <v>RETROCESION DE SEGUROS</v>
          </cell>
          <cell r="C3049">
            <v>0</v>
          </cell>
          <cell r="D3049">
            <v>0</v>
          </cell>
          <cell r="E3049">
            <v>0</v>
          </cell>
          <cell r="F3049">
            <v>0</v>
          </cell>
          <cell r="G3049">
            <v>0</v>
          </cell>
          <cell r="H3049">
            <v>0</v>
          </cell>
          <cell r="I3049">
            <v>0</v>
          </cell>
        </row>
        <row r="3050">
          <cell r="A3050">
            <v>420604009</v>
          </cell>
          <cell r="B3050" t="str">
            <v>SEGUROS A FILIALES</v>
          </cell>
          <cell r="C3050">
            <v>0</v>
          </cell>
          <cell r="D3050">
            <v>0</v>
          </cell>
          <cell r="E3050">
            <v>0</v>
          </cell>
          <cell r="F3050">
            <v>0</v>
          </cell>
          <cell r="G3050">
            <v>0</v>
          </cell>
          <cell r="H3050">
            <v>0</v>
          </cell>
          <cell r="I3050">
            <v>0</v>
          </cell>
        </row>
        <row r="3051">
          <cell r="A3051">
            <v>42060400901</v>
          </cell>
          <cell r="B3051" t="str">
            <v>REASEGUROS CEDIDOS</v>
          </cell>
          <cell r="C3051">
            <v>0</v>
          </cell>
          <cell r="D3051">
            <v>0</v>
          </cell>
          <cell r="E3051">
            <v>0</v>
          </cell>
          <cell r="F3051">
            <v>0</v>
          </cell>
          <cell r="G3051">
            <v>0</v>
          </cell>
          <cell r="H3051">
            <v>0</v>
          </cell>
          <cell r="I3051">
            <v>0</v>
          </cell>
        </row>
        <row r="3052">
          <cell r="A3052">
            <v>42060400902</v>
          </cell>
          <cell r="B3052" t="str">
            <v>RETROCESION DE SEGUROS</v>
          </cell>
          <cell r="C3052">
            <v>0</v>
          </cell>
          <cell r="D3052">
            <v>0</v>
          </cell>
          <cell r="E3052">
            <v>0</v>
          </cell>
          <cell r="F3052">
            <v>0</v>
          </cell>
          <cell r="G3052">
            <v>0</v>
          </cell>
          <cell r="H3052">
            <v>0</v>
          </cell>
          <cell r="I3052">
            <v>0</v>
          </cell>
        </row>
        <row r="3053">
          <cell r="A3053">
            <v>4206050</v>
          </cell>
          <cell r="B3053" t="str">
            <v>MARITIMOS CASCO</v>
          </cell>
          <cell r="C3053">
            <v>0</v>
          </cell>
          <cell r="D3053">
            <v>0</v>
          </cell>
          <cell r="E3053">
            <v>0</v>
          </cell>
          <cell r="F3053">
            <v>0</v>
          </cell>
          <cell r="G3053">
            <v>0</v>
          </cell>
          <cell r="H3053">
            <v>0</v>
          </cell>
          <cell r="I3053">
            <v>0</v>
          </cell>
        </row>
        <row r="3054">
          <cell r="A3054">
            <v>420605004</v>
          </cell>
          <cell r="B3054" t="str">
            <v>REASEGUROS CEDIDOS</v>
          </cell>
          <cell r="C3054">
            <v>0</v>
          </cell>
          <cell r="D3054">
            <v>0</v>
          </cell>
          <cell r="E3054">
            <v>0</v>
          </cell>
          <cell r="F3054">
            <v>0</v>
          </cell>
          <cell r="G3054">
            <v>0</v>
          </cell>
          <cell r="H3054">
            <v>0</v>
          </cell>
          <cell r="I3054">
            <v>0</v>
          </cell>
        </row>
        <row r="3055">
          <cell r="A3055">
            <v>420605005</v>
          </cell>
          <cell r="B3055" t="str">
            <v>RETROCESION DE SEGUROS</v>
          </cell>
          <cell r="C3055">
            <v>0</v>
          </cell>
          <cell r="D3055">
            <v>0</v>
          </cell>
          <cell r="E3055">
            <v>0</v>
          </cell>
          <cell r="F3055">
            <v>0</v>
          </cell>
          <cell r="G3055">
            <v>0</v>
          </cell>
          <cell r="H3055">
            <v>0</v>
          </cell>
          <cell r="I3055">
            <v>0</v>
          </cell>
        </row>
        <row r="3056">
          <cell r="A3056">
            <v>420605009</v>
          </cell>
          <cell r="B3056" t="str">
            <v>SEGUROS A FILIALES</v>
          </cell>
          <cell r="C3056">
            <v>0</v>
          </cell>
          <cell r="D3056">
            <v>0</v>
          </cell>
          <cell r="E3056">
            <v>0</v>
          </cell>
          <cell r="F3056">
            <v>0</v>
          </cell>
          <cell r="G3056">
            <v>0</v>
          </cell>
          <cell r="H3056">
            <v>0</v>
          </cell>
          <cell r="I3056">
            <v>0</v>
          </cell>
        </row>
        <row r="3057">
          <cell r="A3057">
            <v>42060500901</v>
          </cell>
          <cell r="B3057" t="str">
            <v>REASEGUROS CEDIDOS</v>
          </cell>
          <cell r="C3057">
            <v>0</v>
          </cell>
          <cell r="D3057">
            <v>0</v>
          </cell>
          <cell r="E3057">
            <v>0</v>
          </cell>
          <cell r="F3057">
            <v>0</v>
          </cell>
          <cell r="G3057">
            <v>0</v>
          </cell>
          <cell r="H3057">
            <v>0</v>
          </cell>
          <cell r="I3057">
            <v>0</v>
          </cell>
        </row>
        <row r="3058">
          <cell r="A3058">
            <v>42060500902</v>
          </cell>
          <cell r="B3058" t="str">
            <v>RETROCESION DE SEGUROS</v>
          </cell>
          <cell r="C3058">
            <v>0</v>
          </cell>
          <cell r="D3058">
            <v>0</v>
          </cell>
          <cell r="E3058">
            <v>0</v>
          </cell>
          <cell r="F3058">
            <v>0</v>
          </cell>
          <cell r="G3058">
            <v>0</v>
          </cell>
          <cell r="H3058">
            <v>0</v>
          </cell>
          <cell r="I3058">
            <v>0</v>
          </cell>
        </row>
        <row r="3059">
          <cell r="A3059">
            <v>4206060</v>
          </cell>
          <cell r="B3059" t="str">
            <v>AVIACION</v>
          </cell>
          <cell r="C3059">
            <v>0</v>
          </cell>
          <cell r="D3059">
            <v>0</v>
          </cell>
          <cell r="E3059">
            <v>0</v>
          </cell>
          <cell r="F3059">
            <v>0</v>
          </cell>
          <cell r="G3059">
            <v>0</v>
          </cell>
          <cell r="H3059">
            <v>0</v>
          </cell>
          <cell r="I3059">
            <v>0</v>
          </cell>
        </row>
        <row r="3060">
          <cell r="A3060">
            <v>420606004</v>
          </cell>
          <cell r="B3060" t="str">
            <v>REASEGUROS CEDIDOS</v>
          </cell>
          <cell r="C3060">
            <v>0</v>
          </cell>
          <cell r="D3060">
            <v>0</v>
          </cell>
          <cell r="E3060">
            <v>0</v>
          </cell>
          <cell r="F3060">
            <v>0</v>
          </cell>
          <cell r="G3060">
            <v>0</v>
          </cell>
          <cell r="H3060">
            <v>0</v>
          </cell>
          <cell r="I3060">
            <v>0</v>
          </cell>
        </row>
        <row r="3061">
          <cell r="A3061">
            <v>420606005</v>
          </cell>
          <cell r="B3061" t="str">
            <v>RETROCESION DE SEGUROS</v>
          </cell>
          <cell r="C3061">
            <v>0</v>
          </cell>
          <cell r="D3061">
            <v>0</v>
          </cell>
          <cell r="E3061">
            <v>0</v>
          </cell>
          <cell r="F3061">
            <v>0</v>
          </cell>
          <cell r="G3061">
            <v>0</v>
          </cell>
          <cell r="H3061">
            <v>0</v>
          </cell>
          <cell r="I3061">
            <v>0</v>
          </cell>
        </row>
        <row r="3062">
          <cell r="A3062">
            <v>420606009</v>
          </cell>
          <cell r="B3062" t="str">
            <v>SEGUROS A FILIALES</v>
          </cell>
          <cell r="C3062">
            <v>0</v>
          </cell>
          <cell r="D3062">
            <v>0</v>
          </cell>
          <cell r="E3062">
            <v>0</v>
          </cell>
          <cell r="F3062">
            <v>0</v>
          </cell>
          <cell r="G3062">
            <v>0</v>
          </cell>
          <cell r="H3062">
            <v>0</v>
          </cell>
          <cell r="I3062">
            <v>0</v>
          </cell>
        </row>
        <row r="3063">
          <cell r="A3063">
            <v>42060600901</v>
          </cell>
          <cell r="B3063" t="str">
            <v>REASEGUROS CEDIDOS</v>
          </cell>
          <cell r="C3063">
            <v>0</v>
          </cell>
          <cell r="D3063">
            <v>0</v>
          </cell>
          <cell r="E3063">
            <v>0</v>
          </cell>
          <cell r="F3063">
            <v>0</v>
          </cell>
          <cell r="G3063">
            <v>0</v>
          </cell>
          <cell r="H3063">
            <v>0</v>
          </cell>
          <cell r="I3063">
            <v>0</v>
          </cell>
        </row>
        <row r="3064">
          <cell r="A3064">
            <v>42060600902</v>
          </cell>
          <cell r="B3064" t="str">
            <v>RETROCESION DE SEGUROS</v>
          </cell>
          <cell r="C3064">
            <v>0</v>
          </cell>
          <cell r="D3064">
            <v>0</v>
          </cell>
          <cell r="E3064">
            <v>0</v>
          </cell>
          <cell r="F3064">
            <v>0</v>
          </cell>
          <cell r="G3064">
            <v>0</v>
          </cell>
          <cell r="H3064">
            <v>0</v>
          </cell>
          <cell r="I3064">
            <v>0</v>
          </cell>
        </row>
        <row r="3065">
          <cell r="A3065">
            <v>4206070</v>
          </cell>
          <cell r="B3065" t="str">
            <v>ROBO Y HURTO</v>
          </cell>
          <cell r="C3065">
            <v>0</v>
          </cell>
          <cell r="D3065">
            <v>0</v>
          </cell>
          <cell r="E3065">
            <v>0</v>
          </cell>
          <cell r="F3065">
            <v>0</v>
          </cell>
          <cell r="G3065">
            <v>0</v>
          </cell>
          <cell r="H3065">
            <v>0</v>
          </cell>
          <cell r="I3065">
            <v>0</v>
          </cell>
        </row>
        <row r="3066">
          <cell r="A3066">
            <v>420607004</v>
          </cell>
          <cell r="B3066" t="str">
            <v>REASEGUROS CEDIDOS</v>
          </cell>
          <cell r="C3066">
            <v>0</v>
          </cell>
          <cell r="D3066">
            <v>0</v>
          </cell>
          <cell r="E3066">
            <v>0</v>
          </cell>
          <cell r="F3066">
            <v>0</v>
          </cell>
          <cell r="G3066">
            <v>0</v>
          </cell>
          <cell r="H3066">
            <v>0</v>
          </cell>
          <cell r="I3066">
            <v>0</v>
          </cell>
        </row>
        <row r="3067">
          <cell r="A3067">
            <v>420607005</v>
          </cell>
          <cell r="B3067" t="str">
            <v>RETROCESION DE SEGUROS</v>
          </cell>
          <cell r="C3067">
            <v>0</v>
          </cell>
          <cell r="D3067">
            <v>0</v>
          </cell>
          <cell r="E3067">
            <v>0</v>
          </cell>
          <cell r="F3067">
            <v>0</v>
          </cell>
          <cell r="G3067">
            <v>0</v>
          </cell>
          <cell r="H3067">
            <v>0</v>
          </cell>
          <cell r="I3067">
            <v>0</v>
          </cell>
        </row>
        <row r="3068">
          <cell r="A3068">
            <v>420607009</v>
          </cell>
          <cell r="B3068" t="str">
            <v>SEGUROS A FILIALES</v>
          </cell>
          <cell r="C3068">
            <v>0</v>
          </cell>
          <cell r="D3068">
            <v>0</v>
          </cell>
          <cell r="E3068">
            <v>0</v>
          </cell>
          <cell r="F3068">
            <v>0</v>
          </cell>
          <cell r="G3068">
            <v>0</v>
          </cell>
          <cell r="H3068">
            <v>0</v>
          </cell>
          <cell r="I3068">
            <v>0</v>
          </cell>
        </row>
        <row r="3069">
          <cell r="A3069">
            <v>42060700901</v>
          </cell>
          <cell r="B3069" t="str">
            <v>REASEGUROS CEDIDOS</v>
          </cell>
          <cell r="C3069">
            <v>0</v>
          </cell>
          <cell r="D3069">
            <v>0</v>
          </cell>
          <cell r="E3069">
            <v>0</v>
          </cell>
          <cell r="F3069">
            <v>0</v>
          </cell>
          <cell r="G3069">
            <v>0</v>
          </cell>
          <cell r="H3069">
            <v>0</v>
          </cell>
          <cell r="I3069">
            <v>0</v>
          </cell>
        </row>
        <row r="3070">
          <cell r="A3070">
            <v>42060700902</v>
          </cell>
          <cell r="B3070" t="str">
            <v>RETROCESION DE SEGUROS</v>
          </cell>
          <cell r="C3070">
            <v>0</v>
          </cell>
          <cell r="D3070">
            <v>0</v>
          </cell>
          <cell r="E3070">
            <v>0</v>
          </cell>
          <cell r="F3070">
            <v>0</v>
          </cell>
          <cell r="G3070">
            <v>0</v>
          </cell>
          <cell r="H3070">
            <v>0</v>
          </cell>
          <cell r="I3070">
            <v>0</v>
          </cell>
        </row>
        <row r="3071">
          <cell r="A3071">
            <v>4206080</v>
          </cell>
          <cell r="B3071" t="str">
            <v>FIDELIDAD</v>
          </cell>
          <cell r="C3071">
            <v>0</v>
          </cell>
          <cell r="D3071">
            <v>0</v>
          </cell>
          <cell r="E3071">
            <v>0</v>
          </cell>
          <cell r="F3071">
            <v>0</v>
          </cell>
          <cell r="G3071">
            <v>0</v>
          </cell>
          <cell r="H3071">
            <v>0</v>
          </cell>
          <cell r="I3071">
            <v>0</v>
          </cell>
        </row>
        <row r="3072">
          <cell r="A3072">
            <v>420608004</v>
          </cell>
          <cell r="B3072" t="str">
            <v>REASEGUROS CEDIDOS</v>
          </cell>
          <cell r="C3072">
            <v>0</v>
          </cell>
          <cell r="D3072">
            <v>0</v>
          </cell>
          <cell r="E3072">
            <v>0</v>
          </cell>
          <cell r="F3072">
            <v>0</v>
          </cell>
          <cell r="G3072">
            <v>0</v>
          </cell>
          <cell r="H3072">
            <v>0</v>
          </cell>
          <cell r="I3072">
            <v>0</v>
          </cell>
        </row>
        <row r="3073">
          <cell r="A3073">
            <v>420608005</v>
          </cell>
          <cell r="B3073" t="str">
            <v>RETROCESION DE SEGUROS</v>
          </cell>
          <cell r="C3073">
            <v>0</v>
          </cell>
          <cell r="D3073">
            <v>0</v>
          </cell>
          <cell r="E3073">
            <v>0</v>
          </cell>
          <cell r="F3073">
            <v>0</v>
          </cell>
          <cell r="G3073">
            <v>0</v>
          </cell>
          <cell r="H3073">
            <v>0</v>
          </cell>
          <cell r="I3073">
            <v>0</v>
          </cell>
        </row>
        <row r="3074">
          <cell r="A3074">
            <v>420608009</v>
          </cell>
          <cell r="B3074" t="str">
            <v>SEGUROS A FILIALES</v>
          </cell>
          <cell r="C3074">
            <v>0</v>
          </cell>
          <cell r="D3074">
            <v>0</v>
          </cell>
          <cell r="E3074">
            <v>0</v>
          </cell>
          <cell r="F3074">
            <v>0</v>
          </cell>
          <cell r="G3074">
            <v>0</v>
          </cell>
          <cell r="H3074">
            <v>0</v>
          </cell>
          <cell r="I3074">
            <v>0</v>
          </cell>
        </row>
        <row r="3075">
          <cell r="A3075">
            <v>42060800901</v>
          </cell>
          <cell r="B3075" t="str">
            <v>REASEGUROS CEDIDOS</v>
          </cell>
          <cell r="C3075">
            <v>0</v>
          </cell>
          <cell r="D3075">
            <v>0</v>
          </cell>
          <cell r="E3075">
            <v>0</v>
          </cell>
          <cell r="F3075">
            <v>0</v>
          </cell>
          <cell r="G3075">
            <v>0</v>
          </cell>
          <cell r="H3075">
            <v>0</v>
          </cell>
          <cell r="I3075">
            <v>0</v>
          </cell>
        </row>
        <row r="3076">
          <cell r="A3076">
            <v>42060800902</v>
          </cell>
          <cell r="B3076" t="str">
            <v>RETROCESION DE SEGUROS</v>
          </cell>
          <cell r="C3076">
            <v>0</v>
          </cell>
          <cell r="D3076">
            <v>0</v>
          </cell>
          <cell r="E3076">
            <v>0</v>
          </cell>
          <cell r="F3076">
            <v>0</v>
          </cell>
          <cell r="G3076">
            <v>0</v>
          </cell>
          <cell r="H3076">
            <v>0</v>
          </cell>
          <cell r="I3076">
            <v>0</v>
          </cell>
        </row>
        <row r="3077">
          <cell r="A3077">
            <v>4206090</v>
          </cell>
          <cell r="B3077" t="str">
            <v>SEGURO DE BANCOS</v>
          </cell>
          <cell r="C3077">
            <v>0</v>
          </cell>
          <cell r="D3077">
            <v>0</v>
          </cell>
          <cell r="E3077">
            <v>0</v>
          </cell>
          <cell r="F3077">
            <v>0</v>
          </cell>
          <cell r="G3077">
            <v>0</v>
          </cell>
          <cell r="H3077">
            <v>0</v>
          </cell>
          <cell r="I3077">
            <v>0</v>
          </cell>
        </row>
        <row r="3078">
          <cell r="A3078">
            <v>420609004</v>
          </cell>
          <cell r="B3078" t="str">
            <v>REASEGUROS CEDIDOS</v>
          </cell>
          <cell r="C3078">
            <v>0</v>
          </cell>
          <cell r="D3078">
            <v>0</v>
          </cell>
          <cell r="E3078">
            <v>0</v>
          </cell>
          <cell r="F3078">
            <v>0</v>
          </cell>
          <cell r="G3078">
            <v>0</v>
          </cell>
          <cell r="H3078">
            <v>0</v>
          </cell>
          <cell r="I3078">
            <v>0</v>
          </cell>
        </row>
        <row r="3079">
          <cell r="A3079">
            <v>420609005</v>
          </cell>
          <cell r="B3079" t="str">
            <v>RETROCESION DE SEGUROS</v>
          </cell>
          <cell r="C3079">
            <v>0</v>
          </cell>
          <cell r="D3079">
            <v>0</v>
          </cell>
          <cell r="E3079">
            <v>0</v>
          </cell>
          <cell r="F3079">
            <v>0</v>
          </cell>
          <cell r="G3079">
            <v>0</v>
          </cell>
          <cell r="H3079">
            <v>0</v>
          </cell>
          <cell r="I3079">
            <v>0</v>
          </cell>
        </row>
        <row r="3080">
          <cell r="A3080">
            <v>420609009</v>
          </cell>
          <cell r="B3080" t="str">
            <v>SEGUROS A FILIALES</v>
          </cell>
          <cell r="C3080">
            <v>0</v>
          </cell>
          <cell r="D3080">
            <v>0</v>
          </cell>
          <cell r="E3080">
            <v>0</v>
          </cell>
          <cell r="F3080">
            <v>0</v>
          </cell>
          <cell r="G3080">
            <v>0</v>
          </cell>
          <cell r="H3080">
            <v>0</v>
          </cell>
          <cell r="I3080">
            <v>0</v>
          </cell>
        </row>
        <row r="3081">
          <cell r="A3081">
            <v>42060900901</v>
          </cell>
          <cell r="B3081" t="str">
            <v>REASEGUROS CEDIDOS</v>
          </cell>
          <cell r="C3081">
            <v>0</v>
          </cell>
          <cell r="D3081">
            <v>0</v>
          </cell>
          <cell r="E3081">
            <v>0</v>
          </cell>
          <cell r="F3081">
            <v>0</v>
          </cell>
          <cell r="G3081">
            <v>0</v>
          </cell>
          <cell r="H3081">
            <v>0</v>
          </cell>
          <cell r="I3081">
            <v>0</v>
          </cell>
        </row>
        <row r="3082">
          <cell r="A3082">
            <v>42060900902</v>
          </cell>
          <cell r="B3082" t="str">
            <v>RETROCESION DE SEGUROS</v>
          </cell>
          <cell r="C3082">
            <v>0</v>
          </cell>
          <cell r="D3082">
            <v>0</v>
          </cell>
          <cell r="E3082">
            <v>0</v>
          </cell>
          <cell r="F3082">
            <v>0</v>
          </cell>
          <cell r="G3082">
            <v>0</v>
          </cell>
          <cell r="H3082">
            <v>0</v>
          </cell>
          <cell r="I3082">
            <v>0</v>
          </cell>
        </row>
        <row r="3083">
          <cell r="A3083">
            <v>4206100</v>
          </cell>
          <cell r="B3083" t="str">
            <v>TODO RIESGO PARA CONTRATISTAS</v>
          </cell>
          <cell r="C3083">
            <v>0</v>
          </cell>
          <cell r="D3083">
            <v>0</v>
          </cell>
          <cell r="E3083">
            <v>0</v>
          </cell>
          <cell r="F3083">
            <v>0</v>
          </cell>
          <cell r="G3083">
            <v>0</v>
          </cell>
          <cell r="H3083">
            <v>0</v>
          </cell>
          <cell r="I3083">
            <v>0</v>
          </cell>
        </row>
        <row r="3084">
          <cell r="A3084">
            <v>420610004</v>
          </cell>
          <cell r="B3084" t="str">
            <v>REASEGUROS CEDIDOS</v>
          </cell>
          <cell r="C3084">
            <v>0</v>
          </cell>
          <cell r="D3084">
            <v>0</v>
          </cell>
          <cell r="E3084">
            <v>0</v>
          </cell>
          <cell r="F3084">
            <v>0</v>
          </cell>
          <cell r="G3084">
            <v>0</v>
          </cell>
          <cell r="H3084">
            <v>0</v>
          </cell>
          <cell r="I3084">
            <v>0</v>
          </cell>
        </row>
        <row r="3085">
          <cell r="A3085">
            <v>420610005</v>
          </cell>
          <cell r="B3085" t="str">
            <v>RETROCESION DE SEGUROS</v>
          </cell>
          <cell r="C3085">
            <v>0</v>
          </cell>
          <cell r="D3085">
            <v>0</v>
          </cell>
          <cell r="E3085">
            <v>0</v>
          </cell>
          <cell r="F3085">
            <v>0</v>
          </cell>
          <cell r="G3085">
            <v>0</v>
          </cell>
          <cell r="H3085">
            <v>0</v>
          </cell>
          <cell r="I3085">
            <v>0</v>
          </cell>
        </row>
        <row r="3086">
          <cell r="A3086">
            <v>420610009</v>
          </cell>
          <cell r="B3086" t="str">
            <v>SEGUROS A FILIALES</v>
          </cell>
          <cell r="C3086">
            <v>0</v>
          </cell>
          <cell r="D3086">
            <v>0</v>
          </cell>
          <cell r="E3086">
            <v>0</v>
          </cell>
          <cell r="F3086">
            <v>0</v>
          </cell>
          <cell r="G3086">
            <v>0</v>
          </cell>
          <cell r="H3086">
            <v>0</v>
          </cell>
          <cell r="I3086">
            <v>0</v>
          </cell>
        </row>
        <row r="3087">
          <cell r="A3087">
            <v>42061000901</v>
          </cell>
          <cell r="B3087" t="str">
            <v>REASEGUROS CEDIDOS</v>
          </cell>
          <cell r="C3087">
            <v>0</v>
          </cell>
          <cell r="D3087">
            <v>0</v>
          </cell>
          <cell r="E3087">
            <v>0</v>
          </cell>
          <cell r="F3087">
            <v>0</v>
          </cell>
          <cell r="G3087">
            <v>0</v>
          </cell>
          <cell r="H3087">
            <v>0</v>
          </cell>
          <cell r="I3087">
            <v>0</v>
          </cell>
        </row>
        <row r="3088">
          <cell r="A3088">
            <v>42061000902</v>
          </cell>
          <cell r="B3088" t="str">
            <v>RETROCESION DE SEGUROS</v>
          </cell>
          <cell r="C3088">
            <v>0</v>
          </cell>
          <cell r="D3088">
            <v>0</v>
          </cell>
          <cell r="E3088">
            <v>0</v>
          </cell>
          <cell r="F3088">
            <v>0</v>
          </cell>
          <cell r="G3088">
            <v>0</v>
          </cell>
          <cell r="H3088">
            <v>0</v>
          </cell>
          <cell r="I3088">
            <v>0</v>
          </cell>
        </row>
        <row r="3089">
          <cell r="A3089">
            <v>4206110</v>
          </cell>
          <cell r="B3089" t="str">
            <v>TODO RIESGO EQUIPO PARA CONTRATISTAS</v>
          </cell>
          <cell r="C3089">
            <v>0</v>
          </cell>
          <cell r="D3089">
            <v>0</v>
          </cell>
          <cell r="E3089">
            <v>0</v>
          </cell>
          <cell r="F3089">
            <v>0</v>
          </cell>
          <cell r="G3089">
            <v>0</v>
          </cell>
          <cell r="H3089">
            <v>0</v>
          </cell>
          <cell r="I3089">
            <v>0</v>
          </cell>
        </row>
        <row r="3090">
          <cell r="A3090">
            <v>420611004</v>
          </cell>
          <cell r="B3090" t="str">
            <v>REASEGUROS CEDIDOS</v>
          </cell>
          <cell r="C3090">
            <v>0</v>
          </cell>
          <cell r="D3090">
            <v>0</v>
          </cell>
          <cell r="E3090">
            <v>0</v>
          </cell>
          <cell r="F3090">
            <v>0</v>
          </cell>
          <cell r="G3090">
            <v>0</v>
          </cell>
          <cell r="H3090">
            <v>0</v>
          </cell>
          <cell r="I3090">
            <v>0</v>
          </cell>
        </row>
        <row r="3091">
          <cell r="A3091">
            <v>420611005</v>
          </cell>
          <cell r="B3091" t="str">
            <v>RETROCESION DE SEGUROS</v>
          </cell>
          <cell r="C3091">
            <v>0</v>
          </cell>
          <cell r="D3091">
            <v>0</v>
          </cell>
          <cell r="E3091">
            <v>0</v>
          </cell>
          <cell r="F3091">
            <v>0</v>
          </cell>
          <cell r="G3091">
            <v>0</v>
          </cell>
          <cell r="H3091">
            <v>0</v>
          </cell>
          <cell r="I3091">
            <v>0</v>
          </cell>
        </row>
        <row r="3092">
          <cell r="A3092">
            <v>420611009</v>
          </cell>
          <cell r="B3092" t="str">
            <v>SEGUROS A FILIALES</v>
          </cell>
          <cell r="C3092">
            <v>0</v>
          </cell>
          <cell r="D3092">
            <v>0</v>
          </cell>
          <cell r="E3092">
            <v>0</v>
          </cell>
          <cell r="F3092">
            <v>0</v>
          </cell>
          <cell r="G3092">
            <v>0</v>
          </cell>
          <cell r="H3092">
            <v>0</v>
          </cell>
          <cell r="I3092">
            <v>0</v>
          </cell>
        </row>
        <row r="3093">
          <cell r="A3093">
            <v>42061100901</v>
          </cell>
          <cell r="B3093" t="str">
            <v>REASEGUROS CEDIDOS</v>
          </cell>
          <cell r="C3093">
            <v>0</v>
          </cell>
          <cell r="D3093">
            <v>0</v>
          </cell>
          <cell r="E3093">
            <v>0</v>
          </cell>
          <cell r="F3093">
            <v>0</v>
          </cell>
          <cell r="G3093">
            <v>0</v>
          </cell>
          <cell r="H3093">
            <v>0</v>
          </cell>
          <cell r="I3093">
            <v>0</v>
          </cell>
        </row>
        <row r="3094">
          <cell r="A3094">
            <v>42061100902</v>
          </cell>
          <cell r="B3094" t="str">
            <v>RETROCESION DE SEGUROS</v>
          </cell>
          <cell r="C3094">
            <v>0</v>
          </cell>
          <cell r="D3094">
            <v>0</v>
          </cell>
          <cell r="E3094">
            <v>0</v>
          </cell>
          <cell r="F3094">
            <v>0</v>
          </cell>
          <cell r="G3094">
            <v>0</v>
          </cell>
          <cell r="H3094">
            <v>0</v>
          </cell>
          <cell r="I3094">
            <v>0</v>
          </cell>
        </row>
        <row r="3095">
          <cell r="A3095">
            <v>4206120</v>
          </cell>
          <cell r="B3095" t="str">
            <v>ROTURA DE MAQUINARIA</v>
          </cell>
          <cell r="C3095">
            <v>0</v>
          </cell>
          <cell r="D3095">
            <v>0</v>
          </cell>
          <cell r="E3095">
            <v>0</v>
          </cell>
          <cell r="F3095">
            <v>0</v>
          </cell>
          <cell r="G3095">
            <v>0</v>
          </cell>
          <cell r="H3095">
            <v>0</v>
          </cell>
          <cell r="I3095">
            <v>0</v>
          </cell>
        </row>
        <row r="3096">
          <cell r="A3096">
            <v>420612004</v>
          </cell>
          <cell r="B3096" t="str">
            <v>REASEGUROS CEDIDOS</v>
          </cell>
          <cell r="C3096">
            <v>0</v>
          </cell>
          <cell r="D3096">
            <v>0</v>
          </cell>
          <cell r="E3096">
            <v>0</v>
          </cell>
          <cell r="F3096">
            <v>0</v>
          </cell>
          <cell r="G3096">
            <v>0</v>
          </cell>
          <cell r="H3096">
            <v>0</v>
          </cell>
          <cell r="I3096">
            <v>0</v>
          </cell>
        </row>
        <row r="3097">
          <cell r="A3097">
            <v>420612005</v>
          </cell>
          <cell r="B3097" t="str">
            <v>RETROCESION DE SEGUROS</v>
          </cell>
          <cell r="C3097">
            <v>0</v>
          </cell>
          <cell r="D3097">
            <v>0</v>
          </cell>
          <cell r="E3097">
            <v>0</v>
          </cell>
          <cell r="F3097">
            <v>0</v>
          </cell>
          <cell r="G3097">
            <v>0</v>
          </cell>
          <cell r="H3097">
            <v>0</v>
          </cell>
          <cell r="I3097">
            <v>0</v>
          </cell>
        </row>
        <row r="3098">
          <cell r="A3098">
            <v>420612009</v>
          </cell>
          <cell r="B3098" t="str">
            <v>SEGUROS A FILIALES</v>
          </cell>
          <cell r="C3098">
            <v>0</v>
          </cell>
          <cell r="D3098">
            <v>0</v>
          </cell>
          <cell r="E3098">
            <v>0</v>
          </cell>
          <cell r="F3098">
            <v>0</v>
          </cell>
          <cell r="G3098">
            <v>0</v>
          </cell>
          <cell r="H3098">
            <v>0</v>
          </cell>
          <cell r="I3098">
            <v>0</v>
          </cell>
        </row>
        <row r="3099">
          <cell r="A3099">
            <v>42061200901</v>
          </cell>
          <cell r="B3099" t="str">
            <v>REASEGUROS CEDIDOS</v>
          </cell>
          <cell r="C3099">
            <v>0</v>
          </cell>
          <cell r="D3099">
            <v>0</v>
          </cell>
          <cell r="E3099">
            <v>0</v>
          </cell>
          <cell r="F3099">
            <v>0</v>
          </cell>
          <cell r="G3099">
            <v>0</v>
          </cell>
          <cell r="H3099">
            <v>0</v>
          </cell>
          <cell r="I3099">
            <v>0</v>
          </cell>
        </row>
        <row r="3100">
          <cell r="A3100">
            <v>42061200902</v>
          </cell>
          <cell r="B3100" t="str">
            <v>RETROCESION DE SEGUROS</v>
          </cell>
          <cell r="C3100">
            <v>0</v>
          </cell>
          <cell r="D3100">
            <v>0</v>
          </cell>
          <cell r="E3100">
            <v>0</v>
          </cell>
          <cell r="F3100">
            <v>0</v>
          </cell>
          <cell r="G3100">
            <v>0</v>
          </cell>
          <cell r="H3100">
            <v>0</v>
          </cell>
          <cell r="I3100">
            <v>0</v>
          </cell>
        </row>
        <row r="3101">
          <cell r="A3101">
            <v>4206130</v>
          </cell>
          <cell r="B3101" t="str">
            <v>MONTAJE CONTRA TODO RIESGO</v>
          </cell>
          <cell r="C3101">
            <v>0</v>
          </cell>
          <cell r="D3101">
            <v>0</v>
          </cell>
          <cell r="E3101">
            <v>0</v>
          </cell>
          <cell r="F3101">
            <v>0</v>
          </cell>
          <cell r="G3101">
            <v>0</v>
          </cell>
          <cell r="H3101">
            <v>0</v>
          </cell>
          <cell r="I3101">
            <v>0</v>
          </cell>
        </row>
        <row r="3102">
          <cell r="A3102">
            <v>420613004</v>
          </cell>
          <cell r="B3102" t="str">
            <v>REASEGUROS CEDIDOS</v>
          </cell>
          <cell r="C3102">
            <v>0</v>
          </cell>
          <cell r="D3102">
            <v>0</v>
          </cell>
          <cell r="E3102">
            <v>0</v>
          </cell>
          <cell r="F3102">
            <v>0</v>
          </cell>
          <cell r="G3102">
            <v>0</v>
          </cell>
          <cell r="H3102">
            <v>0</v>
          </cell>
          <cell r="I3102">
            <v>0</v>
          </cell>
        </row>
        <row r="3103">
          <cell r="A3103">
            <v>420613005</v>
          </cell>
          <cell r="B3103" t="str">
            <v>RETROCESION DE SEGUROS</v>
          </cell>
          <cell r="C3103">
            <v>0</v>
          </cell>
          <cell r="D3103">
            <v>0</v>
          </cell>
          <cell r="E3103">
            <v>0</v>
          </cell>
          <cell r="F3103">
            <v>0</v>
          </cell>
          <cell r="G3103">
            <v>0</v>
          </cell>
          <cell r="H3103">
            <v>0</v>
          </cell>
          <cell r="I3103">
            <v>0</v>
          </cell>
        </row>
        <row r="3104">
          <cell r="A3104">
            <v>420613009</v>
          </cell>
          <cell r="B3104" t="str">
            <v>SEGUROS A FILIALES</v>
          </cell>
          <cell r="C3104">
            <v>0</v>
          </cell>
          <cell r="D3104">
            <v>0</v>
          </cell>
          <cell r="E3104">
            <v>0</v>
          </cell>
          <cell r="F3104">
            <v>0</v>
          </cell>
          <cell r="G3104">
            <v>0</v>
          </cell>
          <cell r="H3104">
            <v>0</v>
          </cell>
          <cell r="I3104">
            <v>0</v>
          </cell>
        </row>
        <row r="3105">
          <cell r="A3105">
            <v>42061300901</v>
          </cell>
          <cell r="B3105" t="str">
            <v>REASEGUROS CEDIDOS</v>
          </cell>
          <cell r="C3105">
            <v>0</v>
          </cell>
          <cell r="D3105">
            <v>0</v>
          </cell>
          <cell r="E3105">
            <v>0</v>
          </cell>
          <cell r="F3105">
            <v>0</v>
          </cell>
          <cell r="G3105">
            <v>0</v>
          </cell>
          <cell r="H3105">
            <v>0</v>
          </cell>
          <cell r="I3105">
            <v>0</v>
          </cell>
        </row>
        <row r="3106">
          <cell r="A3106">
            <v>42061300902</v>
          </cell>
          <cell r="B3106" t="str">
            <v>RETROCESION DE SEGUROS</v>
          </cell>
          <cell r="C3106">
            <v>0</v>
          </cell>
          <cell r="D3106">
            <v>0</v>
          </cell>
          <cell r="E3106">
            <v>0</v>
          </cell>
          <cell r="F3106">
            <v>0</v>
          </cell>
          <cell r="G3106">
            <v>0</v>
          </cell>
          <cell r="H3106">
            <v>0</v>
          </cell>
          <cell r="I3106">
            <v>0</v>
          </cell>
        </row>
        <row r="3107">
          <cell r="A3107">
            <v>4206140</v>
          </cell>
          <cell r="B3107" t="str">
            <v>TODO RIESGO EQUIPO ELECTRONICO</v>
          </cell>
          <cell r="C3107">
            <v>0</v>
          </cell>
          <cell r="D3107">
            <v>0</v>
          </cell>
          <cell r="E3107">
            <v>0</v>
          </cell>
          <cell r="F3107">
            <v>0</v>
          </cell>
          <cell r="G3107">
            <v>0</v>
          </cell>
          <cell r="H3107">
            <v>0</v>
          </cell>
          <cell r="I3107">
            <v>0</v>
          </cell>
        </row>
        <row r="3108">
          <cell r="A3108">
            <v>420614004</v>
          </cell>
          <cell r="B3108" t="str">
            <v>REASEGUROS CEDIDOS</v>
          </cell>
          <cell r="C3108">
            <v>0</v>
          </cell>
          <cell r="D3108">
            <v>0</v>
          </cell>
          <cell r="E3108">
            <v>0</v>
          </cell>
          <cell r="F3108">
            <v>0</v>
          </cell>
          <cell r="G3108">
            <v>0</v>
          </cell>
          <cell r="H3108">
            <v>0</v>
          </cell>
          <cell r="I3108">
            <v>0</v>
          </cell>
        </row>
        <row r="3109">
          <cell r="A3109">
            <v>420614005</v>
          </cell>
          <cell r="B3109" t="str">
            <v>RETROCESION DE SEGUROS</v>
          </cell>
          <cell r="C3109">
            <v>0</v>
          </cell>
          <cell r="D3109">
            <v>0</v>
          </cell>
          <cell r="E3109">
            <v>0</v>
          </cell>
          <cell r="F3109">
            <v>0</v>
          </cell>
          <cell r="G3109">
            <v>0</v>
          </cell>
          <cell r="H3109">
            <v>0</v>
          </cell>
          <cell r="I3109">
            <v>0</v>
          </cell>
        </row>
        <row r="3110">
          <cell r="A3110">
            <v>420614009</v>
          </cell>
          <cell r="B3110" t="str">
            <v>SEGUROS A FILIALES</v>
          </cell>
          <cell r="C3110">
            <v>0</v>
          </cell>
          <cell r="D3110">
            <v>0</v>
          </cell>
          <cell r="E3110">
            <v>0</v>
          </cell>
          <cell r="F3110">
            <v>0</v>
          </cell>
          <cell r="G3110">
            <v>0</v>
          </cell>
          <cell r="H3110">
            <v>0</v>
          </cell>
          <cell r="I3110">
            <v>0</v>
          </cell>
        </row>
        <row r="3111">
          <cell r="A3111">
            <v>42061400901</v>
          </cell>
          <cell r="B3111" t="str">
            <v>REASEGUROS CEDIDOS</v>
          </cell>
          <cell r="C3111">
            <v>0</v>
          </cell>
          <cell r="D3111">
            <v>0</v>
          </cell>
          <cell r="E3111">
            <v>0</v>
          </cell>
          <cell r="F3111">
            <v>0</v>
          </cell>
          <cell r="G3111">
            <v>0</v>
          </cell>
          <cell r="H3111">
            <v>0</v>
          </cell>
          <cell r="I3111">
            <v>0</v>
          </cell>
        </row>
        <row r="3112">
          <cell r="A3112">
            <v>42061400902</v>
          </cell>
          <cell r="B3112" t="str">
            <v>RETROCESION DE SEGUROS</v>
          </cell>
          <cell r="C3112">
            <v>0</v>
          </cell>
          <cell r="D3112">
            <v>0</v>
          </cell>
          <cell r="E3112">
            <v>0</v>
          </cell>
          <cell r="F3112">
            <v>0</v>
          </cell>
          <cell r="G3112">
            <v>0</v>
          </cell>
          <cell r="H3112">
            <v>0</v>
          </cell>
          <cell r="I3112">
            <v>0</v>
          </cell>
        </row>
        <row r="3113">
          <cell r="A3113">
            <v>4206150</v>
          </cell>
          <cell r="B3113" t="str">
            <v>CALDEROS</v>
          </cell>
          <cell r="C3113">
            <v>0</v>
          </cell>
          <cell r="D3113">
            <v>0</v>
          </cell>
          <cell r="E3113">
            <v>0</v>
          </cell>
          <cell r="F3113">
            <v>0</v>
          </cell>
          <cell r="G3113">
            <v>0</v>
          </cell>
          <cell r="H3113">
            <v>0</v>
          </cell>
          <cell r="I3113">
            <v>0</v>
          </cell>
        </row>
        <row r="3114">
          <cell r="A3114">
            <v>420615004</v>
          </cell>
          <cell r="B3114" t="str">
            <v>REASEGUROS CEDIDOS</v>
          </cell>
          <cell r="C3114">
            <v>0</v>
          </cell>
          <cell r="D3114">
            <v>0</v>
          </cell>
          <cell r="E3114">
            <v>0</v>
          </cell>
          <cell r="F3114">
            <v>0</v>
          </cell>
          <cell r="G3114">
            <v>0</v>
          </cell>
          <cell r="H3114">
            <v>0</v>
          </cell>
          <cell r="I3114">
            <v>0</v>
          </cell>
        </row>
        <row r="3115">
          <cell r="A3115">
            <v>420615005</v>
          </cell>
          <cell r="B3115" t="str">
            <v>RETROCESION DE SEGUROS</v>
          </cell>
          <cell r="C3115">
            <v>0</v>
          </cell>
          <cell r="D3115">
            <v>0</v>
          </cell>
          <cell r="E3115">
            <v>0</v>
          </cell>
          <cell r="F3115">
            <v>0</v>
          </cell>
          <cell r="G3115">
            <v>0</v>
          </cell>
          <cell r="H3115">
            <v>0</v>
          </cell>
          <cell r="I3115">
            <v>0</v>
          </cell>
        </row>
        <row r="3116">
          <cell r="A3116">
            <v>420615009</v>
          </cell>
          <cell r="B3116" t="str">
            <v>SEGUROS A FILIALES</v>
          </cell>
          <cell r="C3116">
            <v>0</v>
          </cell>
          <cell r="D3116">
            <v>0</v>
          </cell>
          <cell r="E3116">
            <v>0</v>
          </cell>
          <cell r="F3116">
            <v>0</v>
          </cell>
          <cell r="G3116">
            <v>0</v>
          </cell>
          <cell r="H3116">
            <v>0</v>
          </cell>
          <cell r="I3116">
            <v>0</v>
          </cell>
        </row>
        <row r="3117">
          <cell r="A3117">
            <v>42061500901</v>
          </cell>
          <cell r="B3117" t="str">
            <v>REASEGUROS CEDIDOS</v>
          </cell>
          <cell r="C3117">
            <v>0</v>
          </cell>
          <cell r="D3117">
            <v>0</v>
          </cell>
          <cell r="E3117">
            <v>0</v>
          </cell>
          <cell r="F3117">
            <v>0</v>
          </cell>
          <cell r="G3117">
            <v>0</v>
          </cell>
          <cell r="H3117">
            <v>0</v>
          </cell>
          <cell r="I3117">
            <v>0</v>
          </cell>
        </row>
        <row r="3118">
          <cell r="A3118">
            <v>42061500902</v>
          </cell>
          <cell r="B3118" t="str">
            <v>RETROCESION DE SEGUROS</v>
          </cell>
          <cell r="C3118">
            <v>0</v>
          </cell>
          <cell r="D3118">
            <v>0</v>
          </cell>
          <cell r="E3118">
            <v>0</v>
          </cell>
          <cell r="F3118">
            <v>0</v>
          </cell>
          <cell r="G3118">
            <v>0</v>
          </cell>
          <cell r="H3118">
            <v>0</v>
          </cell>
          <cell r="I3118">
            <v>0</v>
          </cell>
        </row>
        <row r="3119">
          <cell r="A3119">
            <v>4206160</v>
          </cell>
          <cell r="B3119" t="str">
            <v>LUCRO CESANTE POR INTERRUPCION DE NEGOCIOS</v>
          </cell>
          <cell r="C3119">
            <v>0</v>
          </cell>
          <cell r="D3119">
            <v>0</v>
          </cell>
          <cell r="E3119">
            <v>0</v>
          </cell>
          <cell r="F3119">
            <v>0</v>
          </cell>
          <cell r="G3119">
            <v>0</v>
          </cell>
          <cell r="H3119">
            <v>0</v>
          </cell>
          <cell r="I3119">
            <v>0</v>
          </cell>
        </row>
        <row r="3120">
          <cell r="A3120">
            <v>420616004</v>
          </cell>
          <cell r="B3120" t="str">
            <v>REASEGUROS CEDIDOS</v>
          </cell>
          <cell r="C3120">
            <v>0</v>
          </cell>
          <cell r="D3120">
            <v>0</v>
          </cell>
          <cell r="E3120">
            <v>0</v>
          </cell>
          <cell r="F3120">
            <v>0</v>
          </cell>
          <cell r="G3120">
            <v>0</v>
          </cell>
          <cell r="H3120">
            <v>0</v>
          </cell>
          <cell r="I3120">
            <v>0</v>
          </cell>
        </row>
        <row r="3121">
          <cell r="A3121">
            <v>420616005</v>
          </cell>
          <cell r="B3121" t="str">
            <v>RETROCESION DE SEGUROS</v>
          </cell>
          <cell r="C3121">
            <v>0</v>
          </cell>
          <cell r="D3121">
            <v>0</v>
          </cell>
          <cell r="E3121">
            <v>0</v>
          </cell>
          <cell r="F3121">
            <v>0</v>
          </cell>
          <cell r="G3121">
            <v>0</v>
          </cell>
          <cell r="H3121">
            <v>0</v>
          </cell>
          <cell r="I3121">
            <v>0</v>
          </cell>
        </row>
        <row r="3122">
          <cell r="A3122">
            <v>420616009</v>
          </cell>
          <cell r="B3122" t="str">
            <v>SEGUROS A FILIALES</v>
          </cell>
          <cell r="C3122">
            <v>0</v>
          </cell>
          <cell r="D3122">
            <v>0</v>
          </cell>
          <cell r="E3122">
            <v>0</v>
          </cell>
          <cell r="F3122">
            <v>0</v>
          </cell>
          <cell r="G3122">
            <v>0</v>
          </cell>
          <cell r="H3122">
            <v>0</v>
          </cell>
          <cell r="I3122">
            <v>0</v>
          </cell>
        </row>
        <row r="3123">
          <cell r="A3123">
            <v>42061600901</v>
          </cell>
          <cell r="B3123" t="str">
            <v>REASEGUROS CEDIDOS</v>
          </cell>
          <cell r="C3123">
            <v>0</v>
          </cell>
          <cell r="D3123">
            <v>0</v>
          </cell>
          <cell r="E3123">
            <v>0</v>
          </cell>
          <cell r="F3123">
            <v>0</v>
          </cell>
          <cell r="G3123">
            <v>0</v>
          </cell>
          <cell r="H3123">
            <v>0</v>
          </cell>
          <cell r="I3123">
            <v>0</v>
          </cell>
        </row>
        <row r="3124">
          <cell r="A3124">
            <v>42061600902</v>
          </cell>
          <cell r="B3124" t="str">
            <v>RETROCESION DE SEGUROS</v>
          </cell>
          <cell r="C3124">
            <v>0</v>
          </cell>
          <cell r="D3124">
            <v>0</v>
          </cell>
          <cell r="E3124">
            <v>0</v>
          </cell>
          <cell r="F3124">
            <v>0</v>
          </cell>
          <cell r="G3124">
            <v>0</v>
          </cell>
          <cell r="H3124">
            <v>0</v>
          </cell>
          <cell r="I3124">
            <v>0</v>
          </cell>
        </row>
        <row r="3125">
          <cell r="A3125">
            <v>4206170</v>
          </cell>
          <cell r="B3125" t="str">
            <v>LUCRO CESANTE ROTURA DE MAQUINARIA</v>
          </cell>
          <cell r="C3125">
            <v>0</v>
          </cell>
          <cell r="D3125">
            <v>0</v>
          </cell>
          <cell r="E3125">
            <v>0</v>
          </cell>
          <cell r="F3125">
            <v>0</v>
          </cell>
          <cell r="G3125">
            <v>0</v>
          </cell>
          <cell r="H3125">
            <v>0</v>
          </cell>
          <cell r="I3125">
            <v>0</v>
          </cell>
        </row>
        <row r="3126">
          <cell r="A3126">
            <v>420617004</v>
          </cell>
          <cell r="B3126" t="str">
            <v>REASEGUROS CEDIDOS</v>
          </cell>
          <cell r="C3126">
            <v>0</v>
          </cell>
          <cell r="D3126">
            <v>0</v>
          </cell>
          <cell r="E3126">
            <v>0</v>
          </cell>
          <cell r="F3126">
            <v>0</v>
          </cell>
          <cell r="G3126">
            <v>0</v>
          </cell>
          <cell r="H3126">
            <v>0</v>
          </cell>
          <cell r="I3126">
            <v>0</v>
          </cell>
        </row>
        <row r="3127">
          <cell r="A3127">
            <v>420617005</v>
          </cell>
          <cell r="B3127" t="str">
            <v>RETROCESION DE SEGUROS</v>
          </cell>
          <cell r="C3127">
            <v>0</v>
          </cell>
          <cell r="D3127">
            <v>0</v>
          </cell>
          <cell r="E3127">
            <v>0</v>
          </cell>
          <cell r="F3127">
            <v>0</v>
          </cell>
          <cell r="G3127">
            <v>0</v>
          </cell>
          <cell r="H3127">
            <v>0</v>
          </cell>
          <cell r="I3127">
            <v>0</v>
          </cell>
        </row>
        <row r="3128">
          <cell r="A3128">
            <v>420617009</v>
          </cell>
          <cell r="B3128" t="str">
            <v>SEGUROS A FILIALES</v>
          </cell>
          <cell r="C3128">
            <v>0</v>
          </cell>
          <cell r="D3128">
            <v>0</v>
          </cell>
          <cell r="E3128">
            <v>0</v>
          </cell>
          <cell r="F3128">
            <v>0</v>
          </cell>
          <cell r="G3128">
            <v>0</v>
          </cell>
          <cell r="H3128">
            <v>0</v>
          </cell>
          <cell r="I3128">
            <v>0</v>
          </cell>
        </row>
        <row r="3129">
          <cell r="A3129">
            <v>42061700901</v>
          </cell>
          <cell r="B3129" t="str">
            <v>REASEGUROS CEDIDOS</v>
          </cell>
          <cell r="C3129">
            <v>0</v>
          </cell>
          <cell r="D3129">
            <v>0</v>
          </cell>
          <cell r="E3129">
            <v>0</v>
          </cell>
          <cell r="F3129">
            <v>0</v>
          </cell>
          <cell r="G3129">
            <v>0</v>
          </cell>
          <cell r="H3129">
            <v>0</v>
          </cell>
          <cell r="I3129">
            <v>0</v>
          </cell>
        </row>
        <row r="3130">
          <cell r="A3130">
            <v>42061700902</v>
          </cell>
          <cell r="B3130" t="str">
            <v>RETROCESION DE SEGUROS</v>
          </cell>
          <cell r="C3130">
            <v>0</v>
          </cell>
          <cell r="D3130">
            <v>0</v>
          </cell>
          <cell r="E3130">
            <v>0</v>
          </cell>
          <cell r="F3130">
            <v>0</v>
          </cell>
          <cell r="G3130">
            <v>0</v>
          </cell>
          <cell r="H3130">
            <v>0</v>
          </cell>
          <cell r="I3130">
            <v>0</v>
          </cell>
        </row>
        <row r="3131">
          <cell r="A3131">
            <v>4206180</v>
          </cell>
          <cell r="B3131" t="str">
            <v>RESPONSABILIDAD CIVIL</v>
          </cell>
          <cell r="C3131">
            <v>0</v>
          </cell>
          <cell r="D3131">
            <v>0</v>
          </cell>
          <cell r="E3131">
            <v>0</v>
          </cell>
          <cell r="F3131">
            <v>0</v>
          </cell>
          <cell r="G3131">
            <v>0</v>
          </cell>
          <cell r="H3131">
            <v>0</v>
          </cell>
          <cell r="I3131">
            <v>0</v>
          </cell>
        </row>
        <row r="3132">
          <cell r="A3132">
            <v>420618004</v>
          </cell>
          <cell r="B3132" t="str">
            <v>REASEGUROS CEDIDOS</v>
          </cell>
          <cell r="C3132">
            <v>0</v>
          </cell>
          <cell r="D3132">
            <v>0</v>
          </cell>
          <cell r="E3132">
            <v>0</v>
          </cell>
          <cell r="F3132">
            <v>0</v>
          </cell>
          <cell r="G3132">
            <v>0</v>
          </cell>
          <cell r="H3132">
            <v>0</v>
          </cell>
          <cell r="I3132">
            <v>0</v>
          </cell>
        </row>
        <row r="3133">
          <cell r="A3133">
            <v>420618005</v>
          </cell>
          <cell r="B3133" t="str">
            <v>RETROCESION DE SEGUROS</v>
          </cell>
          <cell r="C3133">
            <v>0</v>
          </cell>
          <cell r="D3133">
            <v>0</v>
          </cell>
          <cell r="E3133">
            <v>0</v>
          </cell>
          <cell r="F3133">
            <v>0</v>
          </cell>
          <cell r="G3133">
            <v>0</v>
          </cell>
          <cell r="H3133">
            <v>0</v>
          </cell>
          <cell r="I3133">
            <v>0</v>
          </cell>
        </row>
        <row r="3134">
          <cell r="A3134">
            <v>420618009</v>
          </cell>
          <cell r="B3134" t="str">
            <v>SEGUROS A FILIALES</v>
          </cell>
          <cell r="C3134">
            <v>0</v>
          </cell>
          <cell r="D3134">
            <v>0</v>
          </cell>
          <cell r="E3134">
            <v>0</v>
          </cell>
          <cell r="F3134">
            <v>0</v>
          </cell>
          <cell r="G3134">
            <v>0</v>
          </cell>
          <cell r="H3134">
            <v>0</v>
          </cell>
          <cell r="I3134">
            <v>0</v>
          </cell>
        </row>
        <row r="3135">
          <cell r="A3135">
            <v>42061800901</v>
          </cell>
          <cell r="B3135" t="str">
            <v>REASEGUROS CEDIDOS</v>
          </cell>
          <cell r="C3135">
            <v>0</v>
          </cell>
          <cell r="D3135">
            <v>0</v>
          </cell>
          <cell r="E3135">
            <v>0</v>
          </cell>
          <cell r="F3135">
            <v>0</v>
          </cell>
          <cell r="G3135">
            <v>0</v>
          </cell>
          <cell r="H3135">
            <v>0</v>
          </cell>
          <cell r="I3135">
            <v>0</v>
          </cell>
        </row>
        <row r="3136">
          <cell r="A3136">
            <v>42061800902</v>
          </cell>
          <cell r="B3136" t="str">
            <v>RETROCESION DE SEGUROS</v>
          </cell>
          <cell r="C3136">
            <v>0</v>
          </cell>
          <cell r="D3136">
            <v>0</v>
          </cell>
          <cell r="E3136">
            <v>0</v>
          </cell>
          <cell r="F3136">
            <v>0</v>
          </cell>
          <cell r="G3136">
            <v>0</v>
          </cell>
          <cell r="H3136">
            <v>0</v>
          </cell>
          <cell r="I3136">
            <v>0</v>
          </cell>
        </row>
        <row r="3137">
          <cell r="A3137">
            <v>4206190</v>
          </cell>
          <cell r="B3137" t="str">
            <v>RIESGOS PROFESIONALES</v>
          </cell>
          <cell r="C3137">
            <v>0</v>
          </cell>
          <cell r="D3137">
            <v>0</v>
          </cell>
          <cell r="E3137">
            <v>0</v>
          </cell>
          <cell r="F3137">
            <v>0</v>
          </cell>
          <cell r="G3137">
            <v>0</v>
          </cell>
          <cell r="H3137">
            <v>0</v>
          </cell>
          <cell r="I3137">
            <v>0</v>
          </cell>
        </row>
        <row r="3138">
          <cell r="A3138">
            <v>420619004</v>
          </cell>
          <cell r="B3138" t="str">
            <v>REASEGUROS CEDIDOS</v>
          </cell>
          <cell r="C3138">
            <v>0</v>
          </cell>
          <cell r="D3138">
            <v>0</v>
          </cell>
          <cell r="E3138">
            <v>0</v>
          </cell>
          <cell r="F3138">
            <v>0</v>
          </cell>
          <cell r="G3138">
            <v>0</v>
          </cell>
          <cell r="H3138">
            <v>0</v>
          </cell>
          <cell r="I3138">
            <v>0</v>
          </cell>
        </row>
        <row r="3139">
          <cell r="A3139">
            <v>420619005</v>
          </cell>
          <cell r="B3139" t="str">
            <v>RETROCESION DE SEGUROS</v>
          </cell>
          <cell r="C3139">
            <v>0</v>
          </cell>
          <cell r="D3139">
            <v>0</v>
          </cell>
          <cell r="E3139">
            <v>0</v>
          </cell>
          <cell r="F3139">
            <v>0</v>
          </cell>
          <cell r="G3139">
            <v>0</v>
          </cell>
          <cell r="H3139">
            <v>0</v>
          </cell>
          <cell r="I3139">
            <v>0</v>
          </cell>
        </row>
        <row r="3140">
          <cell r="A3140">
            <v>420619009</v>
          </cell>
          <cell r="B3140" t="str">
            <v>SEGUROS A FILIALES</v>
          </cell>
          <cell r="C3140">
            <v>0</v>
          </cell>
          <cell r="D3140">
            <v>0</v>
          </cell>
          <cell r="E3140">
            <v>0</v>
          </cell>
          <cell r="F3140">
            <v>0</v>
          </cell>
          <cell r="G3140">
            <v>0</v>
          </cell>
          <cell r="H3140">
            <v>0</v>
          </cell>
          <cell r="I3140">
            <v>0</v>
          </cell>
        </row>
        <row r="3141">
          <cell r="A3141">
            <v>42061900901</v>
          </cell>
          <cell r="B3141" t="str">
            <v>REASEGUROS CEDIDOS</v>
          </cell>
          <cell r="C3141">
            <v>0</v>
          </cell>
          <cell r="D3141">
            <v>0</v>
          </cell>
          <cell r="E3141">
            <v>0</v>
          </cell>
          <cell r="F3141">
            <v>0</v>
          </cell>
          <cell r="G3141">
            <v>0</v>
          </cell>
          <cell r="H3141">
            <v>0</v>
          </cell>
          <cell r="I3141">
            <v>0</v>
          </cell>
        </row>
        <row r="3142">
          <cell r="A3142">
            <v>42061900902</v>
          </cell>
          <cell r="B3142" t="str">
            <v>RETROCESION DE SEGUROS</v>
          </cell>
          <cell r="C3142">
            <v>0</v>
          </cell>
          <cell r="D3142">
            <v>0</v>
          </cell>
          <cell r="E3142">
            <v>0</v>
          </cell>
          <cell r="F3142">
            <v>0</v>
          </cell>
          <cell r="G3142">
            <v>0</v>
          </cell>
          <cell r="H3142">
            <v>0</v>
          </cell>
          <cell r="I3142">
            <v>0</v>
          </cell>
        </row>
        <row r="3143">
          <cell r="A3143">
            <v>4206200</v>
          </cell>
          <cell r="B3143" t="str">
            <v>GANADERO</v>
          </cell>
          <cell r="C3143">
            <v>0</v>
          </cell>
          <cell r="D3143">
            <v>0</v>
          </cell>
          <cell r="E3143">
            <v>0</v>
          </cell>
          <cell r="F3143">
            <v>0</v>
          </cell>
          <cell r="G3143">
            <v>0</v>
          </cell>
          <cell r="H3143">
            <v>0</v>
          </cell>
          <cell r="I3143">
            <v>0</v>
          </cell>
        </row>
        <row r="3144">
          <cell r="A3144">
            <v>420620004</v>
          </cell>
          <cell r="B3144" t="str">
            <v>REASEGUROS CEDIDOS</v>
          </cell>
          <cell r="C3144">
            <v>0</v>
          </cell>
          <cell r="D3144">
            <v>0</v>
          </cell>
          <cell r="E3144">
            <v>0</v>
          </cell>
          <cell r="F3144">
            <v>0</v>
          </cell>
          <cell r="G3144">
            <v>0</v>
          </cell>
          <cell r="H3144">
            <v>0</v>
          </cell>
          <cell r="I3144">
            <v>0</v>
          </cell>
        </row>
        <row r="3145">
          <cell r="A3145">
            <v>420620005</v>
          </cell>
          <cell r="B3145" t="str">
            <v>RETROCESION DE SEGUROS</v>
          </cell>
          <cell r="C3145">
            <v>0</v>
          </cell>
          <cell r="D3145">
            <v>0</v>
          </cell>
          <cell r="E3145">
            <v>0</v>
          </cell>
          <cell r="F3145">
            <v>0</v>
          </cell>
          <cell r="G3145">
            <v>0</v>
          </cell>
          <cell r="H3145">
            <v>0</v>
          </cell>
          <cell r="I3145">
            <v>0</v>
          </cell>
        </row>
        <row r="3146">
          <cell r="A3146">
            <v>420620009</v>
          </cell>
          <cell r="B3146" t="str">
            <v>SEGUROS A FILIALES</v>
          </cell>
          <cell r="C3146">
            <v>0</v>
          </cell>
          <cell r="D3146">
            <v>0</v>
          </cell>
          <cell r="E3146">
            <v>0</v>
          </cell>
          <cell r="F3146">
            <v>0</v>
          </cell>
          <cell r="G3146">
            <v>0</v>
          </cell>
          <cell r="H3146">
            <v>0</v>
          </cell>
          <cell r="I3146">
            <v>0</v>
          </cell>
        </row>
        <row r="3147">
          <cell r="A3147">
            <v>42062000901</v>
          </cell>
          <cell r="B3147" t="str">
            <v>REASEGUROS CEDIDOS</v>
          </cell>
          <cell r="C3147">
            <v>0</v>
          </cell>
          <cell r="D3147">
            <v>0</v>
          </cell>
          <cell r="E3147">
            <v>0</v>
          </cell>
          <cell r="F3147">
            <v>0</v>
          </cell>
          <cell r="G3147">
            <v>0</v>
          </cell>
          <cell r="H3147">
            <v>0</v>
          </cell>
          <cell r="I3147">
            <v>0</v>
          </cell>
        </row>
        <row r="3148">
          <cell r="A3148">
            <v>42062000902</v>
          </cell>
          <cell r="B3148" t="str">
            <v>RETROCESION DE SEGUROS</v>
          </cell>
          <cell r="C3148">
            <v>0</v>
          </cell>
          <cell r="D3148">
            <v>0</v>
          </cell>
          <cell r="E3148">
            <v>0</v>
          </cell>
          <cell r="F3148">
            <v>0</v>
          </cell>
          <cell r="G3148">
            <v>0</v>
          </cell>
          <cell r="H3148">
            <v>0</v>
          </cell>
          <cell r="I3148">
            <v>0</v>
          </cell>
        </row>
        <row r="3149">
          <cell r="A3149">
            <v>4206210</v>
          </cell>
          <cell r="B3149" t="str">
            <v>AGRICOLA</v>
          </cell>
          <cell r="C3149">
            <v>0</v>
          </cell>
          <cell r="D3149">
            <v>0</v>
          </cell>
          <cell r="E3149">
            <v>0</v>
          </cell>
          <cell r="F3149">
            <v>0</v>
          </cell>
          <cell r="G3149">
            <v>0</v>
          </cell>
          <cell r="H3149">
            <v>0</v>
          </cell>
          <cell r="I3149">
            <v>0</v>
          </cell>
        </row>
        <row r="3150">
          <cell r="A3150">
            <v>420621004</v>
          </cell>
          <cell r="B3150" t="str">
            <v>REASEGUROS CEDIDOS</v>
          </cell>
          <cell r="C3150">
            <v>0</v>
          </cell>
          <cell r="D3150">
            <v>0</v>
          </cell>
          <cell r="E3150">
            <v>0</v>
          </cell>
          <cell r="F3150">
            <v>0</v>
          </cell>
          <cell r="G3150">
            <v>0</v>
          </cell>
          <cell r="H3150">
            <v>0</v>
          </cell>
          <cell r="I3150">
            <v>0</v>
          </cell>
        </row>
        <row r="3151">
          <cell r="A3151">
            <v>420621005</v>
          </cell>
          <cell r="B3151" t="str">
            <v>RETROCESION DE SEGUROS</v>
          </cell>
          <cell r="C3151">
            <v>0</v>
          </cell>
          <cell r="D3151">
            <v>0</v>
          </cell>
          <cell r="E3151">
            <v>0</v>
          </cell>
          <cell r="F3151">
            <v>0</v>
          </cell>
          <cell r="G3151">
            <v>0</v>
          </cell>
          <cell r="H3151">
            <v>0</v>
          </cell>
          <cell r="I3151">
            <v>0</v>
          </cell>
        </row>
        <row r="3152">
          <cell r="A3152">
            <v>420621009</v>
          </cell>
          <cell r="B3152" t="str">
            <v>SEGUROS A FILIALES</v>
          </cell>
          <cell r="C3152">
            <v>0</v>
          </cell>
          <cell r="D3152">
            <v>0</v>
          </cell>
          <cell r="E3152">
            <v>0</v>
          </cell>
          <cell r="F3152">
            <v>0</v>
          </cell>
          <cell r="G3152">
            <v>0</v>
          </cell>
          <cell r="H3152">
            <v>0</v>
          </cell>
          <cell r="I3152">
            <v>0</v>
          </cell>
        </row>
        <row r="3153">
          <cell r="A3153">
            <v>42062100901</v>
          </cell>
          <cell r="B3153" t="str">
            <v>REASEGUROS CEDIDOS</v>
          </cell>
          <cell r="C3153">
            <v>0</v>
          </cell>
          <cell r="D3153">
            <v>0</v>
          </cell>
          <cell r="E3153">
            <v>0</v>
          </cell>
          <cell r="F3153">
            <v>0</v>
          </cell>
          <cell r="G3153">
            <v>0</v>
          </cell>
          <cell r="H3153">
            <v>0</v>
          </cell>
          <cell r="I3153">
            <v>0</v>
          </cell>
        </row>
        <row r="3154">
          <cell r="A3154">
            <v>42062100902</v>
          </cell>
          <cell r="B3154" t="str">
            <v>RETROCESION DE SEGUROS</v>
          </cell>
          <cell r="C3154">
            <v>0</v>
          </cell>
          <cell r="D3154">
            <v>0</v>
          </cell>
          <cell r="E3154">
            <v>0</v>
          </cell>
          <cell r="F3154">
            <v>0</v>
          </cell>
          <cell r="G3154">
            <v>0</v>
          </cell>
          <cell r="H3154">
            <v>0</v>
          </cell>
          <cell r="I3154">
            <v>0</v>
          </cell>
        </row>
        <row r="3155">
          <cell r="A3155">
            <v>4206220</v>
          </cell>
          <cell r="B3155" t="str">
            <v>DOMICILIARIO</v>
          </cell>
          <cell r="C3155">
            <v>0</v>
          </cell>
          <cell r="D3155">
            <v>0</v>
          </cell>
          <cell r="E3155">
            <v>0</v>
          </cell>
          <cell r="F3155">
            <v>0</v>
          </cell>
          <cell r="G3155">
            <v>0</v>
          </cell>
          <cell r="H3155">
            <v>0</v>
          </cell>
          <cell r="I3155">
            <v>0</v>
          </cell>
        </row>
        <row r="3156">
          <cell r="A3156">
            <v>420622004</v>
          </cell>
          <cell r="B3156" t="str">
            <v>REASEGUROS CEDIDOS</v>
          </cell>
          <cell r="C3156">
            <v>0</v>
          </cell>
          <cell r="D3156">
            <v>0</v>
          </cell>
          <cell r="E3156">
            <v>0</v>
          </cell>
          <cell r="F3156">
            <v>0</v>
          </cell>
          <cell r="G3156">
            <v>0</v>
          </cell>
          <cell r="H3156">
            <v>0</v>
          </cell>
          <cell r="I3156">
            <v>0</v>
          </cell>
        </row>
        <row r="3157">
          <cell r="A3157">
            <v>420622005</v>
          </cell>
          <cell r="B3157" t="str">
            <v>RETROCESION DE SEGUROS</v>
          </cell>
          <cell r="C3157">
            <v>0</v>
          </cell>
          <cell r="D3157">
            <v>0</v>
          </cell>
          <cell r="E3157">
            <v>0</v>
          </cell>
          <cell r="F3157">
            <v>0</v>
          </cell>
          <cell r="G3157">
            <v>0</v>
          </cell>
          <cell r="H3157">
            <v>0</v>
          </cell>
          <cell r="I3157">
            <v>0</v>
          </cell>
        </row>
        <row r="3158">
          <cell r="A3158">
            <v>420622009</v>
          </cell>
          <cell r="B3158" t="str">
            <v>SEGUROS A FILIALES</v>
          </cell>
          <cell r="C3158">
            <v>0</v>
          </cell>
          <cell r="D3158">
            <v>0</v>
          </cell>
          <cell r="E3158">
            <v>0</v>
          </cell>
          <cell r="F3158">
            <v>0</v>
          </cell>
          <cell r="G3158">
            <v>0</v>
          </cell>
          <cell r="H3158">
            <v>0</v>
          </cell>
          <cell r="I3158">
            <v>0</v>
          </cell>
        </row>
        <row r="3159">
          <cell r="A3159">
            <v>42062200901</v>
          </cell>
          <cell r="B3159" t="str">
            <v>REASEGUROS CEDIDOS</v>
          </cell>
          <cell r="C3159">
            <v>0</v>
          </cell>
          <cell r="D3159">
            <v>0</v>
          </cell>
          <cell r="E3159">
            <v>0</v>
          </cell>
          <cell r="F3159">
            <v>0</v>
          </cell>
          <cell r="G3159">
            <v>0</v>
          </cell>
          <cell r="H3159">
            <v>0</v>
          </cell>
          <cell r="I3159">
            <v>0</v>
          </cell>
        </row>
        <row r="3160">
          <cell r="A3160">
            <v>42062200902</v>
          </cell>
          <cell r="B3160" t="str">
            <v>RETROCESION DE SEGUROS</v>
          </cell>
          <cell r="C3160">
            <v>0</v>
          </cell>
          <cell r="D3160">
            <v>0</v>
          </cell>
          <cell r="E3160">
            <v>0</v>
          </cell>
          <cell r="F3160">
            <v>0</v>
          </cell>
          <cell r="G3160">
            <v>0</v>
          </cell>
          <cell r="H3160">
            <v>0</v>
          </cell>
          <cell r="I3160">
            <v>0</v>
          </cell>
        </row>
        <row r="3161">
          <cell r="A3161">
            <v>4206230</v>
          </cell>
          <cell r="B3161" t="str">
            <v>CREDITO INTERNO</v>
          </cell>
          <cell r="C3161">
            <v>0</v>
          </cell>
          <cell r="D3161">
            <v>0</v>
          </cell>
          <cell r="E3161">
            <v>0</v>
          </cell>
          <cell r="F3161">
            <v>0</v>
          </cell>
          <cell r="G3161">
            <v>0</v>
          </cell>
          <cell r="H3161">
            <v>0</v>
          </cell>
          <cell r="I3161">
            <v>0</v>
          </cell>
        </row>
        <row r="3162">
          <cell r="A3162">
            <v>420623004</v>
          </cell>
          <cell r="B3162" t="str">
            <v>REASEGUROS CEDIDOS</v>
          </cell>
          <cell r="C3162">
            <v>0</v>
          </cell>
          <cell r="D3162">
            <v>0</v>
          </cell>
          <cell r="E3162">
            <v>0</v>
          </cell>
          <cell r="F3162">
            <v>0</v>
          </cell>
          <cell r="G3162">
            <v>0</v>
          </cell>
          <cell r="H3162">
            <v>0</v>
          </cell>
          <cell r="I3162">
            <v>0</v>
          </cell>
        </row>
        <row r="3163">
          <cell r="A3163">
            <v>420623005</v>
          </cell>
          <cell r="B3163" t="str">
            <v>RETROCESION DE SEGUROS</v>
          </cell>
          <cell r="C3163">
            <v>0</v>
          </cell>
          <cell r="D3163">
            <v>0</v>
          </cell>
          <cell r="E3163">
            <v>0</v>
          </cell>
          <cell r="F3163">
            <v>0</v>
          </cell>
          <cell r="G3163">
            <v>0</v>
          </cell>
          <cell r="H3163">
            <v>0</v>
          </cell>
          <cell r="I3163">
            <v>0</v>
          </cell>
        </row>
        <row r="3164">
          <cell r="A3164">
            <v>420623009</v>
          </cell>
          <cell r="B3164" t="str">
            <v>SEGUROS A FILIALES</v>
          </cell>
          <cell r="C3164">
            <v>0</v>
          </cell>
          <cell r="D3164">
            <v>0</v>
          </cell>
          <cell r="E3164">
            <v>0</v>
          </cell>
          <cell r="F3164">
            <v>0</v>
          </cell>
          <cell r="G3164">
            <v>0</v>
          </cell>
          <cell r="H3164">
            <v>0</v>
          </cell>
          <cell r="I3164">
            <v>0</v>
          </cell>
        </row>
        <row r="3165">
          <cell r="A3165">
            <v>42062300901</v>
          </cell>
          <cell r="B3165" t="str">
            <v>REASEGUROS CEDIDOS</v>
          </cell>
          <cell r="C3165">
            <v>0</v>
          </cell>
          <cell r="D3165">
            <v>0</v>
          </cell>
          <cell r="E3165">
            <v>0</v>
          </cell>
          <cell r="F3165">
            <v>0</v>
          </cell>
          <cell r="G3165">
            <v>0</v>
          </cell>
          <cell r="H3165">
            <v>0</v>
          </cell>
          <cell r="I3165">
            <v>0</v>
          </cell>
        </row>
        <row r="3166">
          <cell r="A3166">
            <v>42062300902</v>
          </cell>
          <cell r="B3166" t="str">
            <v>RETROCESION DE SEGUROS</v>
          </cell>
          <cell r="C3166">
            <v>0</v>
          </cell>
          <cell r="D3166">
            <v>0</v>
          </cell>
          <cell r="E3166">
            <v>0</v>
          </cell>
          <cell r="F3166">
            <v>0</v>
          </cell>
          <cell r="G3166">
            <v>0</v>
          </cell>
          <cell r="H3166">
            <v>0</v>
          </cell>
          <cell r="I3166">
            <v>0</v>
          </cell>
        </row>
        <row r="3167">
          <cell r="A3167">
            <v>4206240</v>
          </cell>
          <cell r="B3167" t="str">
            <v>CREDITO A LA EXPORTACION</v>
          </cell>
          <cell r="C3167">
            <v>0</v>
          </cell>
          <cell r="D3167">
            <v>0</v>
          </cell>
          <cell r="E3167">
            <v>0</v>
          </cell>
          <cell r="F3167">
            <v>0</v>
          </cell>
          <cell r="G3167">
            <v>0</v>
          </cell>
          <cell r="H3167">
            <v>0</v>
          </cell>
          <cell r="I3167">
            <v>0</v>
          </cell>
        </row>
        <row r="3168">
          <cell r="A3168">
            <v>420624004</v>
          </cell>
          <cell r="B3168" t="str">
            <v>REASEGUROS CEDIDOS</v>
          </cell>
          <cell r="C3168">
            <v>0</v>
          </cell>
          <cell r="D3168">
            <v>0</v>
          </cell>
          <cell r="E3168">
            <v>0</v>
          </cell>
          <cell r="F3168">
            <v>0</v>
          </cell>
          <cell r="G3168">
            <v>0</v>
          </cell>
          <cell r="H3168">
            <v>0</v>
          </cell>
          <cell r="I3168">
            <v>0</v>
          </cell>
        </row>
        <row r="3169">
          <cell r="A3169">
            <v>420624005</v>
          </cell>
          <cell r="B3169" t="str">
            <v>RETROCESION DE SEGUROS</v>
          </cell>
          <cell r="C3169">
            <v>0</v>
          </cell>
          <cell r="D3169">
            <v>0</v>
          </cell>
          <cell r="E3169">
            <v>0</v>
          </cell>
          <cell r="F3169">
            <v>0</v>
          </cell>
          <cell r="G3169">
            <v>0</v>
          </cell>
          <cell r="H3169">
            <v>0</v>
          </cell>
          <cell r="I3169">
            <v>0</v>
          </cell>
        </row>
        <row r="3170">
          <cell r="A3170">
            <v>420624009</v>
          </cell>
          <cell r="B3170" t="str">
            <v>SEGUROS A FILIALES</v>
          </cell>
          <cell r="C3170">
            <v>0</v>
          </cell>
          <cell r="D3170">
            <v>0</v>
          </cell>
          <cell r="E3170">
            <v>0</v>
          </cell>
          <cell r="F3170">
            <v>0</v>
          </cell>
          <cell r="G3170">
            <v>0</v>
          </cell>
          <cell r="H3170">
            <v>0</v>
          </cell>
          <cell r="I3170">
            <v>0</v>
          </cell>
        </row>
        <row r="3171">
          <cell r="A3171">
            <v>42062400901</v>
          </cell>
          <cell r="B3171" t="str">
            <v>REASEGUROS CEDIDOS</v>
          </cell>
          <cell r="C3171">
            <v>0</v>
          </cell>
          <cell r="D3171">
            <v>0</v>
          </cell>
          <cell r="E3171">
            <v>0</v>
          </cell>
          <cell r="F3171">
            <v>0</v>
          </cell>
          <cell r="G3171">
            <v>0</v>
          </cell>
          <cell r="H3171">
            <v>0</v>
          </cell>
          <cell r="I3171">
            <v>0</v>
          </cell>
        </row>
        <row r="3172">
          <cell r="A3172">
            <v>42062400902</v>
          </cell>
          <cell r="B3172" t="str">
            <v>RETROCESION DE SEGUROS</v>
          </cell>
          <cell r="C3172">
            <v>0</v>
          </cell>
          <cell r="D3172">
            <v>0</v>
          </cell>
          <cell r="E3172">
            <v>0</v>
          </cell>
          <cell r="F3172">
            <v>0</v>
          </cell>
          <cell r="G3172">
            <v>0</v>
          </cell>
          <cell r="H3172">
            <v>0</v>
          </cell>
          <cell r="I3172">
            <v>0</v>
          </cell>
        </row>
        <row r="3173">
          <cell r="A3173">
            <v>4206250</v>
          </cell>
          <cell r="B3173" t="str">
            <v>MISCELANEOS</v>
          </cell>
          <cell r="C3173">
            <v>0</v>
          </cell>
          <cell r="D3173">
            <v>0</v>
          </cell>
          <cell r="E3173">
            <v>0</v>
          </cell>
          <cell r="F3173">
            <v>0</v>
          </cell>
          <cell r="G3173">
            <v>0</v>
          </cell>
          <cell r="H3173">
            <v>0</v>
          </cell>
          <cell r="I3173">
            <v>0</v>
          </cell>
        </row>
        <row r="3174">
          <cell r="A3174">
            <v>420625004</v>
          </cell>
          <cell r="B3174" t="str">
            <v>REASEGUROS CEDIDOS</v>
          </cell>
          <cell r="C3174">
            <v>0</v>
          </cell>
          <cell r="D3174">
            <v>0</v>
          </cell>
          <cell r="E3174">
            <v>0</v>
          </cell>
          <cell r="F3174">
            <v>0</v>
          </cell>
          <cell r="G3174">
            <v>0</v>
          </cell>
          <cell r="H3174">
            <v>0</v>
          </cell>
          <cell r="I3174">
            <v>0</v>
          </cell>
        </row>
        <row r="3175">
          <cell r="A3175">
            <v>420625005</v>
          </cell>
          <cell r="B3175" t="str">
            <v>RETROCESION DE SEGUROS</v>
          </cell>
          <cell r="C3175">
            <v>0</v>
          </cell>
          <cell r="D3175">
            <v>0</v>
          </cell>
          <cell r="E3175">
            <v>0</v>
          </cell>
          <cell r="F3175">
            <v>0</v>
          </cell>
          <cell r="G3175">
            <v>0</v>
          </cell>
          <cell r="H3175">
            <v>0</v>
          </cell>
          <cell r="I3175">
            <v>0</v>
          </cell>
        </row>
        <row r="3176">
          <cell r="A3176">
            <v>420625009</v>
          </cell>
          <cell r="B3176" t="str">
            <v>SEGUROS A FILIALES</v>
          </cell>
          <cell r="C3176">
            <v>0</v>
          </cell>
          <cell r="D3176">
            <v>0</v>
          </cell>
          <cell r="E3176">
            <v>0</v>
          </cell>
          <cell r="F3176">
            <v>0</v>
          </cell>
          <cell r="G3176">
            <v>0</v>
          </cell>
          <cell r="H3176">
            <v>0</v>
          </cell>
          <cell r="I3176">
            <v>0</v>
          </cell>
        </row>
        <row r="3177">
          <cell r="A3177">
            <v>42062500901</v>
          </cell>
          <cell r="B3177" t="str">
            <v>REASEGUROS CEDIDOS</v>
          </cell>
          <cell r="C3177">
            <v>0</v>
          </cell>
          <cell r="D3177">
            <v>0</v>
          </cell>
          <cell r="E3177">
            <v>0</v>
          </cell>
          <cell r="F3177">
            <v>0</v>
          </cell>
          <cell r="G3177">
            <v>0</v>
          </cell>
          <cell r="H3177">
            <v>0</v>
          </cell>
          <cell r="I3177">
            <v>0</v>
          </cell>
        </row>
        <row r="3178">
          <cell r="A3178">
            <v>42062500902</v>
          </cell>
          <cell r="B3178" t="str">
            <v>RETROCESION DE SEGUROS</v>
          </cell>
          <cell r="C3178">
            <v>0</v>
          </cell>
          <cell r="D3178">
            <v>0</v>
          </cell>
          <cell r="E3178">
            <v>0</v>
          </cell>
          <cell r="F3178">
            <v>0</v>
          </cell>
          <cell r="G3178">
            <v>0</v>
          </cell>
          <cell r="H3178">
            <v>0</v>
          </cell>
          <cell r="I3178">
            <v>0</v>
          </cell>
        </row>
        <row r="3179">
          <cell r="A3179">
            <v>4207</v>
          </cell>
          <cell r="B3179" t="str">
            <v>DE FIANZAS</v>
          </cell>
          <cell r="C3179">
            <v>0</v>
          </cell>
          <cell r="D3179">
            <v>0</v>
          </cell>
          <cell r="E3179">
            <v>0</v>
          </cell>
          <cell r="F3179">
            <v>0</v>
          </cell>
          <cell r="G3179">
            <v>0</v>
          </cell>
          <cell r="H3179">
            <v>0</v>
          </cell>
          <cell r="I3179">
            <v>0</v>
          </cell>
        </row>
        <row r="3180">
          <cell r="A3180">
            <v>4207010</v>
          </cell>
          <cell r="B3180" t="str">
            <v>FIDELIDAD</v>
          </cell>
          <cell r="C3180">
            <v>0</v>
          </cell>
          <cell r="D3180">
            <v>0</v>
          </cell>
          <cell r="E3180">
            <v>0</v>
          </cell>
          <cell r="F3180">
            <v>0</v>
          </cell>
          <cell r="G3180">
            <v>0</v>
          </cell>
          <cell r="H3180">
            <v>0</v>
          </cell>
          <cell r="I3180">
            <v>0</v>
          </cell>
        </row>
        <row r="3181">
          <cell r="A3181">
            <v>420701004</v>
          </cell>
          <cell r="B3181" t="str">
            <v>REAFIANZAMIENTO CEDIDO</v>
          </cell>
          <cell r="C3181">
            <v>0</v>
          </cell>
          <cell r="D3181">
            <v>0</v>
          </cell>
          <cell r="E3181">
            <v>0</v>
          </cell>
          <cell r="F3181">
            <v>0</v>
          </cell>
          <cell r="G3181">
            <v>0</v>
          </cell>
          <cell r="H3181">
            <v>0</v>
          </cell>
          <cell r="I3181">
            <v>0</v>
          </cell>
        </row>
        <row r="3182">
          <cell r="A3182">
            <v>420701005</v>
          </cell>
          <cell r="B3182" t="str">
            <v>RETROCESION DE FIANZAS</v>
          </cell>
          <cell r="C3182">
            <v>0</v>
          </cell>
          <cell r="D3182">
            <v>0</v>
          </cell>
          <cell r="E3182">
            <v>0</v>
          </cell>
          <cell r="F3182">
            <v>0</v>
          </cell>
          <cell r="G3182">
            <v>0</v>
          </cell>
          <cell r="H3182">
            <v>0</v>
          </cell>
          <cell r="I3182">
            <v>0</v>
          </cell>
        </row>
        <row r="3183">
          <cell r="A3183">
            <v>420701009</v>
          </cell>
          <cell r="B3183" t="str">
            <v>FIANZAS CON FILIALES</v>
          </cell>
          <cell r="C3183">
            <v>0</v>
          </cell>
          <cell r="D3183">
            <v>0</v>
          </cell>
          <cell r="E3183">
            <v>0</v>
          </cell>
          <cell r="F3183">
            <v>0</v>
          </cell>
          <cell r="G3183">
            <v>0</v>
          </cell>
          <cell r="H3183">
            <v>0</v>
          </cell>
          <cell r="I3183">
            <v>0</v>
          </cell>
        </row>
        <row r="3184">
          <cell r="A3184">
            <v>42070100901</v>
          </cell>
          <cell r="B3184" t="str">
            <v>REAFIANZAMIENTO CEDIDO</v>
          </cell>
          <cell r="C3184">
            <v>0</v>
          </cell>
          <cell r="D3184">
            <v>0</v>
          </cell>
          <cell r="E3184">
            <v>0</v>
          </cell>
          <cell r="F3184">
            <v>0</v>
          </cell>
          <cell r="G3184">
            <v>0</v>
          </cell>
          <cell r="H3184">
            <v>0</v>
          </cell>
          <cell r="I3184">
            <v>0</v>
          </cell>
        </row>
        <row r="3185">
          <cell r="A3185">
            <v>42070100902</v>
          </cell>
          <cell r="B3185" t="str">
            <v>RETROCESION DE FIANZAS</v>
          </cell>
          <cell r="C3185">
            <v>0</v>
          </cell>
          <cell r="D3185">
            <v>0</v>
          </cell>
          <cell r="E3185">
            <v>0</v>
          </cell>
          <cell r="F3185">
            <v>0</v>
          </cell>
          <cell r="G3185">
            <v>0</v>
          </cell>
          <cell r="H3185">
            <v>0</v>
          </cell>
          <cell r="I3185">
            <v>0</v>
          </cell>
        </row>
        <row r="3186">
          <cell r="A3186">
            <v>4207020</v>
          </cell>
          <cell r="B3186" t="str">
            <v>GARANTIA</v>
          </cell>
          <cell r="C3186">
            <v>0</v>
          </cell>
          <cell r="D3186">
            <v>0</v>
          </cell>
          <cell r="E3186">
            <v>0</v>
          </cell>
          <cell r="F3186">
            <v>0</v>
          </cell>
          <cell r="G3186">
            <v>0</v>
          </cell>
          <cell r="H3186">
            <v>0</v>
          </cell>
          <cell r="I3186">
            <v>0</v>
          </cell>
        </row>
        <row r="3187">
          <cell r="A3187">
            <v>420702004</v>
          </cell>
          <cell r="B3187" t="str">
            <v>REAFIANZAMIENTO CEDIDO</v>
          </cell>
          <cell r="C3187">
            <v>0</v>
          </cell>
          <cell r="D3187">
            <v>0</v>
          </cell>
          <cell r="E3187">
            <v>0</v>
          </cell>
          <cell r="F3187">
            <v>0</v>
          </cell>
          <cell r="G3187">
            <v>0</v>
          </cell>
          <cell r="H3187">
            <v>0</v>
          </cell>
          <cell r="I3187">
            <v>0</v>
          </cell>
        </row>
        <row r="3188">
          <cell r="A3188">
            <v>420702005</v>
          </cell>
          <cell r="B3188" t="str">
            <v>RETROCESION DE FIANZAS</v>
          </cell>
          <cell r="C3188">
            <v>0</v>
          </cell>
          <cell r="D3188">
            <v>0</v>
          </cell>
          <cell r="E3188">
            <v>0</v>
          </cell>
          <cell r="F3188">
            <v>0</v>
          </cell>
          <cell r="G3188">
            <v>0</v>
          </cell>
          <cell r="H3188">
            <v>0</v>
          </cell>
          <cell r="I3188">
            <v>0</v>
          </cell>
        </row>
        <row r="3189">
          <cell r="A3189">
            <v>420702009</v>
          </cell>
          <cell r="B3189" t="str">
            <v>FIANZAS CON FILIALES</v>
          </cell>
          <cell r="C3189">
            <v>0</v>
          </cell>
          <cell r="D3189">
            <v>0</v>
          </cell>
          <cell r="E3189">
            <v>0</v>
          </cell>
          <cell r="F3189">
            <v>0</v>
          </cell>
          <cell r="G3189">
            <v>0</v>
          </cell>
          <cell r="H3189">
            <v>0</v>
          </cell>
          <cell r="I3189">
            <v>0</v>
          </cell>
        </row>
        <row r="3190">
          <cell r="A3190">
            <v>42070200901</v>
          </cell>
          <cell r="B3190" t="str">
            <v>REAFIANZAMIENTO CEDIDO</v>
          </cell>
          <cell r="C3190">
            <v>0</v>
          </cell>
          <cell r="D3190">
            <v>0</v>
          </cell>
          <cell r="E3190">
            <v>0</v>
          </cell>
          <cell r="F3190">
            <v>0</v>
          </cell>
          <cell r="G3190">
            <v>0</v>
          </cell>
          <cell r="H3190">
            <v>0</v>
          </cell>
          <cell r="I3190">
            <v>0</v>
          </cell>
        </row>
        <row r="3191">
          <cell r="A3191">
            <v>42070200902</v>
          </cell>
          <cell r="B3191" t="str">
            <v>RETROCESION DE FIANZAS</v>
          </cell>
          <cell r="C3191">
            <v>0</v>
          </cell>
          <cell r="D3191">
            <v>0</v>
          </cell>
          <cell r="E3191">
            <v>0</v>
          </cell>
          <cell r="F3191">
            <v>0</v>
          </cell>
          <cell r="G3191">
            <v>0</v>
          </cell>
          <cell r="H3191">
            <v>0</v>
          </cell>
          <cell r="I3191">
            <v>0</v>
          </cell>
        </row>
        <row r="3192">
          <cell r="A3192">
            <v>4207030</v>
          </cell>
          <cell r="B3192" t="str">
            <v>MOTORISTAS</v>
          </cell>
          <cell r="C3192">
            <v>0</v>
          </cell>
          <cell r="D3192">
            <v>0</v>
          </cell>
          <cell r="E3192">
            <v>0</v>
          </cell>
          <cell r="F3192">
            <v>0</v>
          </cell>
          <cell r="G3192">
            <v>0</v>
          </cell>
          <cell r="H3192">
            <v>0</v>
          </cell>
          <cell r="I3192">
            <v>0</v>
          </cell>
        </row>
        <row r="3193">
          <cell r="A3193">
            <v>420703004</v>
          </cell>
          <cell r="B3193" t="str">
            <v>REAFIANZAMIENTO CEDIDO</v>
          </cell>
          <cell r="C3193">
            <v>0</v>
          </cell>
          <cell r="D3193">
            <v>0</v>
          </cell>
          <cell r="E3193">
            <v>0</v>
          </cell>
          <cell r="F3193">
            <v>0</v>
          </cell>
          <cell r="G3193">
            <v>0</v>
          </cell>
          <cell r="H3193">
            <v>0</v>
          </cell>
          <cell r="I3193">
            <v>0</v>
          </cell>
        </row>
        <row r="3194">
          <cell r="A3194">
            <v>420703005</v>
          </cell>
          <cell r="B3194" t="str">
            <v>RETROCESION DE FIANZAS</v>
          </cell>
          <cell r="C3194">
            <v>0</v>
          </cell>
          <cell r="D3194">
            <v>0</v>
          </cell>
          <cell r="E3194">
            <v>0</v>
          </cell>
          <cell r="F3194">
            <v>0</v>
          </cell>
          <cell r="G3194">
            <v>0</v>
          </cell>
          <cell r="H3194">
            <v>0</v>
          </cell>
          <cell r="I3194">
            <v>0</v>
          </cell>
        </row>
        <row r="3195">
          <cell r="A3195">
            <v>420703009</v>
          </cell>
          <cell r="B3195" t="str">
            <v>FIANZAS CON FILIALES</v>
          </cell>
          <cell r="C3195">
            <v>0</v>
          </cell>
          <cell r="D3195">
            <v>0</v>
          </cell>
          <cell r="E3195">
            <v>0</v>
          </cell>
          <cell r="F3195">
            <v>0</v>
          </cell>
          <cell r="G3195">
            <v>0</v>
          </cell>
          <cell r="H3195">
            <v>0</v>
          </cell>
          <cell r="I3195">
            <v>0</v>
          </cell>
        </row>
        <row r="3196">
          <cell r="A3196">
            <v>42070300901</v>
          </cell>
          <cell r="B3196" t="str">
            <v>REAFIANZAMIENTO CEDIDO</v>
          </cell>
          <cell r="C3196">
            <v>0</v>
          </cell>
          <cell r="D3196">
            <v>0</v>
          </cell>
          <cell r="E3196">
            <v>0</v>
          </cell>
          <cell r="F3196">
            <v>0</v>
          </cell>
          <cell r="G3196">
            <v>0</v>
          </cell>
          <cell r="H3196">
            <v>0</v>
          </cell>
          <cell r="I3196">
            <v>0</v>
          </cell>
        </row>
        <row r="3197">
          <cell r="A3197">
            <v>42070300902</v>
          </cell>
          <cell r="B3197" t="str">
            <v>RETROCESION DE FIANZAS</v>
          </cell>
          <cell r="C3197">
            <v>0</v>
          </cell>
          <cell r="D3197">
            <v>0</v>
          </cell>
          <cell r="E3197">
            <v>0</v>
          </cell>
          <cell r="F3197">
            <v>0</v>
          </cell>
          <cell r="G3197">
            <v>0</v>
          </cell>
          <cell r="H3197">
            <v>0</v>
          </cell>
          <cell r="I3197">
            <v>0</v>
          </cell>
        </row>
        <row r="3198">
          <cell r="A3198">
            <v>43</v>
          </cell>
          <cell r="B3198" t="str">
            <v>GASTO POR INCREMENTO DE RESERVAS TECNICAS Y CONTINGENCIAL DE FIANZAS</v>
          </cell>
          <cell r="C3198">
            <v>0</v>
          </cell>
          <cell r="D3198">
            <v>0</v>
          </cell>
          <cell r="E3198">
            <v>0</v>
          </cell>
          <cell r="F3198">
            <v>0</v>
          </cell>
          <cell r="G3198">
            <v>0</v>
          </cell>
          <cell r="H3198">
            <v>0</v>
          </cell>
          <cell r="I3198">
            <v>0</v>
          </cell>
        </row>
        <row r="3199">
          <cell r="A3199">
            <v>4301</v>
          </cell>
          <cell r="B3199" t="str">
            <v>DE SEGUROS DE VIDA</v>
          </cell>
          <cell r="C3199">
            <v>0</v>
          </cell>
          <cell r="D3199">
            <v>0</v>
          </cell>
          <cell r="E3199">
            <v>0</v>
          </cell>
          <cell r="F3199">
            <v>0</v>
          </cell>
          <cell r="G3199">
            <v>0</v>
          </cell>
          <cell r="H3199">
            <v>0</v>
          </cell>
          <cell r="I3199">
            <v>0</v>
          </cell>
        </row>
        <row r="3200">
          <cell r="A3200">
            <v>4301010</v>
          </cell>
          <cell r="B3200" t="str">
            <v>MATEMATICAS DE VIDA INDIVIDUAL DE LARGO PLAZO</v>
          </cell>
          <cell r="C3200">
            <v>0</v>
          </cell>
          <cell r="D3200">
            <v>0</v>
          </cell>
          <cell r="E3200">
            <v>0</v>
          </cell>
          <cell r="F3200">
            <v>0</v>
          </cell>
          <cell r="G3200">
            <v>0</v>
          </cell>
          <cell r="H3200">
            <v>0</v>
          </cell>
          <cell r="I3200">
            <v>0</v>
          </cell>
        </row>
        <row r="3201">
          <cell r="A3201">
            <v>430101001</v>
          </cell>
          <cell r="B3201" t="str">
            <v>SEGURO DIRECTO</v>
          </cell>
          <cell r="C3201">
            <v>0</v>
          </cell>
          <cell r="D3201">
            <v>0</v>
          </cell>
          <cell r="E3201">
            <v>0</v>
          </cell>
          <cell r="F3201">
            <v>0</v>
          </cell>
          <cell r="G3201">
            <v>0</v>
          </cell>
          <cell r="H3201">
            <v>0</v>
          </cell>
          <cell r="I3201">
            <v>0</v>
          </cell>
        </row>
        <row r="3202">
          <cell r="A3202">
            <v>430101002</v>
          </cell>
          <cell r="B3202" t="str">
            <v>REASEGURO TOMADO</v>
          </cell>
          <cell r="C3202">
            <v>0</v>
          </cell>
          <cell r="D3202">
            <v>0</v>
          </cell>
          <cell r="E3202">
            <v>0</v>
          </cell>
          <cell r="F3202">
            <v>0</v>
          </cell>
          <cell r="G3202">
            <v>0</v>
          </cell>
          <cell r="H3202">
            <v>0</v>
          </cell>
          <cell r="I3202">
            <v>0</v>
          </cell>
        </row>
        <row r="3203">
          <cell r="A3203">
            <v>430101003</v>
          </cell>
          <cell r="B3203" t="str">
            <v>COASEGURO</v>
          </cell>
          <cell r="C3203">
            <v>0</v>
          </cell>
          <cell r="D3203">
            <v>0</v>
          </cell>
          <cell r="E3203">
            <v>0</v>
          </cell>
          <cell r="F3203">
            <v>0</v>
          </cell>
          <cell r="G3203">
            <v>0</v>
          </cell>
          <cell r="H3203">
            <v>0</v>
          </cell>
          <cell r="I3203">
            <v>0</v>
          </cell>
        </row>
        <row r="3204">
          <cell r="A3204">
            <v>430101009</v>
          </cell>
          <cell r="B3204" t="str">
            <v>SEGUROS CON FILIALES</v>
          </cell>
          <cell r="C3204">
            <v>0</v>
          </cell>
          <cell r="D3204">
            <v>0</v>
          </cell>
          <cell r="E3204">
            <v>0</v>
          </cell>
          <cell r="F3204">
            <v>0</v>
          </cell>
          <cell r="G3204">
            <v>0</v>
          </cell>
          <cell r="H3204">
            <v>0</v>
          </cell>
          <cell r="I3204">
            <v>0</v>
          </cell>
        </row>
        <row r="3205">
          <cell r="A3205">
            <v>43010100901</v>
          </cell>
          <cell r="B3205" t="str">
            <v>SEGURO DIRECTO</v>
          </cell>
          <cell r="C3205">
            <v>0</v>
          </cell>
          <cell r="D3205">
            <v>0</v>
          </cell>
          <cell r="E3205">
            <v>0</v>
          </cell>
          <cell r="F3205">
            <v>0</v>
          </cell>
          <cell r="G3205">
            <v>0</v>
          </cell>
          <cell r="H3205">
            <v>0</v>
          </cell>
          <cell r="I3205">
            <v>0</v>
          </cell>
        </row>
        <row r="3206">
          <cell r="A3206">
            <v>43010100902</v>
          </cell>
          <cell r="B3206" t="str">
            <v>REASEGURO TOMADO</v>
          </cell>
          <cell r="C3206">
            <v>0</v>
          </cell>
          <cell r="D3206">
            <v>0</v>
          </cell>
          <cell r="E3206">
            <v>0</v>
          </cell>
          <cell r="F3206">
            <v>0</v>
          </cell>
          <cell r="G3206">
            <v>0</v>
          </cell>
          <cell r="H3206">
            <v>0</v>
          </cell>
          <cell r="I3206">
            <v>0</v>
          </cell>
        </row>
        <row r="3207">
          <cell r="A3207">
            <v>43010100903</v>
          </cell>
          <cell r="B3207" t="str">
            <v>COASEGURO</v>
          </cell>
          <cell r="C3207">
            <v>0</v>
          </cell>
          <cell r="D3207">
            <v>0</v>
          </cell>
          <cell r="E3207">
            <v>0</v>
          </cell>
          <cell r="F3207">
            <v>0</v>
          </cell>
          <cell r="G3207">
            <v>0</v>
          </cell>
          <cell r="H3207">
            <v>0</v>
          </cell>
          <cell r="I3207">
            <v>0</v>
          </cell>
        </row>
        <row r="3208">
          <cell r="A3208">
            <v>4301020</v>
          </cell>
          <cell r="B3208" t="str">
            <v>RESERVA DE RIESGO EN CURSO DE VIDA INDIVIDUAL DE CORTO PLAZO</v>
          </cell>
          <cell r="C3208">
            <v>0</v>
          </cell>
          <cell r="D3208">
            <v>0</v>
          </cell>
          <cell r="E3208">
            <v>0</v>
          </cell>
          <cell r="F3208">
            <v>0</v>
          </cell>
          <cell r="G3208">
            <v>0</v>
          </cell>
          <cell r="H3208">
            <v>0</v>
          </cell>
          <cell r="I3208">
            <v>0</v>
          </cell>
        </row>
        <row r="3209">
          <cell r="A3209">
            <v>430102001</v>
          </cell>
          <cell r="B3209" t="str">
            <v>SEGURO DIRECTO</v>
          </cell>
          <cell r="C3209">
            <v>0</v>
          </cell>
          <cell r="D3209">
            <v>0</v>
          </cell>
          <cell r="E3209">
            <v>0</v>
          </cell>
          <cell r="F3209">
            <v>0</v>
          </cell>
          <cell r="G3209">
            <v>0</v>
          </cell>
          <cell r="H3209">
            <v>0</v>
          </cell>
          <cell r="I3209">
            <v>0</v>
          </cell>
        </row>
        <row r="3210">
          <cell r="A3210">
            <v>430102002</v>
          </cell>
          <cell r="B3210" t="str">
            <v>REASEGURO TOMADO</v>
          </cell>
          <cell r="C3210">
            <v>0</v>
          </cell>
          <cell r="D3210">
            <v>0</v>
          </cell>
          <cell r="E3210">
            <v>0</v>
          </cell>
          <cell r="F3210">
            <v>0</v>
          </cell>
          <cell r="G3210">
            <v>0</v>
          </cell>
          <cell r="H3210">
            <v>0</v>
          </cell>
          <cell r="I3210">
            <v>0</v>
          </cell>
        </row>
        <row r="3211">
          <cell r="A3211">
            <v>430102003</v>
          </cell>
          <cell r="B3211" t="str">
            <v>COASEGURO</v>
          </cell>
          <cell r="C3211">
            <v>0</v>
          </cell>
          <cell r="D3211">
            <v>0</v>
          </cell>
          <cell r="E3211">
            <v>0</v>
          </cell>
          <cell r="F3211">
            <v>0</v>
          </cell>
          <cell r="G3211">
            <v>0</v>
          </cell>
          <cell r="H3211">
            <v>0</v>
          </cell>
          <cell r="I3211">
            <v>0</v>
          </cell>
        </row>
        <row r="3212">
          <cell r="A3212">
            <v>430102009</v>
          </cell>
          <cell r="B3212" t="str">
            <v>SEGUROS CON FILIALES</v>
          </cell>
          <cell r="C3212">
            <v>0</v>
          </cell>
          <cell r="D3212">
            <v>0</v>
          </cell>
          <cell r="E3212">
            <v>0</v>
          </cell>
          <cell r="F3212">
            <v>0</v>
          </cell>
          <cell r="G3212">
            <v>0</v>
          </cell>
          <cell r="H3212">
            <v>0</v>
          </cell>
          <cell r="I3212">
            <v>0</v>
          </cell>
        </row>
        <row r="3213">
          <cell r="A3213">
            <v>43010200901</v>
          </cell>
          <cell r="B3213" t="str">
            <v>SEGURO DIRECTO</v>
          </cell>
          <cell r="C3213">
            <v>0</v>
          </cell>
          <cell r="D3213">
            <v>0</v>
          </cell>
          <cell r="E3213">
            <v>0</v>
          </cell>
          <cell r="F3213">
            <v>0</v>
          </cell>
          <cell r="G3213">
            <v>0</v>
          </cell>
          <cell r="H3213">
            <v>0</v>
          </cell>
          <cell r="I3213">
            <v>0</v>
          </cell>
        </row>
        <row r="3214">
          <cell r="A3214">
            <v>43010200902</v>
          </cell>
          <cell r="B3214" t="str">
            <v>REASEGURO TOMADO</v>
          </cell>
          <cell r="C3214">
            <v>0</v>
          </cell>
          <cell r="D3214">
            <v>0</v>
          </cell>
          <cell r="E3214">
            <v>0</v>
          </cell>
          <cell r="F3214">
            <v>0</v>
          </cell>
          <cell r="G3214">
            <v>0</v>
          </cell>
          <cell r="H3214">
            <v>0</v>
          </cell>
          <cell r="I3214">
            <v>0</v>
          </cell>
        </row>
        <row r="3215">
          <cell r="A3215">
            <v>43010200903</v>
          </cell>
          <cell r="B3215" t="str">
            <v>COASEGURO</v>
          </cell>
          <cell r="C3215">
            <v>0</v>
          </cell>
          <cell r="D3215">
            <v>0</v>
          </cell>
          <cell r="E3215">
            <v>0</v>
          </cell>
          <cell r="F3215">
            <v>0</v>
          </cell>
          <cell r="G3215">
            <v>0</v>
          </cell>
          <cell r="H3215">
            <v>0</v>
          </cell>
          <cell r="I3215">
            <v>0</v>
          </cell>
        </row>
        <row r="3216">
          <cell r="A3216">
            <v>4301030</v>
          </cell>
          <cell r="B3216" t="str">
            <v>RESERVA DE RIESGOS EN CURSO DE VIDA COLECTIVO</v>
          </cell>
          <cell r="C3216">
            <v>0</v>
          </cell>
          <cell r="D3216">
            <v>0</v>
          </cell>
          <cell r="E3216">
            <v>0</v>
          </cell>
          <cell r="F3216">
            <v>0</v>
          </cell>
          <cell r="G3216">
            <v>0</v>
          </cell>
          <cell r="H3216">
            <v>0</v>
          </cell>
          <cell r="I3216">
            <v>0</v>
          </cell>
        </row>
        <row r="3217">
          <cell r="A3217">
            <v>430103001</v>
          </cell>
          <cell r="B3217" t="str">
            <v>SEGURO DIRECTO</v>
          </cell>
          <cell r="C3217">
            <v>0</v>
          </cell>
          <cell r="D3217">
            <v>0</v>
          </cell>
          <cell r="E3217">
            <v>0</v>
          </cell>
          <cell r="F3217">
            <v>0</v>
          </cell>
          <cell r="G3217">
            <v>0</v>
          </cell>
          <cell r="H3217">
            <v>0</v>
          </cell>
          <cell r="I3217">
            <v>0</v>
          </cell>
        </row>
        <row r="3218">
          <cell r="A3218">
            <v>430103002</v>
          </cell>
          <cell r="B3218" t="str">
            <v>REASEGURO TOMADO</v>
          </cell>
          <cell r="C3218">
            <v>0</v>
          </cell>
          <cell r="D3218">
            <v>0</v>
          </cell>
          <cell r="E3218">
            <v>0</v>
          </cell>
          <cell r="F3218">
            <v>0</v>
          </cell>
          <cell r="G3218">
            <v>0</v>
          </cell>
          <cell r="H3218">
            <v>0</v>
          </cell>
          <cell r="I3218">
            <v>0</v>
          </cell>
        </row>
        <row r="3219">
          <cell r="A3219">
            <v>430103003</v>
          </cell>
          <cell r="B3219" t="str">
            <v>COASEGURO</v>
          </cell>
          <cell r="C3219">
            <v>0</v>
          </cell>
          <cell r="D3219">
            <v>0</v>
          </cell>
          <cell r="E3219">
            <v>0</v>
          </cell>
          <cell r="F3219">
            <v>0</v>
          </cell>
          <cell r="G3219">
            <v>0</v>
          </cell>
          <cell r="H3219">
            <v>0</v>
          </cell>
          <cell r="I3219">
            <v>0</v>
          </cell>
        </row>
        <row r="3220">
          <cell r="A3220">
            <v>430103009</v>
          </cell>
          <cell r="B3220" t="str">
            <v>SEGUROS CON FILIALES</v>
          </cell>
          <cell r="C3220">
            <v>0</v>
          </cell>
          <cell r="D3220">
            <v>0</v>
          </cell>
          <cell r="E3220">
            <v>0</v>
          </cell>
          <cell r="F3220">
            <v>0</v>
          </cell>
          <cell r="G3220">
            <v>0</v>
          </cell>
          <cell r="H3220">
            <v>0</v>
          </cell>
          <cell r="I3220">
            <v>0</v>
          </cell>
        </row>
        <row r="3221">
          <cell r="A3221">
            <v>43010300901</v>
          </cell>
          <cell r="B3221" t="str">
            <v>SEGURO DIRECTO</v>
          </cell>
          <cell r="C3221">
            <v>0</v>
          </cell>
          <cell r="D3221">
            <v>0</v>
          </cell>
          <cell r="E3221">
            <v>0</v>
          </cell>
          <cell r="F3221">
            <v>0</v>
          </cell>
          <cell r="G3221">
            <v>0</v>
          </cell>
          <cell r="H3221">
            <v>0</v>
          </cell>
          <cell r="I3221">
            <v>0</v>
          </cell>
        </row>
        <row r="3222">
          <cell r="A3222">
            <v>43010300902</v>
          </cell>
          <cell r="B3222" t="str">
            <v>REASEGURO TOMADO</v>
          </cell>
          <cell r="C3222">
            <v>0</v>
          </cell>
          <cell r="D3222">
            <v>0</v>
          </cell>
          <cell r="E3222">
            <v>0</v>
          </cell>
          <cell r="F3222">
            <v>0</v>
          </cell>
          <cell r="G3222">
            <v>0</v>
          </cell>
          <cell r="H3222">
            <v>0</v>
          </cell>
          <cell r="I3222">
            <v>0</v>
          </cell>
        </row>
        <row r="3223">
          <cell r="A3223">
            <v>43010300903</v>
          </cell>
          <cell r="B3223" t="str">
            <v>COASEGURO</v>
          </cell>
          <cell r="C3223">
            <v>0</v>
          </cell>
          <cell r="D3223">
            <v>0</v>
          </cell>
          <cell r="E3223">
            <v>0</v>
          </cell>
          <cell r="F3223">
            <v>0</v>
          </cell>
          <cell r="G3223">
            <v>0</v>
          </cell>
          <cell r="H3223">
            <v>0</v>
          </cell>
          <cell r="I3223">
            <v>0</v>
          </cell>
        </row>
        <row r="3224">
          <cell r="A3224">
            <v>4301040</v>
          </cell>
          <cell r="B3224" t="str">
            <v>RESERVAS DE RIESGOS EN CURSO DE OTROS PLANES</v>
          </cell>
          <cell r="C3224">
            <v>0</v>
          </cell>
          <cell r="D3224">
            <v>0</v>
          </cell>
          <cell r="E3224">
            <v>0</v>
          </cell>
          <cell r="F3224">
            <v>0</v>
          </cell>
          <cell r="G3224">
            <v>0</v>
          </cell>
          <cell r="H3224">
            <v>0</v>
          </cell>
          <cell r="I3224">
            <v>0</v>
          </cell>
        </row>
        <row r="3225">
          <cell r="A3225">
            <v>430104001</v>
          </cell>
          <cell r="B3225" t="str">
            <v>SEGURO DIRECTO</v>
          </cell>
          <cell r="C3225">
            <v>0</v>
          </cell>
          <cell r="D3225">
            <v>0</v>
          </cell>
          <cell r="E3225">
            <v>0</v>
          </cell>
          <cell r="F3225">
            <v>0</v>
          </cell>
          <cell r="G3225">
            <v>0</v>
          </cell>
          <cell r="H3225">
            <v>0</v>
          </cell>
          <cell r="I3225">
            <v>0</v>
          </cell>
        </row>
        <row r="3226">
          <cell r="A3226">
            <v>430104002</v>
          </cell>
          <cell r="B3226" t="str">
            <v>REASEGURO TOMADO</v>
          </cell>
          <cell r="C3226">
            <v>0</v>
          </cell>
          <cell r="D3226">
            <v>0</v>
          </cell>
          <cell r="E3226">
            <v>0</v>
          </cell>
          <cell r="F3226">
            <v>0</v>
          </cell>
          <cell r="G3226">
            <v>0</v>
          </cell>
          <cell r="H3226">
            <v>0</v>
          </cell>
          <cell r="I3226">
            <v>0</v>
          </cell>
        </row>
        <row r="3227">
          <cell r="A3227">
            <v>430104003</v>
          </cell>
          <cell r="B3227" t="str">
            <v>COASEGURO</v>
          </cell>
          <cell r="C3227">
            <v>0</v>
          </cell>
          <cell r="D3227">
            <v>0</v>
          </cell>
          <cell r="E3227">
            <v>0</v>
          </cell>
          <cell r="F3227">
            <v>0</v>
          </cell>
          <cell r="G3227">
            <v>0</v>
          </cell>
          <cell r="H3227">
            <v>0</v>
          </cell>
          <cell r="I3227">
            <v>0</v>
          </cell>
        </row>
        <row r="3228">
          <cell r="A3228">
            <v>430104009</v>
          </cell>
          <cell r="B3228" t="str">
            <v>SEGUROS CON FILIALES</v>
          </cell>
          <cell r="C3228">
            <v>0</v>
          </cell>
          <cell r="D3228">
            <v>0</v>
          </cell>
          <cell r="E3228">
            <v>0</v>
          </cell>
          <cell r="F3228">
            <v>0</v>
          </cell>
          <cell r="G3228">
            <v>0</v>
          </cell>
          <cell r="H3228">
            <v>0</v>
          </cell>
          <cell r="I3228">
            <v>0</v>
          </cell>
        </row>
        <row r="3229">
          <cell r="A3229">
            <v>43010400901</v>
          </cell>
          <cell r="B3229" t="str">
            <v>SEGURO DIRECTO</v>
          </cell>
          <cell r="C3229">
            <v>0</v>
          </cell>
          <cell r="D3229">
            <v>0</v>
          </cell>
          <cell r="E3229">
            <v>0</v>
          </cell>
          <cell r="F3229">
            <v>0</v>
          </cell>
          <cell r="G3229">
            <v>0</v>
          </cell>
          <cell r="H3229">
            <v>0</v>
          </cell>
          <cell r="I3229">
            <v>0</v>
          </cell>
        </row>
        <row r="3230">
          <cell r="A3230">
            <v>43010400902</v>
          </cell>
          <cell r="B3230" t="str">
            <v>REASEGURO TOMADO</v>
          </cell>
          <cell r="C3230">
            <v>0</v>
          </cell>
          <cell r="D3230">
            <v>0</v>
          </cell>
          <cell r="E3230">
            <v>0</v>
          </cell>
          <cell r="F3230">
            <v>0</v>
          </cell>
          <cell r="G3230">
            <v>0</v>
          </cell>
          <cell r="H3230">
            <v>0</v>
          </cell>
          <cell r="I3230">
            <v>0</v>
          </cell>
        </row>
        <row r="3231">
          <cell r="A3231">
            <v>43010400903</v>
          </cell>
          <cell r="B3231" t="str">
            <v>COASEGURO</v>
          </cell>
          <cell r="C3231">
            <v>0</v>
          </cell>
          <cell r="D3231">
            <v>0</v>
          </cell>
          <cell r="E3231">
            <v>0</v>
          </cell>
          <cell r="F3231">
            <v>0</v>
          </cell>
          <cell r="G3231">
            <v>0</v>
          </cell>
          <cell r="H3231">
            <v>0</v>
          </cell>
          <cell r="I3231">
            <v>0</v>
          </cell>
        </row>
        <row r="3232">
          <cell r="A3232">
            <v>4301090</v>
          </cell>
          <cell r="B3232" t="str">
            <v>AJUSTE DE RESERVA ADICIONAL DE SEGURO DE VIDA.</v>
          </cell>
          <cell r="C3232">
            <v>0</v>
          </cell>
          <cell r="D3232">
            <v>0</v>
          </cell>
          <cell r="E3232">
            <v>0</v>
          </cell>
          <cell r="F3232">
            <v>0</v>
          </cell>
          <cell r="G3232">
            <v>0</v>
          </cell>
          <cell r="H3232">
            <v>0</v>
          </cell>
          <cell r="I3232">
            <v>0</v>
          </cell>
        </row>
        <row r="3233">
          <cell r="A3233">
            <v>430109001</v>
          </cell>
          <cell r="B3233" t="str">
            <v>SEGUROS DIRECTOS</v>
          </cell>
          <cell r="C3233">
            <v>0</v>
          </cell>
          <cell r="D3233">
            <v>0</v>
          </cell>
          <cell r="E3233">
            <v>0</v>
          </cell>
          <cell r="F3233">
            <v>0</v>
          </cell>
          <cell r="G3233">
            <v>0</v>
          </cell>
          <cell r="H3233">
            <v>0</v>
          </cell>
          <cell r="I3233">
            <v>0</v>
          </cell>
        </row>
        <row r="3234">
          <cell r="A3234">
            <v>43010900101</v>
          </cell>
          <cell r="B3234" t="str">
            <v>ACCIDENTES</v>
          </cell>
          <cell r="C3234">
            <v>0</v>
          </cell>
          <cell r="D3234">
            <v>0</v>
          </cell>
          <cell r="E3234">
            <v>0</v>
          </cell>
          <cell r="F3234">
            <v>0</v>
          </cell>
          <cell r="G3234">
            <v>0</v>
          </cell>
          <cell r="H3234">
            <v>0</v>
          </cell>
          <cell r="I3234">
            <v>0</v>
          </cell>
        </row>
        <row r="3235">
          <cell r="A3235">
            <v>43010900102</v>
          </cell>
          <cell r="B3235" t="str">
            <v>EXONERACION DEL PAGO DE PRIMAS</v>
          </cell>
          <cell r="C3235">
            <v>0</v>
          </cell>
          <cell r="D3235">
            <v>0</v>
          </cell>
          <cell r="E3235">
            <v>0</v>
          </cell>
          <cell r="F3235">
            <v>0</v>
          </cell>
          <cell r="G3235">
            <v>0</v>
          </cell>
          <cell r="H3235">
            <v>0</v>
          </cell>
          <cell r="I3235">
            <v>0</v>
          </cell>
        </row>
        <row r="3236">
          <cell r="A3236">
            <v>43010900103</v>
          </cell>
          <cell r="B3236" t="str">
            <v>EXTRAPRIMAS Y RIESGOS TARADOS</v>
          </cell>
          <cell r="C3236">
            <v>0</v>
          </cell>
          <cell r="D3236">
            <v>0</v>
          </cell>
          <cell r="E3236">
            <v>0</v>
          </cell>
          <cell r="F3236">
            <v>0</v>
          </cell>
          <cell r="G3236">
            <v>0</v>
          </cell>
          <cell r="H3236">
            <v>0</v>
          </cell>
          <cell r="I3236">
            <v>0</v>
          </cell>
        </row>
        <row r="3237">
          <cell r="A3237">
            <v>43010900104</v>
          </cell>
          <cell r="B3237" t="str">
            <v>CAPITALES COMPLEMENTARIOS</v>
          </cell>
          <cell r="C3237">
            <v>0</v>
          </cell>
          <cell r="D3237">
            <v>0</v>
          </cell>
          <cell r="E3237">
            <v>0</v>
          </cell>
          <cell r="F3237">
            <v>0</v>
          </cell>
          <cell r="G3237">
            <v>0</v>
          </cell>
          <cell r="H3237">
            <v>0</v>
          </cell>
          <cell r="I3237">
            <v>0</v>
          </cell>
        </row>
        <row r="3238">
          <cell r="A3238">
            <v>43010900105</v>
          </cell>
          <cell r="B3238" t="str">
            <v>DIVIDENDOS, CUPONES Y BONOS SOBRE POLIZAS</v>
          </cell>
          <cell r="C3238">
            <v>0</v>
          </cell>
          <cell r="D3238">
            <v>0</v>
          </cell>
          <cell r="E3238">
            <v>0</v>
          </cell>
          <cell r="F3238">
            <v>0</v>
          </cell>
          <cell r="G3238">
            <v>0</v>
          </cell>
          <cell r="H3238">
            <v>0</v>
          </cell>
          <cell r="I3238">
            <v>0</v>
          </cell>
        </row>
        <row r="3239">
          <cell r="A3239">
            <v>43010900109</v>
          </cell>
          <cell r="B3239" t="str">
            <v>DIVERSAS</v>
          </cell>
          <cell r="C3239">
            <v>0</v>
          </cell>
          <cell r="D3239">
            <v>0</v>
          </cell>
          <cell r="E3239">
            <v>0</v>
          </cell>
          <cell r="F3239">
            <v>0</v>
          </cell>
          <cell r="G3239">
            <v>0</v>
          </cell>
          <cell r="H3239">
            <v>0</v>
          </cell>
          <cell r="I3239">
            <v>0</v>
          </cell>
        </row>
        <row r="3240">
          <cell r="A3240">
            <v>430109002</v>
          </cell>
          <cell r="B3240" t="str">
            <v>REASEGUROS TOMADOS</v>
          </cell>
          <cell r="C3240">
            <v>0</v>
          </cell>
          <cell r="D3240">
            <v>0</v>
          </cell>
          <cell r="E3240">
            <v>0</v>
          </cell>
          <cell r="F3240">
            <v>0</v>
          </cell>
          <cell r="G3240">
            <v>0</v>
          </cell>
          <cell r="H3240">
            <v>0</v>
          </cell>
          <cell r="I3240">
            <v>0</v>
          </cell>
        </row>
        <row r="3241">
          <cell r="A3241">
            <v>43010900201</v>
          </cell>
          <cell r="B3241" t="str">
            <v>ACCIDENTES</v>
          </cell>
          <cell r="C3241">
            <v>0</v>
          </cell>
          <cell r="D3241">
            <v>0</v>
          </cell>
          <cell r="E3241">
            <v>0</v>
          </cell>
          <cell r="F3241">
            <v>0</v>
          </cell>
          <cell r="G3241">
            <v>0</v>
          </cell>
          <cell r="H3241">
            <v>0</v>
          </cell>
          <cell r="I3241">
            <v>0</v>
          </cell>
        </row>
        <row r="3242">
          <cell r="A3242">
            <v>43010900202</v>
          </cell>
          <cell r="B3242" t="str">
            <v>EXONERACION DEL PAGO DE PRIMAS</v>
          </cell>
          <cell r="C3242">
            <v>0</v>
          </cell>
          <cell r="D3242">
            <v>0</v>
          </cell>
          <cell r="E3242">
            <v>0</v>
          </cell>
          <cell r="F3242">
            <v>0</v>
          </cell>
          <cell r="G3242">
            <v>0</v>
          </cell>
          <cell r="H3242">
            <v>0</v>
          </cell>
          <cell r="I3242">
            <v>0</v>
          </cell>
        </row>
        <row r="3243">
          <cell r="A3243">
            <v>43010900203</v>
          </cell>
          <cell r="B3243" t="str">
            <v>EXTRAPRIMAS Y RIESGOS TARADOS</v>
          </cell>
          <cell r="C3243">
            <v>0</v>
          </cell>
          <cell r="D3243">
            <v>0</v>
          </cell>
          <cell r="E3243">
            <v>0</v>
          </cell>
          <cell r="F3243">
            <v>0</v>
          </cell>
          <cell r="G3243">
            <v>0</v>
          </cell>
          <cell r="H3243">
            <v>0</v>
          </cell>
          <cell r="I3243">
            <v>0</v>
          </cell>
        </row>
        <row r="3244">
          <cell r="A3244">
            <v>43010900204</v>
          </cell>
          <cell r="B3244" t="str">
            <v>CAPITALES COMPLEMENTARIOS</v>
          </cell>
          <cell r="C3244">
            <v>0</v>
          </cell>
          <cell r="D3244">
            <v>0</v>
          </cell>
          <cell r="E3244">
            <v>0</v>
          </cell>
          <cell r="F3244">
            <v>0</v>
          </cell>
          <cell r="G3244">
            <v>0</v>
          </cell>
          <cell r="H3244">
            <v>0</v>
          </cell>
          <cell r="I3244">
            <v>0</v>
          </cell>
        </row>
        <row r="3245">
          <cell r="A3245">
            <v>43010900205</v>
          </cell>
          <cell r="B3245" t="str">
            <v>DIVIDENDOS, CUPONES Y BONOS SOBRE POLIZAS</v>
          </cell>
          <cell r="C3245">
            <v>0</v>
          </cell>
          <cell r="D3245">
            <v>0</v>
          </cell>
          <cell r="E3245">
            <v>0</v>
          </cell>
          <cell r="F3245">
            <v>0</v>
          </cell>
          <cell r="G3245">
            <v>0</v>
          </cell>
          <cell r="H3245">
            <v>0</v>
          </cell>
          <cell r="I3245">
            <v>0</v>
          </cell>
        </row>
        <row r="3246">
          <cell r="A3246">
            <v>43010900209</v>
          </cell>
          <cell r="B3246" t="str">
            <v>DIVERSAS</v>
          </cell>
          <cell r="C3246">
            <v>0</v>
          </cell>
          <cell r="D3246">
            <v>0</v>
          </cell>
          <cell r="E3246">
            <v>0</v>
          </cell>
          <cell r="F3246">
            <v>0</v>
          </cell>
          <cell r="G3246">
            <v>0</v>
          </cell>
          <cell r="H3246">
            <v>0</v>
          </cell>
          <cell r="I3246">
            <v>0</v>
          </cell>
        </row>
        <row r="3247">
          <cell r="A3247">
            <v>430109003</v>
          </cell>
          <cell r="B3247" t="str">
            <v>COASEGUROS</v>
          </cell>
          <cell r="C3247">
            <v>0</v>
          </cell>
          <cell r="D3247">
            <v>0</v>
          </cell>
          <cell r="E3247">
            <v>0</v>
          </cell>
          <cell r="F3247">
            <v>0</v>
          </cell>
          <cell r="G3247">
            <v>0</v>
          </cell>
          <cell r="H3247">
            <v>0</v>
          </cell>
          <cell r="I3247">
            <v>0</v>
          </cell>
        </row>
        <row r="3248">
          <cell r="A3248">
            <v>43010900301</v>
          </cell>
          <cell r="B3248" t="str">
            <v>ACCIDENTES</v>
          </cell>
          <cell r="C3248">
            <v>0</v>
          </cell>
          <cell r="D3248">
            <v>0</v>
          </cell>
          <cell r="E3248">
            <v>0</v>
          </cell>
          <cell r="F3248">
            <v>0</v>
          </cell>
          <cell r="G3248">
            <v>0</v>
          </cell>
          <cell r="H3248">
            <v>0</v>
          </cell>
          <cell r="I3248">
            <v>0</v>
          </cell>
        </row>
        <row r="3249">
          <cell r="A3249">
            <v>43010900302</v>
          </cell>
          <cell r="B3249" t="str">
            <v>EXONERACION DEL PAGO DE PRIMAS</v>
          </cell>
          <cell r="C3249">
            <v>0</v>
          </cell>
          <cell r="D3249">
            <v>0</v>
          </cell>
          <cell r="E3249">
            <v>0</v>
          </cell>
          <cell r="F3249">
            <v>0</v>
          </cell>
          <cell r="G3249">
            <v>0</v>
          </cell>
          <cell r="H3249">
            <v>0</v>
          </cell>
          <cell r="I3249">
            <v>0</v>
          </cell>
        </row>
        <row r="3250">
          <cell r="A3250">
            <v>43010900303</v>
          </cell>
          <cell r="B3250" t="str">
            <v>EXTRAPRIMAS Y RIESGOS TARADOS</v>
          </cell>
          <cell r="C3250">
            <v>0</v>
          </cell>
          <cell r="D3250">
            <v>0</v>
          </cell>
          <cell r="E3250">
            <v>0</v>
          </cell>
          <cell r="F3250">
            <v>0</v>
          </cell>
          <cell r="G3250">
            <v>0</v>
          </cell>
          <cell r="H3250">
            <v>0</v>
          </cell>
          <cell r="I3250">
            <v>0</v>
          </cell>
        </row>
        <row r="3251">
          <cell r="A3251">
            <v>43010900304</v>
          </cell>
          <cell r="B3251" t="str">
            <v>CAPITALES COMPLEMENTARIOS</v>
          </cell>
          <cell r="C3251">
            <v>0</v>
          </cell>
          <cell r="D3251">
            <v>0</v>
          </cell>
          <cell r="E3251">
            <v>0</v>
          </cell>
          <cell r="F3251">
            <v>0</v>
          </cell>
          <cell r="G3251">
            <v>0</v>
          </cell>
          <cell r="H3251">
            <v>0</v>
          </cell>
          <cell r="I3251">
            <v>0</v>
          </cell>
        </row>
        <row r="3252">
          <cell r="A3252">
            <v>43010900305</v>
          </cell>
          <cell r="B3252" t="str">
            <v>DIVIDENDOS, CUPONES Y BONOS SOBRE POLIZAS</v>
          </cell>
          <cell r="C3252">
            <v>0</v>
          </cell>
          <cell r="D3252">
            <v>0</v>
          </cell>
          <cell r="E3252">
            <v>0</v>
          </cell>
          <cell r="F3252">
            <v>0</v>
          </cell>
          <cell r="G3252">
            <v>0</v>
          </cell>
          <cell r="H3252">
            <v>0</v>
          </cell>
          <cell r="I3252">
            <v>0</v>
          </cell>
        </row>
        <row r="3253">
          <cell r="A3253">
            <v>43010900309</v>
          </cell>
          <cell r="B3253" t="str">
            <v>DIVERSAS</v>
          </cell>
          <cell r="C3253">
            <v>0</v>
          </cell>
          <cell r="D3253">
            <v>0</v>
          </cell>
          <cell r="E3253">
            <v>0</v>
          </cell>
          <cell r="F3253">
            <v>0</v>
          </cell>
          <cell r="G3253">
            <v>0</v>
          </cell>
          <cell r="H3253">
            <v>0</v>
          </cell>
          <cell r="I3253">
            <v>0</v>
          </cell>
        </row>
        <row r="3254">
          <cell r="A3254">
            <v>430109009</v>
          </cell>
          <cell r="B3254" t="str">
            <v>POR OPERACIONES CON FILIALES</v>
          </cell>
          <cell r="C3254">
            <v>0</v>
          </cell>
          <cell r="D3254">
            <v>0</v>
          </cell>
          <cell r="E3254">
            <v>0</v>
          </cell>
          <cell r="F3254">
            <v>0</v>
          </cell>
          <cell r="G3254">
            <v>0</v>
          </cell>
          <cell r="H3254">
            <v>0</v>
          </cell>
          <cell r="I3254">
            <v>0</v>
          </cell>
        </row>
        <row r="3255">
          <cell r="A3255">
            <v>43010900901</v>
          </cell>
          <cell r="B3255" t="str">
            <v>SEGURO DIRECTO</v>
          </cell>
          <cell r="C3255">
            <v>0</v>
          </cell>
          <cell r="D3255">
            <v>0</v>
          </cell>
          <cell r="E3255">
            <v>0</v>
          </cell>
          <cell r="F3255">
            <v>0</v>
          </cell>
          <cell r="G3255">
            <v>0</v>
          </cell>
          <cell r="H3255">
            <v>0</v>
          </cell>
          <cell r="I3255">
            <v>0</v>
          </cell>
        </row>
        <row r="3256">
          <cell r="A3256">
            <v>43010900902</v>
          </cell>
          <cell r="B3256" t="str">
            <v>REASEGURO TOMADO</v>
          </cell>
          <cell r="C3256">
            <v>0</v>
          </cell>
          <cell r="D3256">
            <v>0</v>
          </cell>
          <cell r="E3256">
            <v>0</v>
          </cell>
          <cell r="F3256">
            <v>0</v>
          </cell>
          <cell r="G3256">
            <v>0</v>
          </cell>
          <cell r="H3256">
            <v>0</v>
          </cell>
          <cell r="I3256">
            <v>0</v>
          </cell>
        </row>
        <row r="3257">
          <cell r="A3257">
            <v>43010900903</v>
          </cell>
          <cell r="B3257" t="str">
            <v>COASEGURO</v>
          </cell>
          <cell r="C3257">
            <v>0</v>
          </cell>
          <cell r="D3257">
            <v>0</v>
          </cell>
          <cell r="E3257">
            <v>0</v>
          </cell>
          <cell r="F3257">
            <v>0</v>
          </cell>
          <cell r="G3257">
            <v>0</v>
          </cell>
          <cell r="H3257">
            <v>0</v>
          </cell>
          <cell r="I3257">
            <v>0</v>
          </cell>
        </row>
        <row r="3258">
          <cell r="A3258">
            <v>4302</v>
          </cell>
          <cell r="B3258" t="str">
            <v>DE SEGUROS PREVISIONALES RENTAS Y PENSIONES</v>
          </cell>
          <cell r="C3258">
            <v>0</v>
          </cell>
          <cell r="D3258">
            <v>0</v>
          </cell>
          <cell r="E3258">
            <v>0</v>
          </cell>
          <cell r="F3258">
            <v>0</v>
          </cell>
          <cell r="G3258">
            <v>0</v>
          </cell>
          <cell r="H3258">
            <v>0</v>
          </cell>
          <cell r="I3258">
            <v>0</v>
          </cell>
        </row>
        <row r="3259">
          <cell r="A3259">
            <v>4302010</v>
          </cell>
          <cell r="B3259" t="str">
            <v>RENTAS DE INVALIDEZ Y SOBREVIVENCIA</v>
          </cell>
          <cell r="C3259">
            <v>0</v>
          </cell>
          <cell r="D3259">
            <v>0</v>
          </cell>
          <cell r="E3259">
            <v>0</v>
          </cell>
          <cell r="F3259">
            <v>0</v>
          </cell>
          <cell r="G3259">
            <v>0</v>
          </cell>
          <cell r="H3259">
            <v>0</v>
          </cell>
          <cell r="I3259">
            <v>0</v>
          </cell>
        </row>
        <row r="3260">
          <cell r="A3260">
            <v>430201001</v>
          </cell>
          <cell r="B3260" t="str">
            <v>SEGURO DIRECTO</v>
          </cell>
          <cell r="C3260">
            <v>0</v>
          </cell>
          <cell r="D3260">
            <v>0</v>
          </cell>
          <cell r="E3260">
            <v>0</v>
          </cell>
          <cell r="F3260">
            <v>0</v>
          </cell>
          <cell r="G3260">
            <v>0</v>
          </cell>
          <cell r="H3260">
            <v>0</v>
          </cell>
          <cell r="I3260">
            <v>0</v>
          </cell>
        </row>
        <row r="3261">
          <cell r="A3261">
            <v>430201002</v>
          </cell>
          <cell r="B3261" t="str">
            <v>REASEGURO TOMADO</v>
          </cell>
          <cell r="C3261">
            <v>0</v>
          </cell>
          <cell r="D3261">
            <v>0</v>
          </cell>
          <cell r="E3261">
            <v>0</v>
          </cell>
          <cell r="F3261">
            <v>0</v>
          </cell>
          <cell r="G3261">
            <v>0</v>
          </cell>
          <cell r="H3261">
            <v>0</v>
          </cell>
          <cell r="I3261">
            <v>0</v>
          </cell>
        </row>
        <row r="3262">
          <cell r="A3262">
            <v>430201003</v>
          </cell>
          <cell r="B3262" t="str">
            <v>COASEGURO</v>
          </cell>
          <cell r="C3262">
            <v>0</v>
          </cell>
          <cell r="D3262">
            <v>0</v>
          </cell>
          <cell r="E3262">
            <v>0</v>
          </cell>
          <cell r="F3262">
            <v>0</v>
          </cell>
          <cell r="G3262">
            <v>0</v>
          </cell>
          <cell r="H3262">
            <v>0</v>
          </cell>
          <cell r="I3262">
            <v>0</v>
          </cell>
        </row>
        <row r="3263">
          <cell r="A3263">
            <v>430201009</v>
          </cell>
          <cell r="B3263" t="str">
            <v>SEGUROS CON FILIALES</v>
          </cell>
          <cell r="C3263">
            <v>0</v>
          </cell>
          <cell r="D3263">
            <v>0</v>
          </cell>
          <cell r="E3263">
            <v>0</v>
          </cell>
          <cell r="F3263">
            <v>0</v>
          </cell>
          <cell r="G3263">
            <v>0</v>
          </cell>
          <cell r="H3263">
            <v>0</v>
          </cell>
          <cell r="I3263">
            <v>0</v>
          </cell>
        </row>
        <row r="3264">
          <cell r="A3264">
            <v>43020100901</v>
          </cell>
          <cell r="B3264" t="str">
            <v>SEGURO DIRECTO</v>
          </cell>
          <cell r="C3264">
            <v>0</v>
          </cell>
          <cell r="D3264">
            <v>0</v>
          </cell>
          <cell r="E3264">
            <v>0</v>
          </cell>
          <cell r="F3264">
            <v>0</v>
          </cell>
          <cell r="G3264">
            <v>0</v>
          </cell>
          <cell r="H3264">
            <v>0</v>
          </cell>
          <cell r="I3264">
            <v>0</v>
          </cell>
        </row>
        <row r="3265">
          <cell r="A3265">
            <v>43020100902</v>
          </cell>
          <cell r="B3265" t="str">
            <v>REASEGURO TOMADO</v>
          </cell>
          <cell r="C3265">
            <v>0</v>
          </cell>
          <cell r="D3265">
            <v>0</v>
          </cell>
          <cell r="E3265">
            <v>0</v>
          </cell>
          <cell r="F3265">
            <v>0</v>
          </cell>
          <cell r="G3265">
            <v>0</v>
          </cell>
          <cell r="H3265">
            <v>0</v>
          </cell>
          <cell r="I3265">
            <v>0</v>
          </cell>
        </row>
        <row r="3266">
          <cell r="A3266">
            <v>43020100903</v>
          </cell>
          <cell r="B3266" t="str">
            <v>COASEGURO</v>
          </cell>
          <cell r="C3266">
            <v>0</v>
          </cell>
          <cell r="D3266">
            <v>0</v>
          </cell>
          <cell r="E3266">
            <v>0</v>
          </cell>
          <cell r="F3266">
            <v>0</v>
          </cell>
          <cell r="G3266">
            <v>0</v>
          </cell>
          <cell r="H3266">
            <v>0</v>
          </cell>
          <cell r="I3266">
            <v>0</v>
          </cell>
        </row>
        <row r="3267">
          <cell r="A3267">
            <v>4302020</v>
          </cell>
          <cell r="B3267" t="str">
            <v>SEPELIO</v>
          </cell>
          <cell r="C3267">
            <v>0</v>
          </cell>
          <cell r="D3267">
            <v>0</v>
          </cell>
          <cell r="E3267">
            <v>0</v>
          </cell>
          <cell r="F3267">
            <v>0</v>
          </cell>
          <cell r="G3267">
            <v>0</v>
          </cell>
          <cell r="H3267">
            <v>0</v>
          </cell>
          <cell r="I3267">
            <v>0</v>
          </cell>
        </row>
        <row r="3268">
          <cell r="A3268">
            <v>430202001</v>
          </cell>
          <cell r="B3268" t="str">
            <v>SEGURO DIRECTO</v>
          </cell>
          <cell r="C3268">
            <v>0</v>
          </cell>
          <cell r="D3268">
            <v>0</v>
          </cell>
          <cell r="E3268">
            <v>0</v>
          </cell>
          <cell r="F3268">
            <v>0</v>
          </cell>
          <cell r="G3268">
            <v>0</v>
          </cell>
          <cell r="H3268">
            <v>0</v>
          </cell>
          <cell r="I3268">
            <v>0</v>
          </cell>
        </row>
        <row r="3269">
          <cell r="A3269">
            <v>430202002</v>
          </cell>
          <cell r="B3269" t="str">
            <v>REASEGURO TOMADO</v>
          </cell>
          <cell r="C3269">
            <v>0</v>
          </cell>
          <cell r="D3269">
            <v>0</v>
          </cell>
          <cell r="E3269">
            <v>0</v>
          </cell>
          <cell r="F3269">
            <v>0</v>
          </cell>
          <cell r="G3269">
            <v>0</v>
          </cell>
          <cell r="H3269">
            <v>0</v>
          </cell>
          <cell r="I3269">
            <v>0</v>
          </cell>
        </row>
        <row r="3270">
          <cell r="A3270">
            <v>430202003</v>
          </cell>
          <cell r="B3270" t="str">
            <v>COASEGURO</v>
          </cell>
          <cell r="C3270">
            <v>0</v>
          </cell>
          <cell r="D3270">
            <v>0</v>
          </cell>
          <cell r="E3270">
            <v>0</v>
          </cell>
          <cell r="F3270">
            <v>0</v>
          </cell>
          <cell r="G3270">
            <v>0</v>
          </cell>
          <cell r="H3270">
            <v>0</v>
          </cell>
          <cell r="I3270">
            <v>0</v>
          </cell>
        </row>
        <row r="3271">
          <cell r="A3271">
            <v>430202009</v>
          </cell>
          <cell r="B3271" t="str">
            <v>SEGUROS CON FILIALES</v>
          </cell>
          <cell r="C3271">
            <v>0</v>
          </cell>
          <cell r="D3271">
            <v>0</v>
          </cell>
          <cell r="E3271">
            <v>0</v>
          </cell>
          <cell r="F3271">
            <v>0</v>
          </cell>
          <cell r="G3271">
            <v>0</v>
          </cell>
          <cell r="H3271">
            <v>0</v>
          </cell>
          <cell r="I3271">
            <v>0</v>
          </cell>
        </row>
        <row r="3272">
          <cell r="A3272">
            <v>43020200901</v>
          </cell>
          <cell r="B3272" t="str">
            <v>SEGURO DIRECTO</v>
          </cell>
          <cell r="C3272">
            <v>0</v>
          </cell>
          <cell r="D3272">
            <v>0</v>
          </cell>
          <cell r="E3272">
            <v>0</v>
          </cell>
          <cell r="F3272">
            <v>0</v>
          </cell>
          <cell r="G3272">
            <v>0</v>
          </cell>
          <cell r="H3272">
            <v>0</v>
          </cell>
          <cell r="I3272">
            <v>0</v>
          </cell>
        </row>
        <row r="3273">
          <cell r="A3273">
            <v>43020200902</v>
          </cell>
          <cell r="B3273" t="str">
            <v>REASEGURO TOMADO</v>
          </cell>
          <cell r="C3273">
            <v>0</v>
          </cell>
          <cell r="D3273">
            <v>0</v>
          </cell>
          <cell r="E3273">
            <v>0</v>
          </cell>
          <cell r="F3273">
            <v>0</v>
          </cell>
          <cell r="G3273">
            <v>0</v>
          </cell>
          <cell r="H3273">
            <v>0</v>
          </cell>
          <cell r="I3273">
            <v>0</v>
          </cell>
        </row>
        <row r="3274">
          <cell r="A3274">
            <v>43020200903</v>
          </cell>
          <cell r="B3274" t="str">
            <v>COASEGURO</v>
          </cell>
          <cell r="C3274">
            <v>0</v>
          </cell>
          <cell r="D3274">
            <v>0</v>
          </cell>
          <cell r="E3274">
            <v>0</v>
          </cell>
          <cell r="F3274">
            <v>0</v>
          </cell>
          <cell r="G3274">
            <v>0</v>
          </cell>
          <cell r="H3274">
            <v>0</v>
          </cell>
          <cell r="I3274">
            <v>0</v>
          </cell>
        </row>
        <row r="3275">
          <cell r="A3275">
            <v>4302030</v>
          </cell>
          <cell r="B3275" t="str">
            <v>OTRAS RENTAS</v>
          </cell>
          <cell r="C3275">
            <v>0</v>
          </cell>
          <cell r="D3275">
            <v>0</v>
          </cell>
          <cell r="E3275">
            <v>0</v>
          </cell>
          <cell r="F3275">
            <v>0</v>
          </cell>
          <cell r="G3275">
            <v>0</v>
          </cell>
          <cell r="H3275">
            <v>0</v>
          </cell>
          <cell r="I3275">
            <v>0</v>
          </cell>
        </row>
        <row r="3276">
          <cell r="A3276">
            <v>430203001</v>
          </cell>
          <cell r="B3276" t="str">
            <v>SEGURO DIRECTO</v>
          </cell>
          <cell r="C3276">
            <v>0</v>
          </cell>
          <cell r="D3276">
            <v>0</v>
          </cell>
          <cell r="E3276">
            <v>0</v>
          </cell>
          <cell r="F3276">
            <v>0</v>
          </cell>
          <cell r="G3276">
            <v>0</v>
          </cell>
          <cell r="H3276">
            <v>0</v>
          </cell>
          <cell r="I3276">
            <v>0</v>
          </cell>
        </row>
        <row r="3277">
          <cell r="A3277">
            <v>430203002</v>
          </cell>
          <cell r="B3277" t="str">
            <v>REASEGURO TOMADO</v>
          </cell>
          <cell r="C3277">
            <v>0</v>
          </cell>
          <cell r="D3277">
            <v>0</v>
          </cell>
          <cell r="E3277">
            <v>0</v>
          </cell>
          <cell r="F3277">
            <v>0</v>
          </cell>
          <cell r="G3277">
            <v>0</v>
          </cell>
          <cell r="H3277">
            <v>0</v>
          </cell>
          <cell r="I3277">
            <v>0</v>
          </cell>
        </row>
        <row r="3278">
          <cell r="A3278">
            <v>430203003</v>
          </cell>
          <cell r="B3278" t="str">
            <v>COASEGURO</v>
          </cell>
          <cell r="C3278">
            <v>0</v>
          </cell>
          <cell r="D3278">
            <v>0</v>
          </cell>
          <cell r="E3278">
            <v>0</v>
          </cell>
          <cell r="F3278">
            <v>0</v>
          </cell>
          <cell r="G3278">
            <v>0</v>
          </cell>
          <cell r="H3278">
            <v>0</v>
          </cell>
          <cell r="I3278">
            <v>0</v>
          </cell>
        </row>
        <row r="3279">
          <cell r="A3279">
            <v>430203009</v>
          </cell>
          <cell r="B3279" t="str">
            <v>SEGUROS CON FILIALES</v>
          </cell>
          <cell r="C3279">
            <v>0</v>
          </cell>
          <cell r="D3279">
            <v>0</v>
          </cell>
          <cell r="E3279">
            <v>0</v>
          </cell>
          <cell r="F3279">
            <v>0</v>
          </cell>
          <cell r="G3279">
            <v>0</v>
          </cell>
          <cell r="H3279">
            <v>0</v>
          </cell>
          <cell r="I3279">
            <v>0</v>
          </cell>
        </row>
        <row r="3280">
          <cell r="A3280">
            <v>43020300901</v>
          </cell>
          <cell r="B3280" t="str">
            <v>SEGURO DIRECTO</v>
          </cell>
          <cell r="C3280">
            <v>0</v>
          </cell>
          <cell r="D3280">
            <v>0</v>
          </cell>
          <cell r="E3280">
            <v>0</v>
          </cell>
          <cell r="F3280">
            <v>0</v>
          </cell>
          <cell r="G3280">
            <v>0</v>
          </cell>
          <cell r="H3280">
            <v>0</v>
          </cell>
          <cell r="I3280">
            <v>0</v>
          </cell>
        </row>
        <row r="3281">
          <cell r="A3281">
            <v>43020300902</v>
          </cell>
          <cell r="B3281" t="str">
            <v>REASEGURO TOMADO</v>
          </cell>
          <cell r="C3281">
            <v>0</v>
          </cell>
          <cell r="D3281">
            <v>0</v>
          </cell>
          <cell r="E3281">
            <v>0</v>
          </cell>
          <cell r="F3281">
            <v>0</v>
          </cell>
          <cell r="G3281">
            <v>0</v>
          </cell>
          <cell r="H3281">
            <v>0</v>
          </cell>
          <cell r="I3281">
            <v>0</v>
          </cell>
        </row>
        <row r="3282">
          <cell r="A3282">
            <v>43020300903</v>
          </cell>
          <cell r="B3282" t="str">
            <v>COASEGURO</v>
          </cell>
          <cell r="C3282">
            <v>0</v>
          </cell>
          <cell r="D3282">
            <v>0</v>
          </cell>
          <cell r="E3282">
            <v>0</v>
          </cell>
          <cell r="F3282">
            <v>0</v>
          </cell>
          <cell r="G3282">
            <v>0</v>
          </cell>
          <cell r="H3282">
            <v>0</v>
          </cell>
          <cell r="I3282">
            <v>0</v>
          </cell>
        </row>
        <row r="3283">
          <cell r="A3283">
            <v>4302040</v>
          </cell>
          <cell r="B3283" t="str">
            <v>PENSIONES</v>
          </cell>
          <cell r="C3283">
            <v>0</v>
          </cell>
          <cell r="D3283">
            <v>0</v>
          </cell>
          <cell r="E3283">
            <v>0</v>
          </cell>
          <cell r="F3283">
            <v>0</v>
          </cell>
          <cell r="G3283">
            <v>0</v>
          </cell>
          <cell r="H3283">
            <v>0</v>
          </cell>
          <cell r="I3283">
            <v>0</v>
          </cell>
        </row>
        <row r="3284">
          <cell r="A3284">
            <v>430204001</v>
          </cell>
          <cell r="B3284" t="str">
            <v>SEGURO DIRECTO</v>
          </cell>
          <cell r="C3284">
            <v>0</v>
          </cell>
          <cell r="D3284">
            <v>0</v>
          </cell>
          <cell r="E3284">
            <v>0</v>
          </cell>
          <cell r="F3284">
            <v>0</v>
          </cell>
          <cell r="G3284">
            <v>0</v>
          </cell>
          <cell r="H3284">
            <v>0</v>
          </cell>
          <cell r="I3284">
            <v>0</v>
          </cell>
        </row>
        <row r="3285">
          <cell r="A3285">
            <v>430204002</v>
          </cell>
          <cell r="B3285" t="str">
            <v>REASEGURO TOMADO</v>
          </cell>
          <cell r="C3285">
            <v>0</v>
          </cell>
          <cell r="D3285">
            <v>0</v>
          </cell>
          <cell r="E3285">
            <v>0</v>
          </cell>
          <cell r="F3285">
            <v>0</v>
          </cell>
          <cell r="G3285">
            <v>0</v>
          </cell>
          <cell r="H3285">
            <v>0</v>
          </cell>
          <cell r="I3285">
            <v>0</v>
          </cell>
        </row>
        <row r="3286">
          <cell r="A3286">
            <v>430204003</v>
          </cell>
          <cell r="B3286" t="str">
            <v>COASEGURO</v>
          </cell>
          <cell r="C3286">
            <v>0</v>
          </cell>
          <cell r="D3286">
            <v>0</v>
          </cell>
          <cell r="E3286">
            <v>0</v>
          </cell>
          <cell r="F3286">
            <v>0</v>
          </cell>
          <cell r="G3286">
            <v>0</v>
          </cell>
          <cell r="H3286">
            <v>0</v>
          </cell>
          <cell r="I3286">
            <v>0</v>
          </cell>
        </row>
        <row r="3287">
          <cell r="A3287">
            <v>430204009</v>
          </cell>
          <cell r="B3287" t="str">
            <v>SEGUROS CON FILIALES</v>
          </cell>
          <cell r="C3287">
            <v>0</v>
          </cell>
          <cell r="D3287">
            <v>0</v>
          </cell>
          <cell r="E3287">
            <v>0</v>
          </cell>
          <cell r="F3287">
            <v>0</v>
          </cell>
          <cell r="G3287">
            <v>0</v>
          </cell>
          <cell r="H3287">
            <v>0</v>
          </cell>
          <cell r="I3287">
            <v>0</v>
          </cell>
        </row>
        <row r="3288">
          <cell r="A3288">
            <v>43020400901</v>
          </cell>
          <cell r="B3288" t="str">
            <v>SEGURO DIRECTO</v>
          </cell>
          <cell r="C3288">
            <v>0</v>
          </cell>
          <cell r="D3288">
            <v>0</v>
          </cell>
          <cell r="E3288">
            <v>0</v>
          </cell>
          <cell r="F3288">
            <v>0</v>
          </cell>
          <cell r="G3288">
            <v>0</v>
          </cell>
          <cell r="H3288">
            <v>0</v>
          </cell>
          <cell r="I3288">
            <v>0</v>
          </cell>
        </row>
        <row r="3289">
          <cell r="A3289">
            <v>43020400902</v>
          </cell>
          <cell r="B3289" t="str">
            <v>REASEGURO TOMADO</v>
          </cell>
          <cell r="C3289">
            <v>0</v>
          </cell>
          <cell r="D3289">
            <v>0</v>
          </cell>
          <cell r="E3289">
            <v>0</v>
          </cell>
          <cell r="F3289">
            <v>0</v>
          </cell>
          <cell r="G3289">
            <v>0</v>
          </cell>
          <cell r="H3289">
            <v>0</v>
          </cell>
          <cell r="I3289">
            <v>0</v>
          </cell>
        </row>
        <row r="3290">
          <cell r="A3290">
            <v>43020400903</v>
          </cell>
          <cell r="B3290" t="str">
            <v>COASEGURO</v>
          </cell>
          <cell r="C3290">
            <v>0</v>
          </cell>
          <cell r="D3290">
            <v>0</v>
          </cell>
          <cell r="E3290">
            <v>0</v>
          </cell>
          <cell r="F3290">
            <v>0</v>
          </cell>
          <cell r="G3290">
            <v>0</v>
          </cell>
          <cell r="H3290">
            <v>0</v>
          </cell>
          <cell r="I3290">
            <v>0</v>
          </cell>
        </row>
        <row r="3291">
          <cell r="A3291">
            <v>4303</v>
          </cell>
          <cell r="B3291" t="str">
            <v>DE RIESGOS EN CURSO DE ACCIDENTES Y ENFERMEDADES</v>
          </cell>
          <cell r="C3291">
            <v>0</v>
          </cell>
          <cell r="D3291">
            <v>0</v>
          </cell>
          <cell r="E3291">
            <v>0</v>
          </cell>
          <cell r="F3291">
            <v>0</v>
          </cell>
          <cell r="G3291">
            <v>0</v>
          </cell>
          <cell r="H3291">
            <v>0</v>
          </cell>
          <cell r="I3291">
            <v>0</v>
          </cell>
        </row>
        <row r="3292">
          <cell r="A3292">
            <v>4303010</v>
          </cell>
          <cell r="B3292" t="str">
            <v>SALUD Y HOSPITALIZACION</v>
          </cell>
          <cell r="C3292">
            <v>0</v>
          </cell>
          <cell r="D3292">
            <v>0</v>
          </cell>
          <cell r="E3292">
            <v>0</v>
          </cell>
          <cell r="F3292">
            <v>0</v>
          </cell>
          <cell r="G3292">
            <v>0</v>
          </cell>
          <cell r="H3292">
            <v>0</v>
          </cell>
          <cell r="I3292">
            <v>0</v>
          </cell>
        </row>
        <row r="3293">
          <cell r="A3293">
            <v>430301001</v>
          </cell>
          <cell r="B3293" t="str">
            <v>SEGURO DIRECTO</v>
          </cell>
          <cell r="C3293">
            <v>0</v>
          </cell>
          <cell r="D3293">
            <v>0</v>
          </cell>
          <cell r="E3293">
            <v>0</v>
          </cell>
          <cell r="F3293">
            <v>0</v>
          </cell>
          <cell r="G3293">
            <v>0</v>
          </cell>
          <cell r="H3293">
            <v>0</v>
          </cell>
          <cell r="I3293">
            <v>0</v>
          </cell>
        </row>
        <row r="3294">
          <cell r="A3294">
            <v>430301002</v>
          </cell>
          <cell r="B3294" t="str">
            <v>REASEGURO TOMADO</v>
          </cell>
          <cell r="C3294">
            <v>0</v>
          </cell>
          <cell r="D3294">
            <v>0</v>
          </cell>
          <cell r="E3294">
            <v>0</v>
          </cell>
          <cell r="F3294">
            <v>0</v>
          </cell>
          <cell r="G3294">
            <v>0</v>
          </cell>
          <cell r="H3294">
            <v>0</v>
          </cell>
          <cell r="I3294">
            <v>0</v>
          </cell>
        </row>
        <row r="3295">
          <cell r="A3295">
            <v>430301003</v>
          </cell>
          <cell r="B3295" t="str">
            <v>COASEGURO</v>
          </cell>
          <cell r="C3295">
            <v>0</v>
          </cell>
          <cell r="D3295">
            <v>0</v>
          </cell>
          <cell r="E3295">
            <v>0</v>
          </cell>
          <cell r="F3295">
            <v>0</v>
          </cell>
          <cell r="G3295">
            <v>0</v>
          </cell>
          <cell r="H3295">
            <v>0</v>
          </cell>
          <cell r="I3295">
            <v>0</v>
          </cell>
        </row>
        <row r="3296">
          <cell r="A3296">
            <v>430301009</v>
          </cell>
          <cell r="B3296" t="str">
            <v>SEGUROS CON FILIALES</v>
          </cell>
          <cell r="C3296">
            <v>0</v>
          </cell>
          <cell r="D3296">
            <v>0</v>
          </cell>
          <cell r="E3296">
            <v>0</v>
          </cell>
          <cell r="F3296">
            <v>0</v>
          </cell>
          <cell r="G3296">
            <v>0</v>
          </cell>
          <cell r="H3296">
            <v>0</v>
          </cell>
          <cell r="I3296">
            <v>0</v>
          </cell>
        </row>
        <row r="3297">
          <cell r="A3297">
            <v>43030100901</v>
          </cell>
          <cell r="B3297" t="str">
            <v>SEGURO DIRECTO</v>
          </cell>
          <cell r="C3297">
            <v>0</v>
          </cell>
          <cell r="D3297">
            <v>0</v>
          </cell>
          <cell r="E3297">
            <v>0</v>
          </cell>
          <cell r="F3297">
            <v>0</v>
          </cell>
          <cell r="G3297">
            <v>0</v>
          </cell>
          <cell r="H3297">
            <v>0</v>
          </cell>
          <cell r="I3297">
            <v>0</v>
          </cell>
        </row>
        <row r="3298">
          <cell r="A3298">
            <v>43030100902</v>
          </cell>
          <cell r="B3298" t="str">
            <v>REASEGURO TOMADO</v>
          </cell>
          <cell r="C3298">
            <v>0</v>
          </cell>
          <cell r="D3298">
            <v>0</v>
          </cell>
          <cell r="E3298">
            <v>0</v>
          </cell>
          <cell r="F3298">
            <v>0</v>
          </cell>
          <cell r="G3298">
            <v>0</v>
          </cell>
          <cell r="H3298">
            <v>0</v>
          </cell>
          <cell r="I3298">
            <v>0</v>
          </cell>
        </row>
        <row r="3299">
          <cell r="A3299">
            <v>43030100903</v>
          </cell>
          <cell r="B3299" t="str">
            <v>COASEGURO</v>
          </cell>
          <cell r="C3299">
            <v>0</v>
          </cell>
          <cell r="D3299">
            <v>0</v>
          </cell>
          <cell r="E3299">
            <v>0</v>
          </cell>
          <cell r="F3299">
            <v>0</v>
          </cell>
          <cell r="G3299">
            <v>0</v>
          </cell>
          <cell r="H3299">
            <v>0</v>
          </cell>
          <cell r="I3299">
            <v>0</v>
          </cell>
        </row>
        <row r="3300">
          <cell r="A3300">
            <v>4303020</v>
          </cell>
          <cell r="B3300" t="str">
            <v>ACCIDENTES PERSONALES</v>
          </cell>
          <cell r="C3300">
            <v>0</v>
          </cell>
          <cell r="D3300">
            <v>0</v>
          </cell>
          <cell r="E3300">
            <v>0</v>
          </cell>
          <cell r="F3300">
            <v>0</v>
          </cell>
          <cell r="G3300">
            <v>0</v>
          </cell>
          <cell r="H3300">
            <v>0</v>
          </cell>
          <cell r="I3300">
            <v>0</v>
          </cell>
        </row>
        <row r="3301">
          <cell r="A3301">
            <v>430302001</v>
          </cell>
          <cell r="B3301" t="str">
            <v>SEGURO DIRECTO</v>
          </cell>
          <cell r="C3301">
            <v>0</v>
          </cell>
          <cell r="D3301">
            <v>0</v>
          </cell>
          <cell r="E3301">
            <v>0</v>
          </cell>
          <cell r="F3301">
            <v>0</v>
          </cell>
          <cell r="G3301">
            <v>0</v>
          </cell>
          <cell r="H3301">
            <v>0</v>
          </cell>
          <cell r="I3301">
            <v>0</v>
          </cell>
        </row>
        <row r="3302">
          <cell r="A3302">
            <v>430302002</v>
          </cell>
          <cell r="B3302" t="str">
            <v>REASEGURO TOMADO</v>
          </cell>
          <cell r="C3302">
            <v>0</v>
          </cell>
          <cell r="D3302">
            <v>0</v>
          </cell>
          <cell r="E3302">
            <v>0</v>
          </cell>
          <cell r="F3302">
            <v>0</v>
          </cell>
          <cell r="G3302">
            <v>0</v>
          </cell>
          <cell r="H3302">
            <v>0</v>
          </cell>
          <cell r="I3302">
            <v>0</v>
          </cell>
        </row>
        <row r="3303">
          <cell r="A3303">
            <v>430302003</v>
          </cell>
          <cell r="B3303" t="str">
            <v>COASEGURO</v>
          </cell>
          <cell r="C3303">
            <v>0</v>
          </cell>
          <cell r="D3303">
            <v>0</v>
          </cell>
          <cell r="E3303">
            <v>0</v>
          </cell>
          <cell r="F3303">
            <v>0</v>
          </cell>
          <cell r="G3303">
            <v>0</v>
          </cell>
          <cell r="H3303">
            <v>0</v>
          </cell>
          <cell r="I3303">
            <v>0</v>
          </cell>
        </row>
        <row r="3304">
          <cell r="A3304">
            <v>430302009</v>
          </cell>
          <cell r="B3304" t="str">
            <v>SEGUROS CON FILIALES</v>
          </cell>
          <cell r="C3304">
            <v>0</v>
          </cell>
          <cell r="D3304">
            <v>0</v>
          </cell>
          <cell r="E3304">
            <v>0</v>
          </cell>
          <cell r="F3304">
            <v>0</v>
          </cell>
          <cell r="G3304">
            <v>0</v>
          </cell>
          <cell r="H3304">
            <v>0</v>
          </cell>
          <cell r="I3304">
            <v>0</v>
          </cell>
        </row>
        <row r="3305">
          <cell r="A3305">
            <v>43030200901</v>
          </cell>
          <cell r="B3305" t="str">
            <v>SEGURO DIRECTO</v>
          </cell>
          <cell r="C3305">
            <v>0</v>
          </cell>
          <cell r="D3305">
            <v>0</v>
          </cell>
          <cell r="E3305">
            <v>0</v>
          </cell>
          <cell r="F3305">
            <v>0</v>
          </cell>
          <cell r="G3305">
            <v>0</v>
          </cell>
          <cell r="H3305">
            <v>0</v>
          </cell>
          <cell r="I3305">
            <v>0</v>
          </cell>
        </row>
        <row r="3306">
          <cell r="A3306">
            <v>43030200902</v>
          </cell>
          <cell r="B3306" t="str">
            <v>REASEGURO TOMADO</v>
          </cell>
          <cell r="C3306">
            <v>0</v>
          </cell>
          <cell r="D3306">
            <v>0</v>
          </cell>
          <cell r="E3306">
            <v>0</v>
          </cell>
          <cell r="F3306">
            <v>0</v>
          </cell>
          <cell r="G3306">
            <v>0</v>
          </cell>
          <cell r="H3306">
            <v>0</v>
          </cell>
          <cell r="I3306">
            <v>0</v>
          </cell>
        </row>
        <row r="3307">
          <cell r="A3307">
            <v>43030200903</v>
          </cell>
          <cell r="B3307" t="str">
            <v>COASEGURO</v>
          </cell>
          <cell r="C3307">
            <v>0</v>
          </cell>
          <cell r="D3307">
            <v>0</v>
          </cell>
          <cell r="E3307">
            <v>0</v>
          </cell>
          <cell r="F3307">
            <v>0</v>
          </cell>
          <cell r="G3307">
            <v>0</v>
          </cell>
          <cell r="H3307">
            <v>0</v>
          </cell>
          <cell r="I3307">
            <v>0</v>
          </cell>
        </row>
        <row r="3308">
          <cell r="A3308">
            <v>4303030</v>
          </cell>
          <cell r="B3308" t="str">
            <v>ACCIDENTES VIAJES AEREOS</v>
          </cell>
          <cell r="C3308">
            <v>0</v>
          </cell>
          <cell r="D3308">
            <v>0</v>
          </cell>
          <cell r="E3308">
            <v>0</v>
          </cell>
          <cell r="F3308">
            <v>0</v>
          </cell>
          <cell r="G3308">
            <v>0</v>
          </cell>
          <cell r="H3308">
            <v>0</v>
          </cell>
          <cell r="I3308">
            <v>0</v>
          </cell>
        </row>
        <row r="3309">
          <cell r="A3309">
            <v>430303001</v>
          </cell>
          <cell r="B3309" t="str">
            <v>SEGURO DIRECTO</v>
          </cell>
          <cell r="C3309">
            <v>0</v>
          </cell>
          <cell r="D3309">
            <v>0</v>
          </cell>
          <cell r="E3309">
            <v>0</v>
          </cell>
          <cell r="F3309">
            <v>0</v>
          </cell>
          <cell r="G3309">
            <v>0</v>
          </cell>
          <cell r="H3309">
            <v>0</v>
          </cell>
          <cell r="I3309">
            <v>0</v>
          </cell>
        </row>
        <row r="3310">
          <cell r="A3310">
            <v>430303002</v>
          </cell>
          <cell r="B3310" t="str">
            <v>REASEGURO TOMADO</v>
          </cell>
          <cell r="C3310">
            <v>0</v>
          </cell>
          <cell r="D3310">
            <v>0</v>
          </cell>
          <cell r="E3310">
            <v>0</v>
          </cell>
          <cell r="F3310">
            <v>0</v>
          </cell>
          <cell r="G3310">
            <v>0</v>
          </cell>
          <cell r="H3310">
            <v>0</v>
          </cell>
          <cell r="I3310">
            <v>0</v>
          </cell>
        </row>
        <row r="3311">
          <cell r="A3311">
            <v>430303003</v>
          </cell>
          <cell r="B3311" t="str">
            <v>COASEGURO</v>
          </cell>
          <cell r="C3311">
            <v>0</v>
          </cell>
          <cell r="D3311">
            <v>0</v>
          </cell>
          <cell r="E3311">
            <v>0</v>
          </cell>
          <cell r="F3311">
            <v>0</v>
          </cell>
          <cell r="G3311">
            <v>0</v>
          </cell>
          <cell r="H3311">
            <v>0</v>
          </cell>
          <cell r="I3311">
            <v>0</v>
          </cell>
        </row>
        <row r="3312">
          <cell r="A3312">
            <v>430303009</v>
          </cell>
          <cell r="B3312" t="str">
            <v>SEGUROS CON FILIALES</v>
          </cell>
          <cell r="C3312">
            <v>0</v>
          </cell>
          <cell r="D3312">
            <v>0</v>
          </cell>
          <cell r="E3312">
            <v>0</v>
          </cell>
          <cell r="F3312">
            <v>0</v>
          </cell>
          <cell r="G3312">
            <v>0</v>
          </cell>
          <cell r="H3312">
            <v>0</v>
          </cell>
          <cell r="I3312">
            <v>0</v>
          </cell>
        </row>
        <row r="3313">
          <cell r="A3313">
            <v>43030300901</v>
          </cell>
          <cell r="B3313" t="str">
            <v>SEGURO DIRECTO</v>
          </cell>
          <cell r="C3313">
            <v>0</v>
          </cell>
          <cell r="D3313">
            <v>0</v>
          </cell>
          <cell r="E3313">
            <v>0</v>
          </cell>
          <cell r="F3313">
            <v>0</v>
          </cell>
          <cell r="G3313">
            <v>0</v>
          </cell>
          <cell r="H3313">
            <v>0</v>
          </cell>
          <cell r="I3313">
            <v>0</v>
          </cell>
        </row>
        <row r="3314">
          <cell r="A3314">
            <v>43030300902</v>
          </cell>
          <cell r="B3314" t="str">
            <v>REASEGURO TOMADO</v>
          </cell>
          <cell r="C3314">
            <v>0</v>
          </cell>
          <cell r="D3314">
            <v>0</v>
          </cell>
          <cell r="E3314">
            <v>0</v>
          </cell>
          <cell r="F3314">
            <v>0</v>
          </cell>
          <cell r="G3314">
            <v>0</v>
          </cell>
          <cell r="H3314">
            <v>0</v>
          </cell>
          <cell r="I3314">
            <v>0</v>
          </cell>
        </row>
        <row r="3315">
          <cell r="A3315">
            <v>43030300903</v>
          </cell>
          <cell r="B3315" t="str">
            <v>COASEGURO</v>
          </cell>
          <cell r="C3315">
            <v>0</v>
          </cell>
          <cell r="D3315">
            <v>0</v>
          </cell>
          <cell r="E3315">
            <v>0</v>
          </cell>
          <cell r="F3315">
            <v>0</v>
          </cell>
          <cell r="G3315">
            <v>0</v>
          </cell>
          <cell r="H3315">
            <v>0</v>
          </cell>
          <cell r="I3315">
            <v>0</v>
          </cell>
        </row>
        <row r="3316">
          <cell r="A3316">
            <v>4303040</v>
          </cell>
          <cell r="B3316" t="str">
            <v>ESCOLARES</v>
          </cell>
          <cell r="C3316">
            <v>0</v>
          </cell>
          <cell r="D3316">
            <v>0</v>
          </cell>
          <cell r="E3316">
            <v>0</v>
          </cell>
          <cell r="F3316">
            <v>0</v>
          </cell>
          <cell r="G3316">
            <v>0</v>
          </cell>
          <cell r="H3316">
            <v>0</v>
          </cell>
          <cell r="I3316">
            <v>0</v>
          </cell>
        </row>
        <row r="3317">
          <cell r="A3317">
            <v>430304001</v>
          </cell>
          <cell r="B3317" t="str">
            <v>SEGURO DIRECTO</v>
          </cell>
          <cell r="C3317">
            <v>0</v>
          </cell>
          <cell r="D3317">
            <v>0</v>
          </cell>
          <cell r="E3317">
            <v>0</v>
          </cell>
          <cell r="F3317">
            <v>0</v>
          </cell>
          <cell r="G3317">
            <v>0</v>
          </cell>
          <cell r="H3317">
            <v>0</v>
          </cell>
          <cell r="I3317">
            <v>0</v>
          </cell>
        </row>
        <row r="3318">
          <cell r="A3318">
            <v>430304002</v>
          </cell>
          <cell r="B3318" t="str">
            <v>REASEGURO TOMADO</v>
          </cell>
          <cell r="C3318">
            <v>0</v>
          </cell>
          <cell r="D3318">
            <v>0</v>
          </cell>
          <cell r="E3318">
            <v>0</v>
          </cell>
          <cell r="F3318">
            <v>0</v>
          </cell>
          <cell r="G3318">
            <v>0</v>
          </cell>
          <cell r="H3318">
            <v>0</v>
          </cell>
          <cell r="I3318">
            <v>0</v>
          </cell>
        </row>
        <row r="3319">
          <cell r="A3319">
            <v>430304003</v>
          </cell>
          <cell r="B3319" t="str">
            <v>COASEGURO</v>
          </cell>
          <cell r="C3319">
            <v>0</v>
          </cell>
          <cell r="D3319">
            <v>0</v>
          </cell>
          <cell r="E3319">
            <v>0</v>
          </cell>
          <cell r="F3319">
            <v>0</v>
          </cell>
          <cell r="G3319">
            <v>0</v>
          </cell>
          <cell r="H3319">
            <v>0</v>
          </cell>
          <cell r="I3319">
            <v>0</v>
          </cell>
        </row>
        <row r="3320">
          <cell r="A3320">
            <v>430304009</v>
          </cell>
          <cell r="B3320" t="str">
            <v>SEGUROS CON FILIALES</v>
          </cell>
          <cell r="C3320">
            <v>0</v>
          </cell>
          <cell r="D3320">
            <v>0</v>
          </cell>
          <cell r="E3320">
            <v>0</v>
          </cell>
          <cell r="F3320">
            <v>0</v>
          </cell>
          <cell r="G3320">
            <v>0</v>
          </cell>
          <cell r="H3320">
            <v>0</v>
          </cell>
          <cell r="I3320">
            <v>0</v>
          </cell>
        </row>
        <row r="3321">
          <cell r="A3321">
            <v>43030400901</v>
          </cell>
          <cell r="B3321" t="str">
            <v>SEGURO DIRECTO</v>
          </cell>
          <cell r="C3321">
            <v>0</v>
          </cell>
          <cell r="D3321">
            <v>0</v>
          </cell>
          <cell r="E3321">
            <v>0</v>
          </cell>
          <cell r="F3321">
            <v>0</v>
          </cell>
          <cell r="G3321">
            <v>0</v>
          </cell>
          <cell r="H3321">
            <v>0</v>
          </cell>
          <cell r="I3321">
            <v>0</v>
          </cell>
        </row>
        <row r="3322">
          <cell r="A3322">
            <v>43030400902</v>
          </cell>
          <cell r="B3322" t="str">
            <v>REASEGURO TOMADO</v>
          </cell>
          <cell r="C3322">
            <v>0</v>
          </cell>
          <cell r="D3322">
            <v>0</v>
          </cell>
          <cell r="E3322">
            <v>0</v>
          </cell>
          <cell r="F3322">
            <v>0</v>
          </cell>
          <cell r="G3322">
            <v>0</v>
          </cell>
          <cell r="H3322">
            <v>0</v>
          </cell>
          <cell r="I3322">
            <v>0</v>
          </cell>
        </row>
        <row r="3323">
          <cell r="A3323">
            <v>43030400903</v>
          </cell>
          <cell r="B3323" t="str">
            <v>COASEGURO</v>
          </cell>
          <cell r="C3323">
            <v>0</v>
          </cell>
          <cell r="D3323">
            <v>0</v>
          </cell>
          <cell r="E3323">
            <v>0</v>
          </cell>
          <cell r="F3323">
            <v>0</v>
          </cell>
          <cell r="G3323">
            <v>0</v>
          </cell>
          <cell r="H3323">
            <v>0</v>
          </cell>
          <cell r="I3323">
            <v>0</v>
          </cell>
        </row>
        <row r="3324">
          <cell r="A3324">
            <v>4304</v>
          </cell>
          <cell r="B3324" t="str">
            <v>DE RIESGOS EN CURSO DE INCENDIOS Y LINEAS ALIADAS</v>
          </cell>
          <cell r="C3324">
            <v>0</v>
          </cell>
          <cell r="D3324">
            <v>0</v>
          </cell>
          <cell r="E3324">
            <v>0</v>
          </cell>
          <cell r="F3324">
            <v>0</v>
          </cell>
          <cell r="G3324">
            <v>0</v>
          </cell>
          <cell r="H3324">
            <v>0</v>
          </cell>
          <cell r="I3324">
            <v>0</v>
          </cell>
        </row>
        <row r="3325">
          <cell r="A3325">
            <v>4304010</v>
          </cell>
          <cell r="B3325" t="str">
            <v>INCENDIOS</v>
          </cell>
          <cell r="C3325">
            <v>0</v>
          </cell>
          <cell r="D3325">
            <v>0</v>
          </cell>
          <cell r="E3325">
            <v>0</v>
          </cell>
          <cell r="F3325">
            <v>0</v>
          </cell>
          <cell r="G3325">
            <v>0</v>
          </cell>
          <cell r="H3325">
            <v>0</v>
          </cell>
          <cell r="I3325">
            <v>0</v>
          </cell>
        </row>
        <row r="3326">
          <cell r="A3326">
            <v>430401001</v>
          </cell>
          <cell r="B3326" t="str">
            <v>SEGURO DIRECTO</v>
          </cell>
          <cell r="C3326">
            <v>0</v>
          </cell>
          <cell r="D3326">
            <v>0</v>
          </cell>
          <cell r="E3326">
            <v>0</v>
          </cell>
          <cell r="F3326">
            <v>0</v>
          </cell>
          <cell r="G3326">
            <v>0</v>
          </cell>
          <cell r="H3326">
            <v>0</v>
          </cell>
          <cell r="I3326">
            <v>0</v>
          </cell>
        </row>
        <row r="3327">
          <cell r="A3327">
            <v>430401002</v>
          </cell>
          <cell r="B3327" t="str">
            <v>REASEGURO TOMADO</v>
          </cell>
          <cell r="C3327">
            <v>0</v>
          </cell>
          <cell r="D3327">
            <v>0</v>
          </cell>
          <cell r="E3327">
            <v>0</v>
          </cell>
          <cell r="F3327">
            <v>0</v>
          </cell>
          <cell r="G3327">
            <v>0</v>
          </cell>
          <cell r="H3327">
            <v>0</v>
          </cell>
          <cell r="I3327">
            <v>0</v>
          </cell>
        </row>
        <row r="3328">
          <cell r="A3328">
            <v>430401003</v>
          </cell>
          <cell r="B3328" t="str">
            <v>COASEGURO</v>
          </cell>
          <cell r="C3328">
            <v>0</v>
          </cell>
          <cell r="D3328">
            <v>0</v>
          </cell>
          <cell r="E3328">
            <v>0</v>
          </cell>
          <cell r="F3328">
            <v>0</v>
          </cell>
          <cell r="G3328">
            <v>0</v>
          </cell>
          <cell r="H3328">
            <v>0</v>
          </cell>
          <cell r="I3328">
            <v>0</v>
          </cell>
        </row>
        <row r="3329">
          <cell r="A3329">
            <v>430401009</v>
          </cell>
          <cell r="B3329" t="str">
            <v>SEGUROS CON FILIALES</v>
          </cell>
          <cell r="C3329">
            <v>0</v>
          </cell>
          <cell r="D3329">
            <v>0</v>
          </cell>
          <cell r="E3329">
            <v>0</v>
          </cell>
          <cell r="F3329">
            <v>0</v>
          </cell>
          <cell r="G3329">
            <v>0</v>
          </cell>
          <cell r="H3329">
            <v>0</v>
          </cell>
          <cell r="I3329">
            <v>0</v>
          </cell>
        </row>
        <row r="3330">
          <cell r="A3330">
            <v>43040100901</v>
          </cell>
          <cell r="B3330" t="str">
            <v>SEGURO DIRECTO</v>
          </cell>
          <cell r="C3330">
            <v>0</v>
          </cell>
          <cell r="D3330">
            <v>0</v>
          </cell>
          <cell r="E3330">
            <v>0</v>
          </cell>
          <cell r="F3330">
            <v>0</v>
          </cell>
          <cell r="G3330">
            <v>0</v>
          </cell>
          <cell r="H3330">
            <v>0</v>
          </cell>
          <cell r="I3330">
            <v>0</v>
          </cell>
        </row>
        <row r="3331">
          <cell r="A3331">
            <v>43040100902</v>
          </cell>
          <cell r="B3331" t="str">
            <v>REASEGURO TOMADO</v>
          </cell>
          <cell r="C3331">
            <v>0</v>
          </cell>
          <cell r="D3331">
            <v>0</v>
          </cell>
          <cell r="E3331">
            <v>0</v>
          </cell>
          <cell r="F3331">
            <v>0</v>
          </cell>
          <cell r="G3331">
            <v>0</v>
          </cell>
          <cell r="H3331">
            <v>0</v>
          </cell>
          <cell r="I3331">
            <v>0</v>
          </cell>
        </row>
        <row r="3332">
          <cell r="A3332">
            <v>43040100903</v>
          </cell>
          <cell r="B3332" t="str">
            <v>COASEGURO</v>
          </cell>
          <cell r="C3332">
            <v>0</v>
          </cell>
          <cell r="D3332">
            <v>0</v>
          </cell>
          <cell r="E3332">
            <v>0</v>
          </cell>
          <cell r="F3332">
            <v>0</v>
          </cell>
          <cell r="G3332">
            <v>0</v>
          </cell>
          <cell r="H3332">
            <v>0</v>
          </cell>
          <cell r="I3332">
            <v>0</v>
          </cell>
        </row>
        <row r="3333">
          <cell r="A3333">
            <v>4304020</v>
          </cell>
          <cell r="B3333" t="str">
            <v>LINEAS ALIADAS</v>
          </cell>
          <cell r="C3333">
            <v>0</v>
          </cell>
          <cell r="D3333">
            <v>0</v>
          </cell>
          <cell r="E3333">
            <v>0</v>
          </cell>
          <cell r="F3333">
            <v>0</v>
          </cell>
          <cell r="G3333">
            <v>0</v>
          </cell>
          <cell r="H3333">
            <v>0</v>
          </cell>
          <cell r="I3333">
            <v>0</v>
          </cell>
        </row>
        <row r="3334">
          <cell r="A3334">
            <v>430402001</v>
          </cell>
          <cell r="B3334" t="str">
            <v>SEGURO DIRECTO</v>
          </cell>
          <cell r="C3334">
            <v>0</v>
          </cell>
          <cell r="D3334">
            <v>0</v>
          </cell>
          <cell r="E3334">
            <v>0</v>
          </cell>
          <cell r="F3334">
            <v>0</v>
          </cell>
          <cell r="G3334">
            <v>0</v>
          </cell>
          <cell r="H3334">
            <v>0</v>
          </cell>
          <cell r="I3334">
            <v>0</v>
          </cell>
        </row>
        <row r="3335">
          <cell r="A3335">
            <v>430402002</v>
          </cell>
          <cell r="B3335" t="str">
            <v>REASEGURO TOMADO</v>
          </cell>
          <cell r="C3335">
            <v>0</v>
          </cell>
          <cell r="D3335">
            <v>0</v>
          </cell>
          <cell r="E3335">
            <v>0</v>
          </cell>
          <cell r="F3335">
            <v>0</v>
          </cell>
          <cell r="G3335">
            <v>0</v>
          </cell>
          <cell r="H3335">
            <v>0</v>
          </cell>
          <cell r="I3335">
            <v>0</v>
          </cell>
        </row>
        <row r="3336">
          <cell r="A3336">
            <v>430402003</v>
          </cell>
          <cell r="B3336" t="str">
            <v>COASEGURO</v>
          </cell>
          <cell r="C3336">
            <v>0</v>
          </cell>
          <cell r="D3336">
            <v>0</v>
          </cell>
          <cell r="E3336">
            <v>0</v>
          </cell>
          <cell r="F3336">
            <v>0</v>
          </cell>
          <cell r="G3336">
            <v>0</v>
          </cell>
          <cell r="H3336">
            <v>0</v>
          </cell>
          <cell r="I3336">
            <v>0</v>
          </cell>
        </row>
        <row r="3337">
          <cell r="A3337">
            <v>430402009</v>
          </cell>
          <cell r="B3337" t="str">
            <v>SEGUROS CON FILIALES</v>
          </cell>
          <cell r="C3337">
            <v>0</v>
          </cell>
          <cell r="D3337">
            <v>0</v>
          </cell>
          <cell r="E3337">
            <v>0</v>
          </cell>
          <cell r="F3337">
            <v>0</v>
          </cell>
          <cell r="G3337">
            <v>0</v>
          </cell>
          <cell r="H3337">
            <v>0</v>
          </cell>
          <cell r="I3337">
            <v>0</v>
          </cell>
        </row>
        <row r="3338">
          <cell r="A3338">
            <v>43040200901</v>
          </cell>
          <cell r="B3338" t="str">
            <v>SEGURO DIRECTO</v>
          </cell>
          <cell r="C3338">
            <v>0</v>
          </cell>
          <cell r="D3338">
            <v>0</v>
          </cell>
          <cell r="E3338">
            <v>0</v>
          </cell>
          <cell r="F3338">
            <v>0</v>
          </cell>
          <cell r="G3338">
            <v>0</v>
          </cell>
          <cell r="H3338">
            <v>0</v>
          </cell>
          <cell r="I3338">
            <v>0</v>
          </cell>
        </row>
        <row r="3339">
          <cell r="A3339">
            <v>43040200902</v>
          </cell>
          <cell r="B3339" t="str">
            <v>REASEGURO TOMADO</v>
          </cell>
          <cell r="C3339">
            <v>0</v>
          </cell>
          <cell r="D3339">
            <v>0</v>
          </cell>
          <cell r="E3339">
            <v>0</v>
          </cell>
          <cell r="F3339">
            <v>0</v>
          </cell>
          <cell r="G3339">
            <v>0</v>
          </cell>
          <cell r="H3339">
            <v>0</v>
          </cell>
          <cell r="I3339">
            <v>0</v>
          </cell>
        </row>
        <row r="3340">
          <cell r="A3340">
            <v>43040200903</v>
          </cell>
          <cell r="B3340" t="str">
            <v>COASEGURO</v>
          </cell>
          <cell r="C3340">
            <v>0</v>
          </cell>
          <cell r="D3340">
            <v>0</v>
          </cell>
          <cell r="E3340">
            <v>0</v>
          </cell>
          <cell r="F3340">
            <v>0</v>
          </cell>
          <cell r="G3340">
            <v>0</v>
          </cell>
          <cell r="H3340">
            <v>0</v>
          </cell>
          <cell r="I3340">
            <v>0</v>
          </cell>
        </row>
        <row r="3341">
          <cell r="A3341">
            <v>4305</v>
          </cell>
          <cell r="B3341" t="str">
            <v>DE RIESGOS EN CURSO DE AUTOMOTORES</v>
          </cell>
          <cell r="C3341">
            <v>0</v>
          </cell>
          <cell r="D3341">
            <v>0</v>
          </cell>
          <cell r="E3341">
            <v>0</v>
          </cell>
          <cell r="F3341">
            <v>0</v>
          </cell>
          <cell r="G3341">
            <v>0</v>
          </cell>
          <cell r="H3341">
            <v>0</v>
          </cell>
          <cell r="I3341">
            <v>0</v>
          </cell>
        </row>
        <row r="3342">
          <cell r="A3342">
            <v>4305010</v>
          </cell>
          <cell r="B3342" t="str">
            <v>AUTOMOTORES</v>
          </cell>
          <cell r="C3342">
            <v>0</v>
          </cell>
          <cell r="D3342">
            <v>0</v>
          </cell>
          <cell r="E3342">
            <v>0</v>
          </cell>
          <cell r="F3342">
            <v>0</v>
          </cell>
          <cell r="G3342">
            <v>0</v>
          </cell>
          <cell r="H3342">
            <v>0</v>
          </cell>
          <cell r="I3342">
            <v>0</v>
          </cell>
        </row>
        <row r="3343">
          <cell r="A3343">
            <v>430501001</v>
          </cell>
          <cell r="B3343" t="str">
            <v>SEGURO DIRECTO</v>
          </cell>
          <cell r="C3343">
            <v>0</v>
          </cell>
          <cell r="D3343">
            <v>0</v>
          </cell>
          <cell r="E3343">
            <v>0</v>
          </cell>
          <cell r="F3343">
            <v>0</v>
          </cell>
          <cell r="G3343">
            <v>0</v>
          </cell>
          <cell r="H3343">
            <v>0</v>
          </cell>
          <cell r="I3343">
            <v>0</v>
          </cell>
        </row>
        <row r="3344">
          <cell r="A3344">
            <v>430501002</v>
          </cell>
          <cell r="B3344" t="str">
            <v>REASEGURO TOMADO</v>
          </cell>
          <cell r="C3344">
            <v>0</v>
          </cell>
          <cell r="D3344">
            <v>0</v>
          </cell>
          <cell r="E3344">
            <v>0</v>
          </cell>
          <cell r="F3344">
            <v>0</v>
          </cell>
          <cell r="G3344">
            <v>0</v>
          </cell>
          <cell r="H3344">
            <v>0</v>
          </cell>
          <cell r="I3344">
            <v>0</v>
          </cell>
        </row>
        <row r="3345">
          <cell r="A3345">
            <v>430501003</v>
          </cell>
          <cell r="B3345" t="str">
            <v>COASEGURO</v>
          </cell>
          <cell r="C3345">
            <v>0</v>
          </cell>
          <cell r="D3345">
            <v>0</v>
          </cell>
          <cell r="E3345">
            <v>0</v>
          </cell>
          <cell r="F3345">
            <v>0</v>
          </cell>
          <cell r="G3345">
            <v>0</v>
          </cell>
          <cell r="H3345">
            <v>0</v>
          </cell>
          <cell r="I3345">
            <v>0</v>
          </cell>
        </row>
        <row r="3346">
          <cell r="A3346">
            <v>430501009</v>
          </cell>
          <cell r="B3346" t="str">
            <v>SEGUROS CON FILIALES</v>
          </cell>
          <cell r="C3346">
            <v>0</v>
          </cell>
          <cell r="D3346">
            <v>0</v>
          </cell>
          <cell r="E3346">
            <v>0</v>
          </cell>
          <cell r="F3346">
            <v>0</v>
          </cell>
          <cell r="G3346">
            <v>0</v>
          </cell>
          <cell r="H3346">
            <v>0</v>
          </cell>
          <cell r="I3346">
            <v>0</v>
          </cell>
        </row>
        <row r="3347">
          <cell r="A3347">
            <v>43050100901</v>
          </cell>
          <cell r="B3347" t="str">
            <v>SEGURO DIRECTO</v>
          </cell>
          <cell r="C3347">
            <v>0</v>
          </cell>
          <cell r="D3347">
            <v>0</v>
          </cell>
          <cell r="E3347">
            <v>0</v>
          </cell>
          <cell r="F3347">
            <v>0</v>
          </cell>
          <cell r="G3347">
            <v>0</v>
          </cell>
          <cell r="H3347">
            <v>0</v>
          </cell>
          <cell r="I3347">
            <v>0</v>
          </cell>
        </row>
        <row r="3348">
          <cell r="A3348">
            <v>43050100902</v>
          </cell>
          <cell r="B3348" t="str">
            <v>REASEGURO TOMADO</v>
          </cell>
          <cell r="C3348">
            <v>0</v>
          </cell>
          <cell r="D3348">
            <v>0</v>
          </cell>
          <cell r="E3348">
            <v>0</v>
          </cell>
          <cell r="F3348">
            <v>0</v>
          </cell>
          <cell r="G3348">
            <v>0</v>
          </cell>
          <cell r="H3348">
            <v>0</v>
          </cell>
          <cell r="I3348">
            <v>0</v>
          </cell>
        </row>
        <row r="3349">
          <cell r="A3349">
            <v>43050100903</v>
          </cell>
          <cell r="B3349" t="str">
            <v>COASEGURO</v>
          </cell>
          <cell r="C3349">
            <v>0</v>
          </cell>
          <cell r="D3349">
            <v>0</v>
          </cell>
          <cell r="E3349">
            <v>0</v>
          </cell>
          <cell r="F3349">
            <v>0</v>
          </cell>
          <cell r="G3349">
            <v>0</v>
          </cell>
          <cell r="H3349">
            <v>0</v>
          </cell>
          <cell r="I3349">
            <v>0</v>
          </cell>
        </row>
        <row r="3350">
          <cell r="A3350">
            <v>4306</v>
          </cell>
          <cell r="B3350" t="str">
            <v>DE RIESGOS EN CURSO-OTROS SEGUROS GENERALES</v>
          </cell>
          <cell r="C3350">
            <v>0</v>
          </cell>
          <cell r="D3350">
            <v>0</v>
          </cell>
          <cell r="E3350">
            <v>0</v>
          </cell>
          <cell r="F3350">
            <v>0</v>
          </cell>
          <cell r="G3350">
            <v>0</v>
          </cell>
          <cell r="H3350">
            <v>0</v>
          </cell>
          <cell r="I3350">
            <v>0</v>
          </cell>
        </row>
        <row r="3351">
          <cell r="A3351">
            <v>4306010</v>
          </cell>
          <cell r="B3351" t="str">
            <v>ROTURA DE CRISTALES</v>
          </cell>
          <cell r="C3351">
            <v>0</v>
          </cell>
          <cell r="D3351">
            <v>0</v>
          </cell>
          <cell r="E3351">
            <v>0</v>
          </cell>
          <cell r="F3351">
            <v>0</v>
          </cell>
          <cell r="G3351">
            <v>0</v>
          </cell>
          <cell r="H3351">
            <v>0</v>
          </cell>
          <cell r="I3351">
            <v>0</v>
          </cell>
        </row>
        <row r="3352">
          <cell r="A3352">
            <v>430601001</v>
          </cell>
          <cell r="B3352" t="str">
            <v>SEGURO DIRECTO</v>
          </cell>
          <cell r="C3352">
            <v>0</v>
          </cell>
          <cell r="D3352">
            <v>0</v>
          </cell>
          <cell r="E3352">
            <v>0</v>
          </cell>
          <cell r="F3352">
            <v>0</v>
          </cell>
          <cell r="G3352">
            <v>0</v>
          </cell>
          <cell r="H3352">
            <v>0</v>
          </cell>
          <cell r="I3352">
            <v>0</v>
          </cell>
        </row>
        <row r="3353">
          <cell r="A3353">
            <v>430601002</v>
          </cell>
          <cell r="B3353" t="str">
            <v>REASEGURO TOMADO</v>
          </cell>
          <cell r="C3353">
            <v>0</v>
          </cell>
          <cell r="D3353">
            <v>0</v>
          </cell>
          <cell r="E3353">
            <v>0</v>
          </cell>
          <cell r="F3353">
            <v>0</v>
          </cell>
          <cell r="G3353">
            <v>0</v>
          </cell>
          <cell r="H3353">
            <v>0</v>
          </cell>
          <cell r="I3353">
            <v>0</v>
          </cell>
        </row>
        <row r="3354">
          <cell r="A3354">
            <v>430601003</v>
          </cell>
          <cell r="B3354" t="str">
            <v>COASEGURO</v>
          </cell>
          <cell r="C3354">
            <v>0</v>
          </cell>
          <cell r="D3354">
            <v>0</v>
          </cell>
          <cell r="E3354">
            <v>0</v>
          </cell>
          <cell r="F3354">
            <v>0</v>
          </cell>
          <cell r="G3354">
            <v>0</v>
          </cell>
          <cell r="H3354">
            <v>0</v>
          </cell>
          <cell r="I3354">
            <v>0</v>
          </cell>
        </row>
        <row r="3355">
          <cell r="A3355">
            <v>430601009</v>
          </cell>
          <cell r="B3355" t="str">
            <v>SEGUROS CON FILIALES</v>
          </cell>
          <cell r="C3355">
            <v>0</v>
          </cell>
          <cell r="D3355">
            <v>0</v>
          </cell>
          <cell r="E3355">
            <v>0</v>
          </cell>
          <cell r="F3355">
            <v>0</v>
          </cell>
          <cell r="G3355">
            <v>0</v>
          </cell>
          <cell r="H3355">
            <v>0</v>
          </cell>
          <cell r="I3355">
            <v>0</v>
          </cell>
        </row>
        <row r="3356">
          <cell r="A3356">
            <v>43060100901</v>
          </cell>
          <cell r="B3356" t="str">
            <v>SEGURO DIRECTO</v>
          </cell>
          <cell r="C3356">
            <v>0</v>
          </cell>
          <cell r="D3356">
            <v>0</v>
          </cell>
          <cell r="E3356">
            <v>0</v>
          </cell>
          <cell r="F3356">
            <v>0</v>
          </cell>
          <cell r="G3356">
            <v>0</v>
          </cell>
          <cell r="H3356">
            <v>0</v>
          </cell>
          <cell r="I3356">
            <v>0</v>
          </cell>
        </row>
        <row r="3357">
          <cell r="A3357">
            <v>43060100902</v>
          </cell>
          <cell r="B3357" t="str">
            <v>REASEGURO TOMADO</v>
          </cell>
          <cell r="C3357">
            <v>0</v>
          </cell>
          <cell r="D3357">
            <v>0</v>
          </cell>
          <cell r="E3357">
            <v>0</v>
          </cell>
          <cell r="F3357">
            <v>0</v>
          </cell>
          <cell r="G3357">
            <v>0</v>
          </cell>
          <cell r="H3357">
            <v>0</v>
          </cell>
          <cell r="I3357">
            <v>0</v>
          </cell>
        </row>
        <row r="3358">
          <cell r="A3358">
            <v>43060100903</v>
          </cell>
          <cell r="B3358" t="str">
            <v>COASEGURO</v>
          </cell>
          <cell r="C3358">
            <v>0</v>
          </cell>
          <cell r="D3358">
            <v>0</v>
          </cell>
          <cell r="E3358">
            <v>0</v>
          </cell>
          <cell r="F3358">
            <v>0</v>
          </cell>
          <cell r="G3358">
            <v>0</v>
          </cell>
          <cell r="H3358">
            <v>0</v>
          </cell>
          <cell r="I3358">
            <v>0</v>
          </cell>
        </row>
        <row r="3359">
          <cell r="A3359">
            <v>4306020</v>
          </cell>
          <cell r="B3359" t="str">
            <v>TRANSPORTE MARITIMO</v>
          </cell>
          <cell r="C3359">
            <v>0</v>
          </cell>
          <cell r="D3359">
            <v>0</v>
          </cell>
          <cell r="E3359">
            <v>0</v>
          </cell>
          <cell r="F3359">
            <v>0</v>
          </cell>
          <cell r="G3359">
            <v>0</v>
          </cell>
          <cell r="H3359">
            <v>0</v>
          </cell>
          <cell r="I3359">
            <v>0</v>
          </cell>
        </row>
        <row r="3360">
          <cell r="A3360">
            <v>430602001</v>
          </cell>
          <cell r="B3360" t="str">
            <v>SEGURO DIRECTO</v>
          </cell>
          <cell r="C3360">
            <v>0</v>
          </cell>
          <cell r="D3360">
            <v>0</v>
          </cell>
          <cell r="E3360">
            <v>0</v>
          </cell>
          <cell r="F3360">
            <v>0</v>
          </cell>
          <cell r="G3360">
            <v>0</v>
          </cell>
          <cell r="H3360">
            <v>0</v>
          </cell>
          <cell r="I3360">
            <v>0</v>
          </cell>
        </row>
        <row r="3361">
          <cell r="A3361">
            <v>430602002</v>
          </cell>
          <cell r="B3361" t="str">
            <v>REASEGURO TOMADO</v>
          </cell>
          <cell r="C3361">
            <v>0</v>
          </cell>
          <cell r="D3361">
            <v>0</v>
          </cell>
          <cell r="E3361">
            <v>0</v>
          </cell>
          <cell r="F3361">
            <v>0</v>
          </cell>
          <cell r="G3361">
            <v>0</v>
          </cell>
          <cell r="H3361">
            <v>0</v>
          </cell>
          <cell r="I3361">
            <v>0</v>
          </cell>
        </row>
        <row r="3362">
          <cell r="A3362">
            <v>430602003</v>
          </cell>
          <cell r="B3362" t="str">
            <v>COASEGURO</v>
          </cell>
          <cell r="C3362">
            <v>0</v>
          </cell>
          <cell r="D3362">
            <v>0</v>
          </cell>
          <cell r="E3362">
            <v>0</v>
          </cell>
          <cell r="F3362">
            <v>0</v>
          </cell>
          <cell r="G3362">
            <v>0</v>
          </cell>
          <cell r="H3362">
            <v>0</v>
          </cell>
          <cell r="I3362">
            <v>0</v>
          </cell>
        </row>
        <row r="3363">
          <cell r="A3363">
            <v>430602009</v>
          </cell>
          <cell r="B3363" t="str">
            <v>SEGUROS CON FILIALES</v>
          </cell>
          <cell r="C3363">
            <v>0</v>
          </cell>
          <cell r="D3363">
            <v>0</v>
          </cell>
          <cell r="E3363">
            <v>0</v>
          </cell>
          <cell r="F3363">
            <v>0</v>
          </cell>
          <cell r="G3363">
            <v>0</v>
          </cell>
          <cell r="H3363">
            <v>0</v>
          </cell>
          <cell r="I3363">
            <v>0</v>
          </cell>
        </row>
        <row r="3364">
          <cell r="A3364">
            <v>43060200901</v>
          </cell>
          <cell r="B3364" t="str">
            <v>SEGURO DIRECTO</v>
          </cell>
          <cell r="C3364">
            <v>0</v>
          </cell>
          <cell r="D3364">
            <v>0</v>
          </cell>
          <cell r="E3364">
            <v>0</v>
          </cell>
          <cell r="F3364">
            <v>0</v>
          </cell>
          <cell r="G3364">
            <v>0</v>
          </cell>
          <cell r="H3364">
            <v>0</v>
          </cell>
          <cell r="I3364">
            <v>0</v>
          </cell>
        </row>
        <row r="3365">
          <cell r="A3365">
            <v>43060200902</v>
          </cell>
          <cell r="B3365" t="str">
            <v>REASEGURO TOMADO</v>
          </cell>
          <cell r="C3365">
            <v>0</v>
          </cell>
          <cell r="D3365">
            <v>0</v>
          </cell>
          <cell r="E3365">
            <v>0</v>
          </cell>
          <cell r="F3365">
            <v>0</v>
          </cell>
          <cell r="G3365">
            <v>0</v>
          </cell>
          <cell r="H3365">
            <v>0</v>
          </cell>
          <cell r="I3365">
            <v>0</v>
          </cell>
        </row>
        <row r="3366">
          <cell r="A3366">
            <v>43060200903</v>
          </cell>
          <cell r="B3366" t="str">
            <v>COASEGURO</v>
          </cell>
          <cell r="C3366">
            <v>0</v>
          </cell>
          <cell r="D3366">
            <v>0</v>
          </cell>
          <cell r="E3366">
            <v>0</v>
          </cell>
          <cell r="F3366">
            <v>0</v>
          </cell>
          <cell r="G3366">
            <v>0</v>
          </cell>
          <cell r="H3366">
            <v>0</v>
          </cell>
          <cell r="I3366">
            <v>0</v>
          </cell>
        </row>
        <row r="3367">
          <cell r="A3367">
            <v>4306030</v>
          </cell>
          <cell r="B3367" t="str">
            <v>TRANSPORTE AEREO</v>
          </cell>
          <cell r="C3367">
            <v>0</v>
          </cell>
          <cell r="D3367">
            <v>0</v>
          </cell>
          <cell r="E3367">
            <v>0</v>
          </cell>
          <cell r="F3367">
            <v>0</v>
          </cell>
          <cell r="G3367">
            <v>0</v>
          </cell>
          <cell r="H3367">
            <v>0</v>
          </cell>
          <cell r="I3367">
            <v>0</v>
          </cell>
        </row>
        <row r="3368">
          <cell r="A3368">
            <v>430603001</v>
          </cell>
          <cell r="B3368" t="str">
            <v>SEGURO DIRECTO</v>
          </cell>
          <cell r="C3368">
            <v>0</v>
          </cell>
          <cell r="D3368">
            <v>0</v>
          </cell>
          <cell r="E3368">
            <v>0</v>
          </cell>
          <cell r="F3368">
            <v>0</v>
          </cell>
          <cell r="G3368">
            <v>0</v>
          </cell>
          <cell r="H3368">
            <v>0</v>
          </cell>
          <cell r="I3368">
            <v>0</v>
          </cell>
        </row>
        <row r="3369">
          <cell r="A3369">
            <v>430603002</v>
          </cell>
          <cell r="B3369" t="str">
            <v>REASEGURO TOMADO</v>
          </cell>
          <cell r="C3369">
            <v>0</v>
          </cell>
          <cell r="D3369">
            <v>0</v>
          </cell>
          <cell r="E3369">
            <v>0</v>
          </cell>
          <cell r="F3369">
            <v>0</v>
          </cell>
          <cell r="G3369">
            <v>0</v>
          </cell>
          <cell r="H3369">
            <v>0</v>
          </cell>
          <cell r="I3369">
            <v>0</v>
          </cell>
        </row>
        <row r="3370">
          <cell r="A3370">
            <v>430603003</v>
          </cell>
          <cell r="B3370" t="str">
            <v>COASEGURO</v>
          </cell>
          <cell r="C3370">
            <v>0</v>
          </cell>
          <cell r="D3370">
            <v>0</v>
          </cell>
          <cell r="E3370">
            <v>0</v>
          </cell>
          <cell r="F3370">
            <v>0</v>
          </cell>
          <cell r="G3370">
            <v>0</v>
          </cell>
          <cell r="H3370">
            <v>0</v>
          </cell>
          <cell r="I3370">
            <v>0</v>
          </cell>
        </row>
        <row r="3371">
          <cell r="A3371">
            <v>430603009</v>
          </cell>
          <cell r="B3371" t="str">
            <v>SEGUROS CON FILIALES</v>
          </cell>
          <cell r="C3371">
            <v>0</v>
          </cell>
          <cell r="D3371">
            <v>0</v>
          </cell>
          <cell r="E3371">
            <v>0</v>
          </cell>
          <cell r="F3371">
            <v>0</v>
          </cell>
          <cell r="G3371">
            <v>0</v>
          </cell>
          <cell r="H3371">
            <v>0</v>
          </cell>
          <cell r="I3371">
            <v>0</v>
          </cell>
        </row>
        <row r="3372">
          <cell r="A3372">
            <v>43060300901</v>
          </cell>
          <cell r="B3372" t="str">
            <v>SEGURO DIRECTO</v>
          </cell>
          <cell r="C3372">
            <v>0</v>
          </cell>
          <cell r="D3372">
            <v>0</v>
          </cell>
          <cell r="E3372">
            <v>0</v>
          </cell>
          <cell r="F3372">
            <v>0</v>
          </cell>
          <cell r="G3372">
            <v>0</v>
          </cell>
          <cell r="H3372">
            <v>0</v>
          </cell>
          <cell r="I3372">
            <v>0</v>
          </cell>
        </row>
        <row r="3373">
          <cell r="A3373">
            <v>43060300902</v>
          </cell>
          <cell r="B3373" t="str">
            <v>REASEGURO TOMADO</v>
          </cell>
          <cell r="C3373">
            <v>0</v>
          </cell>
          <cell r="D3373">
            <v>0</v>
          </cell>
          <cell r="E3373">
            <v>0</v>
          </cell>
          <cell r="F3373">
            <v>0</v>
          </cell>
          <cell r="G3373">
            <v>0</v>
          </cell>
          <cell r="H3373">
            <v>0</v>
          </cell>
          <cell r="I3373">
            <v>0</v>
          </cell>
        </row>
        <row r="3374">
          <cell r="A3374">
            <v>43060300903</v>
          </cell>
          <cell r="B3374" t="str">
            <v>COASEGURO</v>
          </cell>
          <cell r="C3374">
            <v>0</v>
          </cell>
          <cell r="D3374">
            <v>0</v>
          </cell>
          <cell r="E3374">
            <v>0</v>
          </cell>
          <cell r="F3374">
            <v>0</v>
          </cell>
          <cell r="G3374">
            <v>0</v>
          </cell>
          <cell r="H3374">
            <v>0</v>
          </cell>
          <cell r="I3374">
            <v>0</v>
          </cell>
        </row>
        <row r="3375">
          <cell r="A3375">
            <v>4306040</v>
          </cell>
          <cell r="B3375" t="str">
            <v>TRANSPORTE TERRESTRE</v>
          </cell>
          <cell r="C3375">
            <v>0</v>
          </cell>
          <cell r="D3375">
            <v>0</v>
          </cell>
          <cell r="E3375">
            <v>0</v>
          </cell>
          <cell r="F3375">
            <v>0</v>
          </cell>
          <cell r="G3375">
            <v>0</v>
          </cell>
          <cell r="H3375">
            <v>0</v>
          </cell>
          <cell r="I3375">
            <v>0</v>
          </cell>
        </row>
        <row r="3376">
          <cell r="A3376">
            <v>430604001</v>
          </cell>
          <cell r="B3376" t="str">
            <v>SEGURO DIRECTO</v>
          </cell>
          <cell r="C3376">
            <v>0</v>
          </cell>
          <cell r="D3376">
            <v>0</v>
          </cell>
          <cell r="E3376">
            <v>0</v>
          </cell>
          <cell r="F3376">
            <v>0</v>
          </cell>
          <cell r="G3376">
            <v>0</v>
          </cell>
          <cell r="H3376">
            <v>0</v>
          </cell>
          <cell r="I3376">
            <v>0</v>
          </cell>
        </row>
        <row r="3377">
          <cell r="A3377">
            <v>430604002</v>
          </cell>
          <cell r="B3377" t="str">
            <v>REASEGURO TOMADO</v>
          </cell>
          <cell r="C3377">
            <v>0</v>
          </cell>
          <cell r="D3377">
            <v>0</v>
          </cell>
          <cell r="E3377">
            <v>0</v>
          </cell>
          <cell r="F3377">
            <v>0</v>
          </cell>
          <cell r="G3377">
            <v>0</v>
          </cell>
          <cell r="H3377">
            <v>0</v>
          </cell>
          <cell r="I3377">
            <v>0</v>
          </cell>
        </row>
        <row r="3378">
          <cell r="A3378">
            <v>430604003</v>
          </cell>
          <cell r="B3378" t="str">
            <v>COASEGURO</v>
          </cell>
          <cell r="C3378">
            <v>0</v>
          </cell>
          <cell r="D3378">
            <v>0</v>
          </cell>
          <cell r="E3378">
            <v>0</v>
          </cell>
          <cell r="F3378">
            <v>0</v>
          </cell>
          <cell r="G3378">
            <v>0</v>
          </cell>
          <cell r="H3378">
            <v>0</v>
          </cell>
          <cell r="I3378">
            <v>0</v>
          </cell>
        </row>
        <row r="3379">
          <cell r="A3379">
            <v>430604009</v>
          </cell>
          <cell r="B3379" t="str">
            <v>SEGUROS CON FILIALES</v>
          </cell>
          <cell r="C3379">
            <v>0</v>
          </cell>
          <cell r="D3379">
            <v>0</v>
          </cell>
          <cell r="E3379">
            <v>0</v>
          </cell>
          <cell r="F3379">
            <v>0</v>
          </cell>
          <cell r="G3379">
            <v>0</v>
          </cell>
          <cell r="H3379">
            <v>0</v>
          </cell>
          <cell r="I3379">
            <v>0</v>
          </cell>
        </row>
        <row r="3380">
          <cell r="A3380">
            <v>43060400901</v>
          </cell>
          <cell r="B3380" t="str">
            <v>SEGURO DIRECTO</v>
          </cell>
          <cell r="C3380">
            <v>0</v>
          </cell>
          <cell r="D3380">
            <v>0</v>
          </cell>
          <cell r="E3380">
            <v>0</v>
          </cell>
          <cell r="F3380">
            <v>0</v>
          </cell>
          <cell r="G3380">
            <v>0</v>
          </cell>
          <cell r="H3380">
            <v>0</v>
          </cell>
          <cell r="I3380">
            <v>0</v>
          </cell>
        </row>
        <row r="3381">
          <cell r="A3381">
            <v>43060400902</v>
          </cell>
          <cell r="B3381" t="str">
            <v>REASEGURO TOMADO</v>
          </cell>
          <cell r="C3381">
            <v>0</v>
          </cell>
          <cell r="D3381">
            <v>0</v>
          </cell>
          <cell r="E3381">
            <v>0</v>
          </cell>
          <cell r="F3381">
            <v>0</v>
          </cell>
          <cell r="G3381">
            <v>0</v>
          </cell>
          <cell r="H3381">
            <v>0</v>
          </cell>
          <cell r="I3381">
            <v>0</v>
          </cell>
        </row>
        <row r="3382">
          <cell r="A3382">
            <v>43060400903</v>
          </cell>
          <cell r="B3382" t="str">
            <v>COASEGURO</v>
          </cell>
          <cell r="C3382">
            <v>0</v>
          </cell>
          <cell r="D3382">
            <v>0</v>
          </cell>
          <cell r="E3382">
            <v>0</v>
          </cell>
          <cell r="F3382">
            <v>0</v>
          </cell>
          <cell r="G3382">
            <v>0</v>
          </cell>
          <cell r="H3382">
            <v>0</v>
          </cell>
          <cell r="I3382">
            <v>0</v>
          </cell>
        </row>
        <row r="3383">
          <cell r="A3383">
            <v>4306050</v>
          </cell>
          <cell r="B3383" t="str">
            <v>MARITIMOS CASCO</v>
          </cell>
          <cell r="C3383">
            <v>0</v>
          </cell>
          <cell r="D3383">
            <v>0</v>
          </cell>
          <cell r="E3383">
            <v>0</v>
          </cell>
          <cell r="F3383">
            <v>0</v>
          </cell>
          <cell r="G3383">
            <v>0</v>
          </cell>
          <cell r="H3383">
            <v>0</v>
          </cell>
          <cell r="I3383">
            <v>0</v>
          </cell>
        </row>
        <row r="3384">
          <cell r="A3384">
            <v>430605001</v>
          </cell>
          <cell r="B3384" t="str">
            <v>SEGURO DIRECTO</v>
          </cell>
          <cell r="C3384">
            <v>0</v>
          </cell>
          <cell r="D3384">
            <v>0</v>
          </cell>
          <cell r="E3384">
            <v>0</v>
          </cell>
          <cell r="F3384">
            <v>0</v>
          </cell>
          <cell r="G3384">
            <v>0</v>
          </cell>
          <cell r="H3384">
            <v>0</v>
          </cell>
          <cell r="I3384">
            <v>0</v>
          </cell>
        </row>
        <row r="3385">
          <cell r="A3385">
            <v>430605002</v>
          </cell>
          <cell r="B3385" t="str">
            <v>REASEGURO TOMADO</v>
          </cell>
          <cell r="C3385">
            <v>0</v>
          </cell>
          <cell r="D3385">
            <v>0</v>
          </cell>
          <cell r="E3385">
            <v>0</v>
          </cell>
          <cell r="F3385">
            <v>0</v>
          </cell>
          <cell r="G3385">
            <v>0</v>
          </cell>
          <cell r="H3385">
            <v>0</v>
          </cell>
          <cell r="I3385">
            <v>0</v>
          </cell>
        </row>
        <row r="3386">
          <cell r="A3386">
            <v>430605003</v>
          </cell>
          <cell r="B3386" t="str">
            <v>COASEGURO</v>
          </cell>
          <cell r="C3386">
            <v>0</v>
          </cell>
          <cell r="D3386">
            <v>0</v>
          </cell>
          <cell r="E3386">
            <v>0</v>
          </cell>
          <cell r="F3386">
            <v>0</v>
          </cell>
          <cell r="G3386">
            <v>0</v>
          </cell>
          <cell r="H3386">
            <v>0</v>
          </cell>
          <cell r="I3386">
            <v>0</v>
          </cell>
        </row>
        <row r="3387">
          <cell r="A3387">
            <v>430605009</v>
          </cell>
          <cell r="B3387" t="str">
            <v>SEGUROS CON FILIALES</v>
          </cell>
          <cell r="C3387">
            <v>0</v>
          </cell>
          <cell r="D3387">
            <v>0</v>
          </cell>
          <cell r="E3387">
            <v>0</v>
          </cell>
          <cell r="F3387">
            <v>0</v>
          </cell>
          <cell r="G3387">
            <v>0</v>
          </cell>
          <cell r="H3387">
            <v>0</v>
          </cell>
          <cell r="I3387">
            <v>0</v>
          </cell>
        </row>
        <row r="3388">
          <cell r="A3388">
            <v>43060500901</v>
          </cell>
          <cell r="B3388" t="str">
            <v>SEGURO DIRECTO</v>
          </cell>
          <cell r="C3388">
            <v>0</v>
          </cell>
          <cell r="D3388">
            <v>0</v>
          </cell>
          <cell r="E3388">
            <v>0</v>
          </cell>
          <cell r="F3388">
            <v>0</v>
          </cell>
          <cell r="G3388">
            <v>0</v>
          </cell>
          <cell r="H3388">
            <v>0</v>
          </cell>
          <cell r="I3388">
            <v>0</v>
          </cell>
        </row>
        <row r="3389">
          <cell r="A3389">
            <v>43060500902</v>
          </cell>
          <cell r="B3389" t="str">
            <v>REASEGURO TOMADO</v>
          </cell>
          <cell r="C3389">
            <v>0</v>
          </cell>
          <cell r="D3389">
            <v>0</v>
          </cell>
          <cell r="E3389">
            <v>0</v>
          </cell>
          <cell r="F3389">
            <v>0</v>
          </cell>
          <cell r="G3389">
            <v>0</v>
          </cell>
          <cell r="H3389">
            <v>0</v>
          </cell>
          <cell r="I3389">
            <v>0</v>
          </cell>
        </row>
        <row r="3390">
          <cell r="A3390">
            <v>43060500903</v>
          </cell>
          <cell r="B3390" t="str">
            <v>COASEGURO</v>
          </cell>
          <cell r="C3390">
            <v>0</v>
          </cell>
          <cell r="D3390">
            <v>0</v>
          </cell>
          <cell r="E3390">
            <v>0</v>
          </cell>
          <cell r="F3390">
            <v>0</v>
          </cell>
          <cell r="G3390">
            <v>0</v>
          </cell>
          <cell r="H3390">
            <v>0</v>
          </cell>
          <cell r="I3390">
            <v>0</v>
          </cell>
        </row>
        <row r="3391">
          <cell r="A3391">
            <v>4306060</v>
          </cell>
          <cell r="B3391" t="str">
            <v>AVIACION</v>
          </cell>
          <cell r="C3391">
            <v>0</v>
          </cell>
          <cell r="D3391">
            <v>0</v>
          </cell>
          <cell r="E3391">
            <v>0</v>
          </cell>
          <cell r="F3391">
            <v>0</v>
          </cell>
          <cell r="G3391">
            <v>0</v>
          </cell>
          <cell r="H3391">
            <v>0</v>
          </cell>
          <cell r="I3391">
            <v>0</v>
          </cell>
        </row>
        <row r="3392">
          <cell r="A3392">
            <v>430606001</v>
          </cell>
          <cell r="B3392" t="str">
            <v>SEGURO DIRECTO</v>
          </cell>
          <cell r="C3392">
            <v>0</v>
          </cell>
          <cell r="D3392">
            <v>0</v>
          </cell>
          <cell r="E3392">
            <v>0</v>
          </cell>
          <cell r="F3392">
            <v>0</v>
          </cell>
          <cell r="G3392">
            <v>0</v>
          </cell>
          <cell r="H3392">
            <v>0</v>
          </cell>
          <cell r="I3392">
            <v>0</v>
          </cell>
        </row>
        <row r="3393">
          <cell r="A3393">
            <v>430606002</v>
          </cell>
          <cell r="B3393" t="str">
            <v>REASEGURO TOMADO</v>
          </cell>
          <cell r="C3393">
            <v>0</v>
          </cell>
          <cell r="D3393">
            <v>0</v>
          </cell>
          <cell r="E3393">
            <v>0</v>
          </cell>
          <cell r="F3393">
            <v>0</v>
          </cell>
          <cell r="G3393">
            <v>0</v>
          </cell>
          <cell r="H3393">
            <v>0</v>
          </cell>
          <cell r="I3393">
            <v>0</v>
          </cell>
        </row>
        <row r="3394">
          <cell r="A3394">
            <v>430606003</v>
          </cell>
          <cell r="B3394" t="str">
            <v>COASEGURO</v>
          </cell>
          <cell r="C3394">
            <v>0</v>
          </cell>
          <cell r="D3394">
            <v>0</v>
          </cell>
          <cell r="E3394">
            <v>0</v>
          </cell>
          <cell r="F3394">
            <v>0</v>
          </cell>
          <cell r="G3394">
            <v>0</v>
          </cell>
          <cell r="H3394">
            <v>0</v>
          </cell>
          <cell r="I3394">
            <v>0</v>
          </cell>
        </row>
        <row r="3395">
          <cell r="A3395">
            <v>430606009</v>
          </cell>
          <cell r="B3395" t="str">
            <v>SEGUROS CON FILIALES</v>
          </cell>
          <cell r="C3395">
            <v>0</v>
          </cell>
          <cell r="D3395">
            <v>0</v>
          </cell>
          <cell r="E3395">
            <v>0</v>
          </cell>
          <cell r="F3395">
            <v>0</v>
          </cell>
          <cell r="G3395">
            <v>0</v>
          </cell>
          <cell r="H3395">
            <v>0</v>
          </cell>
          <cell r="I3395">
            <v>0</v>
          </cell>
        </row>
        <row r="3396">
          <cell r="A3396">
            <v>43060600901</v>
          </cell>
          <cell r="B3396" t="str">
            <v>SEGURO DIRECTO</v>
          </cell>
          <cell r="C3396">
            <v>0</v>
          </cell>
          <cell r="D3396">
            <v>0</v>
          </cell>
          <cell r="E3396">
            <v>0</v>
          </cell>
          <cell r="F3396">
            <v>0</v>
          </cell>
          <cell r="G3396">
            <v>0</v>
          </cell>
          <cell r="H3396">
            <v>0</v>
          </cell>
          <cell r="I3396">
            <v>0</v>
          </cell>
        </row>
        <row r="3397">
          <cell r="A3397">
            <v>43060600902</v>
          </cell>
          <cell r="B3397" t="str">
            <v>REASEGURO TOMADO</v>
          </cell>
          <cell r="C3397">
            <v>0</v>
          </cell>
          <cell r="D3397">
            <v>0</v>
          </cell>
          <cell r="E3397">
            <v>0</v>
          </cell>
          <cell r="F3397">
            <v>0</v>
          </cell>
          <cell r="G3397">
            <v>0</v>
          </cell>
          <cell r="H3397">
            <v>0</v>
          </cell>
          <cell r="I3397">
            <v>0</v>
          </cell>
        </row>
        <row r="3398">
          <cell r="A3398">
            <v>43060600903</v>
          </cell>
          <cell r="B3398" t="str">
            <v>COASEGURO</v>
          </cell>
          <cell r="C3398">
            <v>0</v>
          </cell>
          <cell r="D3398">
            <v>0</v>
          </cell>
          <cell r="E3398">
            <v>0</v>
          </cell>
          <cell r="F3398">
            <v>0</v>
          </cell>
          <cell r="G3398">
            <v>0</v>
          </cell>
          <cell r="H3398">
            <v>0</v>
          </cell>
          <cell r="I3398">
            <v>0</v>
          </cell>
        </row>
        <row r="3399">
          <cell r="A3399">
            <v>4306070</v>
          </cell>
          <cell r="B3399" t="str">
            <v>ROBO Y HURTO</v>
          </cell>
          <cell r="C3399">
            <v>0</v>
          </cell>
          <cell r="D3399">
            <v>0</v>
          </cell>
          <cell r="E3399">
            <v>0</v>
          </cell>
          <cell r="F3399">
            <v>0</v>
          </cell>
          <cell r="G3399">
            <v>0</v>
          </cell>
          <cell r="H3399">
            <v>0</v>
          </cell>
          <cell r="I3399">
            <v>0</v>
          </cell>
        </row>
        <row r="3400">
          <cell r="A3400">
            <v>430607001</v>
          </cell>
          <cell r="B3400" t="str">
            <v>SEGURO DIRECTO</v>
          </cell>
          <cell r="C3400">
            <v>0</v>
          </cell>
          <cell r="D3400">
            <v>0</v>
          </cell>
          <cell r="E3400">
            <v>0</v>
          </cell>
          <cell r="F3400">
            <v>0</v>
          </cell>
          <cell r="G3400">
            <v>0</v>
          </cell>
          <cell r="H3400">
            <v>0</v>
          </cell>
          <cell r="I3400">
            <v>0</v>
          </cell>
        </row>
        <row r="3401">
          <cell r="A3401">
            <v>430607002</v>
          </cell>
          <cell r="B3401" t="str">
            <v>REASEGURO TOMADO</v>
          </cell>
          <cell r="C3401">
            <v>0</v>
          </cell>
          <cell r="D3401">
            <v>0</v>
          </cell>
          <cell r="E3401">
            <v>0</v>
          </cell>
          <cell r="F3401">
            <v>0</v>
          </cell>
          <cell r="G3401">
            <v>0</v>
          </cell>
          <cell r="H3401">
            <v>0</v>
          </cell>
          <cell r="I3401">
            <v>0</v>
          </cell>
        </row>
        <row r="3402">
          <cell r="A3402">
            <v>430607003</v>
          </cell>
          <cell r="B3402" t="str">
            <v>COASEGURO</v>
          </cell>
          <cell r="C3402">
            <v>0</v>
          </cell>
          <cell r="D3402">
            <v>0</v>
          </cell>
          <cell r="E3402">
            <v>0</v>
          </cell>
          <cell r="F3402">
            <v>0</v>
          </cell>
          <cell r="G3402">
            <v>0</v>
          </cell>
          <cell r="H3402">
            <v>0</v>
          </cell>
          <cell r="I3402">
            <v>0</v>
          </cell>
        </row>
        <row r="3403">
          <cell r="A3403">
            <v>430607009</v>
          </cell>
          <cell r="B3403" t="str">
            <v>SEGUROS CON FILIALES</v>
          </cell>
          <cell r="C3403">
            <v>0</v>
          </cell>
          <cell r="D3403">
            <v>0</v>
          </cell>
          <cell r="E3403">
            <v>0</v>
          </cell>
          <cell r="F3403">
            <v>0</v>
          </cell>
          <cell r="G3403">
            <v>0</v>
          </cell>
          <cell r="H3403">
            <v>0</v>
          </cell>
          <cell r="I3403">
            <v>0</v>
          </cell>
        </row>
        <row r="3404">
          <cell r="A3404">
            <v>43060700901</v>
          </cell>
          <cell r="B3404" t="str">
            <v>SEGURO DIRECTO</v>
          </cell>
          <cell r="C3404">
            <v>0</v>
          </cell>
          <cell r="D3404">
            <v>0</v>
          </cell>
          <cell r="E3404">
            <v>0</v>
          </cell>
          <cell r="F3404">
            <v>0</v>
          </cell>
          <cell r="G3404">
            <v>0</v>
          </cell>
          <cell r="H3404">
            <v>0</v>
          </cell>
          <cell r="I3404">
            <v>0</v>
          </cell>
        </row>
        <row r="3405">
          <cell r="A3405">
            <v>43060700902</v>
          </cell>
          <cell r="B3405" t="str">
            <v>REASEGURO TOMADO</v>
          </cell>
          <cell r="C3405">
            <v>0</v>
          </cell>
          <cell r="D3405">
            <v>0</v>
          </cell>
          <cell r="E3405">
            <v>0</v>
          </cell>
          <cell r="F3405">
            <v>0</v>
          </cell>
          <cell r="G3405">
            <v>0</v>
          </cell>
          <cell r="H3405">
            <v>0</v>
          </cell>
          <cell r="I3405">
            <v>0</v>
          </cell>
        </row>
        <row r="3406">
          <cell r="A3406">
            <v>43060700903</v>
          </cell>
          <cell r="B3406" t="str">
            <v>COASEGURO</v>
          </cell>
          <cell r="C3406">
            <v>0</v>
          </cell>
          <cell r="D3406">
            <v>0</v>
          </cell>
          <cell r="E3406">
            <v>0</v>
          </cell>
          <cell r="F3406">
            <v>0</v>
          </cell>
          <cell r="G3406">
            <v>0</v>
          </cell>
          <cell r="H3406">
            <v>0</v>
          </cell>
          <cell r="I3406">
            <v>0</v>
          </cell>
        </row>
        <row r="3407">
          <cell r="A3407">
            <v>4306080</v>
          </cell>
          <cell r="B3407" t="str">
            <v>FIDELIDAD</v>
          </cell>
          <cell r="C3407">
            <v>0</v>
          </cell>
          <cell r="D3407">
            <v>0</v>
          </cell>
          <cell r="E3407">
            <v>0</v>
          </cell>
          <cell r="F3407">
            <v>0</v>
          </cell>
          <cell r="G3407">
            <v>0</v>
          </cell>
          <cell r="H3407">
            <v>0</v>
          </cell>
          <cell r="I3407">
            <v>0</v>
          </cell>
        </row>
        <row r="3408">
          <cell r="A3408">
            <v>430608001</v>
          </cell>
          <cell r="B3408" t="str">
            <v>SEGURO DIRECTO</v>
          </cell>
          <cell r="C3408">
            <v>0</v>
          </cell>
          <cell r="D3408">
            <v>0</v>
          </cell>
          <cell r="E3408">
            <v>0</v>
          </cell>
          <cell r="F3408">
            <v>0</v>
          </cell>
          <cell r="G3408">
            <v>0</v>
          </cell>
          <cell r="H3408">
            <v>0</v>
          </cell>
          <cell r="I3408">
            <v>0</v>
          </cell>
        </row>
        <row r="3409">
          <cell r="A3409">
            <v>430608002</v>
          </cell>
          <cell r="B3409" t="str">
            <v>REASEGURO TOMADO</v>
          </cell>
          <cell r="C3409">
            <v>0</v>
          </cell>
          <cell r="D3409">
            <v>0</v>
          </cell>
          <cell r="E3409">
            <v>0</v>
          </cell>
          <cell r="F3409">
            <v>0</v>
          </cell>
          <cell r="G3409">
            <v>0</v>
          </cell>
          <cell r="H3409">
            <v>0</v>
          </cell>
          <cell r="I3409">
            <v>0</v>
          </cell>
        </row>
        <row r="3410">
          <cell r="A3410">
            <v>430608003</v>
          </cell>
          <cell r="B3410" t="str">
            <v>COASEGURO</v>
          </cell>
          <cell r="C3410">
            <v>0</v>
          </cell>
          <cell r="D3410">
            <v>0</v>
          </cell>
          <cell r="E3410">
            <v>0</v>
          </cell>
          <cell r="F3410">
            <v>0</v>
          </cell>
          <cell r="G3410">
            <v>0</v>
          </cell>
          <cell r="H3410">
            <v>0</v>
          </cell>
          <cell r="I3410">
            <v>0</v>
          </cell>
        </row>
        <row r="3411">
          <cell r="A3411">
            <v>430608009</v>
          </cell>
          <cell r="B3411" t="str">
            <v>SEGUROS CON FILIALES</v>
          </cell>
          <cell r="C3411">
            <v>0</v>
          </cell>
          <cell r="D3411">
            <v>0</v>
          </cell>
          <cell r="E3411">
            <v>0</v>
          </cell>
          <cell r="F3411">
            <v>0</v>
          </cell>
          <cell r="G3411">
            <v>0</v>
          </cell>
          <cell r="H3411">
            <v>0</v>
          </cell>
          <cell r="I3411">
            <v>0</v>
          </cell>
        </row>
        <row r="3412">
          <cell r="A3412">
            <v>43060800901</v>
          </cell>
          <cell r="B3412" t="str">
            <v>SEGURO DIRECTO</v>
          </cell>
          <cell r="C3412">
            <v>0</v>
          </cell>
          <cell r="D3412">
            <v>0</v>
          </cell>
          <cell r="E3412">
            <v>0</v>
          </cell>
          <cell r="F3412">
            <v>0</v>
          </cell>
          <cell r="G3412">
            <v>0</v>
          </cell>
          <cell r="H3412">
            <v>0</v>
          </cell>
          <cell r="I3412">
            <v>0</v>
          </cell>
        </row>
        <row r="3413">
          <cell r="A3413">
            <v>43060800902</v>
          </cell>
          <cell r="B3413" t="str">
            <v>REASEGURO TOMADO</v>
          </cell>
          <cell r="C3413">
            <v>0</v>
          </cell>
          <cell r="D3413">
            <v>0</v>
          </cell>
          <cell r="E3413">
            <v>0</v>
          </cell>
          <cell r="F3413">
            <v>0</v>
          </cell>
          <cell r="G3413">
            <v>0</v>
          </cell>
          <cell r="H3413">
            <v>0</v>
          </cell>
          <cell r="I3413">
            <v>0</v>
          </cell>
        </row>
        <row r="3414">
          <cell r="A3414">
            <v>43060800903</v>
          </cell>
          <cell r="B3414" t="str">
            <v>COASEGURO</v>
          </cell>
          <cell r="C3414">
            <v>0</v>
          </cell>
          <cell r="D3414">
            <v>0</v>
          </cell>
          <cell r="E3414">
            <v>0</v>
          </cell>
          <cell r="F3414">
            <v>0</v>
          </cell>
          <cell r="G3414">
            <v>0</v>
          </cell>
          <cell r="H3414">
            <v>0</v>
          </cell>
          <cell r="I3414">
            <v>0</v>
          </cell>
        </row>
        <row r="3415">
          <cell r="A3415">
            <v>4306090</v>
          </cell>
          <cell r="B3415" t="str">
            <v>SEGURO DE BANCOS</v>
          </cell>
          <cell r="C3415">
            <v>0</v>
          </cell>
          <cell r="D3415">
            <v>0</v>
          </cell>
          <cell r="E3415">
            <v>0</v>
          </cell>
          <cell r="F3415">
            <v>0</v>
          </cell>
          <cell r="G3415">
            <v>0</v>
          </cell>
          <cell r="H3415">
            <v>0</v>
          </cell>
          <cell r="I3415">
            <v>0</v>
          </cell>
        </row>
        <row r="3416">
          <cell r="A3416">
            <v>430609001</v>
          </cell>
          <cell r="B3416" t="str">
            <v>SEGURO DIRECTO</v>
          </cell>
          <cell r="C3416">
            <v>0</v>
          </cell>
          <cell r="D3416">
            <v>0</v>
          </cell>
          <cell r="E3416">
            <v>0</v>
          </cell>
          <cell r="F3416">
            <v>0</v>
          </cell>
          <cell r="G3416">
            <v>0</v>
          </cell>
          <cell r="H3416">
            <v>0</v>
          </cell>
          <cell r="I3416">
            <v>0</v>
          </cell>
        </row>
        <row r="3417">
          <cell r="A3417">
            <v>430609002</v>
          </cell>
          <cell r="B3417" t="str">
            <v>REASEGURO TOMADO</v>
          </cell>
          <cell r="C3417">
            <v>0</v>
          </cell>
          <cell r="D3417">
            <v>0</v>
          </cell>
          <cell r="E3417">
            <v>0</v>
          </cell>
          <cell r="F3417">
            <v>0</v>
          </cell>
          <cell r="G3417">
            <v>0</v>
          </cell>
          <cell r="H3417">
            <v>0</v>
          </cell>
          <cell r="I3417">
            <v>0</v>
          </cell>
        </row>
        <row r="3418">
          <cell r="A3418">
            <v>430609003</v>
          </cell>
          <cell r="B3418" t="str">
            <v>COASEGURO</v>
          </cell>
          <cell r="C3418">
            <v>0</v>
          </cell>
          <cell r="D3418">
            <v>0</v>
          </cell>
          <cell r="E3418">
            <v>0</v>
          </cell>
          <cell r="F3418">
            <v>0</v>
          </cell>
          <cell r="G3418">
            <v>0</v>
          </cell>
          <cell r="H3418">
            <v>0</v>
          </cell>
          <cell r="I3418">
            <v>0</v>
          </cell>
        </row>
        <row r="3419">
          <cell r="A3419">
            <v>430609009</v>
          </cell>
          <cell r="B3419" t="str">
            <v>SEGUROS CON FILIALES</v>
          </cell>
          <cell r="C3419">
            <v>0</v>
          </cell>
          <cell r="D3419">
            <v>0</v>
          </cell>
          <cell r="E3419">
            <v>0</v>
          </cell>
          <cell r="F3419">
            <v>0</v>
          </cell>
          <cell r="G3419">
            <v>0</v>
          </cell>
          <cell r="H3419">
            <v>0</v>
          </cell>
          <cell r="I3419">
            <v>0</v>
          </cell>
        </row>
        <row r="3420">
          <cell r="A3420">
            <v>43060900901</v>
          </cell>
          <cell r="B3420" t="str">
            <v>SEGURO DIRECTO</v>
          </cell>
          <cell r="C3420">
            <v>0</v>
          </cell>
          <cell r="D3420">
            <v>0</v>
          </cell>
          <cell r="E3420">
            <v>0</v>
          </cell>
          <cell r="F3420">
            <v>0</v>
          </cell>
          <cell r="G3420">
            <v>0</v>
          </cell>
          <cell r="H3420">
            <v>0</v>
          </cell>
          <cell r="I3420">
            <v>0</v>
          </cell>
        </row>
        <row r="3421">
          <cell r="A3421">
            <v>43060900902</v>
          </cell>
          <cell r="B3421" t="str">
            <v>REASEGURO TOMADO</v>
          </cell>
          <cell r="C3421">
            <v>0</v>
          </cell>
          <cell r="D3421">
            <v>0</v>
          </cell>
          <cell r="E3421">
            <v>0</v>
          </cell>
          <cell r="F3421">
            <v>0</v>
          </cell>
          <cell r="G3421">
            <v>0</v>
          </cell>
          <cell r="H3421">
            <v>0</v>
          </cell>
          <cell r="I3421">
            <v>0</v>
          </cell>
        </row>
        <row r="3422">
          <cell r="A3422">
            <v>43060900903</v>
          </cell>
          <cell r="B3422" t="str">
            <v>COASEGURO</v>
          </cell>
          <cell r="C3422">
            <v>0</v>
          </cell>
          <cell r="D3422">
            <v>0</v>
          </cell>
          <cell r="E3422">
            <v>0</v>
          </cell>
          <cell r="F3422">
            <v>0</v>
          </cell>
          <cell r="G3422">
            <v>0</v>
          </cell>
          <cell r="H3422">
            <v>0</v>
          </cell>
          <cell r="I3422">
            <v>0</v>
          </cell>
        </row>
        <row r="3423">
          <cell r="A3423">
            <v>4306100</v>
          </cell>
          <cell r="B3423" t="str">
            <v>TODO RIESGO PARA CONTRATISTAS</v>
          </cell>
          <cell r="C3423">
            <v>0</v>
          </cell>
          <cell r="D3423">
            <v>0</v>
          </cell>
          <cell r="E3423">
            <v>0</v>
          </cell>
          <cell r="F3423">
            <v>0</v>
          </cell>
          <cell r="G3423">
            <v>0</v>
          </cell>
          <cell r="H3423">
            <v>0</v>
          </cell>
          <cell r="I3423">
            <v>0</v>
          </cell>
        </row>
        <row r="3424">
          <cell r="A3424">
            <v>430610001</v>
          </cell>
          <cell r="B3424" t="str">
            <v>SEGURO DIRECTO</v>
          </cell>
          <cell r="C3424">
            <v>0</v>
          </cell>
          <cell r="D3424">
            <v>0</v>
          </cell>
          <cell r="E3424">
            <v>0</v>
          </cell>
          <cell r="F3424">
            <v>0</v>
          </cell>
          <cell r="G3424">
            <v>0</v>
          </cell>
          <cell r="H3424">
            <v>0</v>
          </cell>
          <cell r="I3424">
            <v>0</v>
          </cell>
        </row>
        <row r="3425">
          <cell r="A3425">
            <v>430610002</v>
          </cell>
          <cell r="B3425" t="str">
            <v>REASEGURO TOMADO</v>
          </cell>
          <cell r="C3425">
            <v>0</v>
          </cell>
          <cell r="D3425">
            <v>0</v>
          </cell>
          <cell r="E3425">
            <v>0</v>
          </cell>
          <cell r="F3425">
            <v>0</v>
          </cell>
          <cell r="G3425">
            <v>0</v>
          </cell>
          <cell r="H3425">
            <v>0</v>
          </cell>
          <cell r="I3425">
            <v>0</v>
          </cell>
        </row>
        <row r="3426">
          <cell r="A3426">
            <v>430610003</v>
          </cell>
          <cell r="B3426" t="str">
            <v>COASEGURO</v>
          </cell>
          <cell r="C3426">
            <v>0</v>
          </cell>
          <cell r="D3426">
            <v>0</v>
          </cell>
          <cell r="E3426">
            <v>0</v>
          </cell>
          <cell r="F3426">
            <v>0</v>
          </cell>
          <cell r="G3426">
            <v>0</v>
          </cell>
          <cell r="H3426">
            <v>0</v>
          </cell>
          <cell r="I3426">
            <v>0</v>
          </cell>
        </row>
        <row r="3427">
          <cell r="A3427">
            <v>430610009</v>
          </cell>
          <cell r="B3427" t="str">
            <v>SEGUROS CON FILIALES</v>
          </cell>
          <cell r="C3427">
            <v>0</v>
          </cell>
          <cell r="D3427">
            <v>0</v>
          </cell>
          <cell r="E3427">
            <v>0</v>
          </cell>
          <cell r="F3427">
            <v>0</v>
          </cell>
          <cell r="G3427">
            <v>0</v>
          </cell>
          <cell r="H3427">
            <v>0</v>
          </cell>
          <cell r="I3427">
            <v>0</v>
          </cell>
        </row>
        <row r="3428">
          <cell r="A3428">
            <v>43061000901</v>
          </cell>
          <cell r="B3428" t="str">
            <v>SEGURO DIRECTO</v>
          </cell>
          <cell r="C3428">
            <v>0</v>
          </cell>
          <cell r="D3428">
            <v>0</v>
          </cell>
          <cell r="E3428">
            <v>0</v>
          </cell>
          <cell r="F3428">
            <v>0</v>
          </cell>
          <cell r="G3428">
            <v>0</v>
          </cell>
          <cell r="H3428">
            <v>0</v>
          </cell>
          <cell r="I3428">
            <v>0</v>
          </cell>
        </row>
        <row r="3429">
          <cell r="A3429">
            <v>43061000902</v>
          </cell>
          <cell r="B3429" t="str">
            <v>REASEGURO TOMADO</v>
          </cell>
          <cell r="C3429">
            <v>0</v>
          </cell>
          <cell r="D3429">
            <v>0</v>
          </cell>
          <cell r="E3429">
            <v>0</v>
          </cell>
          <cell r="F3429">
            <v>0</v>
          </cell>
          <cell r="G3429">
            <v>0</v>
          </cell>
          <cell r="H3429">
            <v>0</v>
          </cell>
          <cell r="I3429">
            <v>0</v>
          </cell>
        </row>
        <row r="3430">
          <cell r="A3430">
            <v>43061000903</v>
          </cell>
          <cell r="B3430" t="str">
            <v>COASEGURO</v>
          </cell>
          <cell r="C3430">
            <v>0</v>
          </cell>
          <cell r="D3430">
            <v>0</v>
          </cell>
          <cell r="E3430">
            <v>0</v>
          </cell>
          <cell r="F3430">
            <v>0</v>
          </cell>
          <cell r="G3430">
            <v>0</v>
          </cell>
          <cell r="H3430">
            <v>0</v>
          </cell>
          <cell r="I3430">
            <v>0</v>
          </cell>
        </row>
        <row r="3431">
          <cell r="A3431">
            <v>4306110</v>
          </cell>
          <cell r="B3431" t="str">
            <v>TODO RIESGO EQUIPO PARA CONTRATISTAS</v>
          </cell>
          <cell r="C3431">
            <v>0</v>
          </cell>
          <cell r="D3431">
            <v>0</v>
          </cell>
          <cell r="E3431">
            <v>0</v>
          </cell>
          <cell r="F3431">
            <v>0</v>
          </cell>
          <cell r="G3431">
            <v>0</v>
          </cell>
          <cell r="H3431">
            <v>0</v>
          </cell>
          <cell r="I3431">
            <v>0</v>
          </cell>
        </row>
        <row r="3432">
          <cell r="A3432">
            <v>430611001</v>
          </cell>
          <cell r="B3432" t="str">
            <v>SEGURO DIRECTO</v>
          </cell>
          <cell r="C3432">
            <v>0</v>
          </cell>
          <cell r="D3432">
            <v>0</v>
          </cell>
          <cell r="E3432">
            <v>0</v>
          </cell>
          <cell r="F3432">
            <v>0</v>
          </cell>
          <cell r="G3432">
            <v>0</v>
          </cell>
          <cell r="H3432">
            <v>0</v>
          </cell>
          <cell r="I3432">
            <v>0</v>
          </cell>
        </row>
        <row r="3433">
          <cell r="A3433">
            <v>430611002</v>
          </cell>
          <cell r="B3433" t="str">
            <v>REASEGURO TOMADO</v>
          </cell>
          <cell r="C3433">
            <v>0</v>
          </cell>
          <cell r="D3433">
            <v>0</v>
          </cell>
          <cell r="E3433">
            <v>0</v>
          </cell>
          <cell r="F3433">
            <v>0</v>
          </cell>
          <cell r="G3433">
            <v>0</v>
          </cell>
          <cell r="H3433">
            <v>0</v>
          </cell>
          <cell r="I3433">
            <v>0</v>
          </cell>
        </row>
        <row r="3434">
          <cell r="A3434">
            <v>430611003</v>
          </cell>
          <cell r="B3434" t="str">
            <v>COASEGURO</v>
          </cell>
          <cell r="C3434">
            <v>0</v>
          </cell>
          <cell r="D3434">
            <v>0</v>
          </cell>
          <cell r="E3434">
            <v>0</v>
          </cell>
          <cell r="F3434">
            <v>0</v>
          </cell>
          <cell r="G3434">
            <v>0</v>
          </cell>
          <cell r="H3434">
            <v>0</v>
          </cell>
          <cell r="I3434">
            <v>0</v>
          </cell>
        </row>
        <row r="3435">
          <cell r="A3435">
            <v>430611009</v>
          </cell>
          <cell r="B3435" t="str">
            <v>SEGUROS CON FILIALES</v>
          </cell>
          <cell r="C3435">
            <v>0</v>
          </cell>
          <cell r="D3435">
            <v>0</v>
          </cell>
          <cell r="E3435">
            <v>0</v>
          </cell>
          <cell r="F3435">
            <v>0</v>
          </cell>
          <cell r="G3435">
            <v>0</v>
          </cell>
          <cell r="H3435">
            <v>0</v>
          </cell>
          <cell r="I3435">
            <v>0</v>
          </cell>
        </row>
        <row r="3436">
          <cell r="A3436">
            <v>43061100901</v>
          </cell>
          <cell r="B3436" t="str">
            <v>SEGURO DIRECTO</v>
          </cell>
          <cell r="C3436">
            <v>0</v>
          </cell>
          <cell r="D3436">
            <v>0</v>
          </cell>
          <cell r="E3436">
            <v>0</v>
          </cell>
          <cell r="F3436">
            <v>0</v>
          </cell>
          <cell r="G3436">
            <v>0</v>
          </cell>
          <cell r="H3436">
            <v>0</v>
          </cell>
          <cell r="I3436">
            <v>0</v>
          </cell>
        </row>
        <row r="3437">
          <cell r="A3437">
            <v>43061100902</v>
          </cell>
          <cell r="B3437" t="str">
            <v>REASEGURO TOMADO</v>
          </cell>
          <cell r="C3437">
            <v>0</v>
          </cell>
          <cell r="D3437">
            <v>0</v>
          </cell>
          <cell r="E3437">
            <v>0</v>
          </cell>
          <cell r="F3437">
            <v>0</v>
          </cell>
          <cell r="G3437">
            <v>0</v>
          </cell>
          <cell r="H3437">
            <v>0</v>
          </cell>
          <cell r="I3437">
            <v>0</v>
          </cell>
        </row>
        <row r="3438">
          <cell r="A3438">
            <v>43061100903</v>
          </cell>
          <cell r="B3438" t="str">
            <v>COASEGURO</v>
          </cell>
          <cell r="C3438">
            <v>0</v>
          </cell>
          <cell r="D3438">
            <v>0</v>
          </cell>
          <cell r="E3438">
            <v>0</v>
          </cell>
          <cell r="F3438">
            <v>0</v>
          </cell>
          <cell r="G3438">
            <v>0</v>
          </cell>
          <cell r="H3438">
            <v>0</v>
          </cell>
          <cell r="I3438">
            <v>0</v>
          </cell>
        </row>
        <row r="3439">
          <cell r="A3439">
            <v>4306120</v>
          </cell>
          <cell r="B3439" t="str">
            <v>ROTURA DE MAQUINARIA</v>
          </cell>
          <cell r="C3439">
            <v>0</v>
          </cell>
          <cell r="D3439">
            <v>0</v>
          </cell>
          <cell r="E3439">
            <v>0</v>
          </cell>
          <cell r="F3439">
            <v>0</v>
          </cell>
          <cell r="G3439">
            <v>0</v>
          </cell>
          <cell r="H3439">
            <v>0</v>
          </cell>
          <cell r="I3439">
            <v>0</v>
          </cell>
        </row>
        <row r="3440">
          <cell r="A3440">
            <v>430612001</v>
          </cell>
          <cell r="B3440" t="str">
            <v>SEGURO DIRECTO</v>
          </cell>
          <cell r="C3440">
            <v>0</v>
          </cell>
          <cell r="D3440">
            <v>0</v>
          </cell>
          <cell r="E3440">
            <v>0</v>
          </cell>
          <cell r="F3440">
            <v>0</v>
          </cell>
          <cell r="G3440">
            <v>0</v>
          </cell>
          <cell r="H3440">
            <v>0</v>
          </cell>
          <cell r="I3440">
            <v>0</v>
          </cell>
        </row>
        <row r="3441">
          <cell r="A3441">
            <v>430612002</v>
          </cell>
          <cell r="B3441" t="str">
            <v>REASEGURO TOMADO</v>
          </cell>
          <cell r="C3441">
            <v>0</v>
          </cell>
          <cell r="D3441">
            <v>0</v>
          </cell>
          <cell r="E3441">
            <v>0</v>
          </cell>
          <cell r="F3441">
            <v>0</v>
          </cell>
          <cell r="G3441">
            <v>0</v>
          </cell>
          <cell r="H3441">
            <v>0</v>
          </cell>
          <cell r="I3441">
            <v>0</v>
          </cell>
        </row>
        <row r="3442">
          <cell r="A3442">
            <v>430612003</v>
          </cell>
          <cell r="B3442" t="str">
            <v>COASEGURO</v>
          </cell>
          <cell r="C3442">
            <v>0</v>
          </cell>
          <cell r="D3442">
            <v>0</v>
          </cell>
          <cell r="E3442">
            <v>0</v>
          </cell>
          <cell r="F3442">
            <v>0</v>
          </cell>
          <cell r="G3442">
            <v>0</v>
          </cell>
          <cell r="H3442">
            <v>0</v>
          </cell>
          <cell r="I3442">
            <v>0</v>
          </cell>
        </row>
        <row r="3443">
          <cell r="A3443">
            <v>430612009</v>
          </cell>
          <cell r="B3443" t="str">
            <v>SEGUROS CON FILIALES</v>
          </cell>
          <cell r="C3443">
            <v>0</v>
          </cell>
          <cell r="D3443">
            <v>0</v>
          </cell>
          <cell r="E3443">
            <v>0</v>
          </cell>
          <cell r="F3443">
            <v>0</v>
          </cell>
          <cell r="G3443">
            <v>0</v>
          </cell>
          <cell r="H3443">
            <v>0</v>
          </cell>
          <cell r="I3443">
            <v>0</v>
          </cell>
        </row>
        <row r="3444">
          <cell r="A3444">
            <v>43061200901</v>
          </cell>
          <cell r="B3444" t="str">
            <v>SEGURO DIRECTO</v>
          </cell>
          <cell r="C3444">
            <v>0</v>
          </cell>
          <cell r="D3444">
            <v>0</v>
          </cell>
          <cell r="E3444">
            <v>0</v>
          </cell>
          <cell r="F3444">
            <v>0</v>
          </cell>
          <cell r="G3444">
            <v>0</v>
          </cell>
          <cell r="H3444">
            <v>0</v>
          </cell>
          <cell r="I3444">
            <v>0</v>
          </cell>
        </row>
        <row r="3445">
          <cell r="A3445">
            <v>43061200902</v>
          </cell>
          <cell r="B3445" t="str">
            <v>REASEGURO TOMADO</v>
          </cell>
          <cell r="C3445">
            <v>0</v>
          </cell>
          <cell r="D3445">
            <v>0</v>
          </cell>
          <cell r="E3445">
            <v>0</v>
          </cell>
          <cell r="F3445">
            <v>0</v>
          </cell>
          <cell r="G3445">
            <v>0</v>
          </cell>
          <cell r="H3445">
            <v>0</v>
          </cell>
          <cell r="I3445">
            <v>0</v>
          </cell>
        </row>
        <row r="3446">
          <cell r="A3446">
            <v>43061200903</v>
          </cell>
          <cell r="B3446" t="str">
            <v>COASEGURO</v>
          </cell>
          <cell r="C3446">
            <v>0</v>
          </cell>
          <cell r="D3446">
            <v>0</v>
          </cell>
          <cell r="E3446">
            <v>0</v>
          </cell>
          <cell r="F3446">
            <v>0</v>
          </cell>
          <cell r="G3446">
            <v>0</v>
          </cell>
          <cell r="H3446">
            <v>0</v>
          </cell>
          <cell r="I3446">
            <v>0</v>
          </cell>
        </row>
        <row r="3447">
          <cell r="A3447">
            <v>4306130</v>
          </cell>
          <cell r="B3447" t="str">
            <v>MONTAJE CONTRA TODO RIESGO</v>
          </cell>
          <cell r="C3447">
            <v>0</v>
          </cell>
          <cell r="D3447">
            <v>0</v>
          </cell>
          <cell r="E3447">
            <v>0</v>
          </cell>
          <cell r="F3447">
            <v>0</v>
          </cell>
          <cell r="G3447">
            <v>0</v>
          </cell>
          <cell r="H3447">
            <v>0</v>
          </cell>
          <cell r="I3447">
            <v>0</v>
          </cell>
        </row>
        <row r="3448">
          <cell r="A3448">
            <v>430613001</v>
          </cell>
          <cell r="B3448" t="str">
            <v>SEGURO DIRECTO</v>
          </cell>
          <cell r="C3448">
            <v>0</v>
          </cell>
          <cell r="D3448">
            <v>0</v>
          </cell>
          <cell r="E3448">
            <v>0</v>
          </cell>
          <cell r="F3448">
            <v>0</v>
          </cell>
          <cell r="G3448">
            <v>0</v>
          </cell>
          <cell r="H3448">
            <v>0</v>
          </cell>
          <cell r="I3448">
            <v>0</v>
          </cell>
        </row>
        <row r="3449">
          <cell r="A3449">
            <v>430613002</v>
          </cell>
          <cell r="B3449" t="str">
            <v>REASEGURO TOMADO</v>
          </cell>
          <cell r="C3449">
            <v>0</v>
          </cell>
          <cell r="D3449">
            <v>0</v>
          </cell>
          <cell r="E3449">
            <v>0</v>
          </cell>
          <cell r="F3449">
            <v>0</v>
          </cell>
          <cell r="G3449">
            <v>0</v>
          </cell>
          <cell r="H3449">
            <v>0</v>
          </cell>
          <cell r="I3449">
            <v>0</v>
          </cell>
        </row>
        <row r="3450">
          <cell r="A3450">
            <v>430613003</v>
          </cell>
          <cell r="B3450" t="str">
            <v>COASEGURO</v>
          </cell>
          <cell r="C3450">
            <v>0</v>
          </cell>
          <cell r="D3450">
            <v>0</v>
          </cell>
          <cell r="E3450">
            <v>0</v>
          </cell>
          <cell r="F3450">
            <v>0</v>
          </cell>
          <cell r="G3450">
            <v>0</v>
          </cell>
          <cell r="H3450">
            <v>0</v>
          </cell>
          <cell r="I3450">
            <v>0</v>
          </cell>
        </row>
        <row r="3451">
          <cell r="A3451">
            <v>430613009</v>
          </cell>
          <cell r="B3451" t="str">
            <v>SEGUROS CON FILIALES</v>
          </cell>
          <cell r="C3451">
            <v>0</v>
          </cell>
          <cell r="D3451">
            <v>0</v>
          </cell>
          <cell r="E3451">
            <v>0</v>
          </cell>
          <cell r="F3451">
            <v>0</v>
          </cell>
          <cell r="G3451">
            <v>0</v>
          </cell>
          <cell r="H3451">
            <v>0</v>
          </cell>
          <cell r="I3451">
            <v>0</v>
          </cell>
        </row>
        <row r="3452">
          <cell r="A3452">
            <v>43061300901</v>
          </cell>
          <cell r="B3452" t="str">
            <v>SEGURO DIRECTO</v>
          </cell>
          <cell r="C3452">
            <v>0</v>
          </cell>
          <cell r="D3452">
            <v>0</v>
          </cell>
          <cell r="E3452">
            <v>0</v>
          </cell>
          <cell r="F3452">
            <v>0</v>
          </cell>
          <cell r="G3452">
            <v>0</v>
          </cell>
          <cell r="H3452">
            <v>0</v>
          </cell>
          <cell r="I3452">
            <v>0</v>
          </cell>
        </row>
        <row r="3453">
          <cell r="A3453">
            <v>43061300902</v>
          </cell>
          <cell r="B3453" t="str">
            <v>REASEGURO TOMADO</v>
          </cell>
          <cell r="C3453">
            <v>0</v>
          </cell>
          <cell r="D3453">
            <v>0</v>
          </cell>
          <cell r="E3453">
            <v>0</v>
          </cell>
          <cell r="F3453">
            <v>0</v>
          </cell>
          <cell r="G3453">
            <v>0</v>
          </cell>
          <cell r="H3453">
            <v>0</v>
          </cell>
          <cell r="I3453">
            <v>0</v>
          </cell>
        </row>
        <row r="3454">
          <cell r="A3454">
            <v>43061300903</v>
          </cell>
          <cell r="B3454" t="str">
            <v>COASEGURO</v>
          </cell>
          <cell r="C3454">
            <v>0</v>
          </cell>
          <cell r="D3454">
            <v>0</v>
          </cell>
          <cell r="E3454">
            <v>0</v>
          </cell>
          <cell r="F3454">
            <v>0</v>
          </cell>
          <cell r="G3454">
            <v>0</v>
          </cell>
          <cell r="H3454">
            <v>0</v>
          </cell>
          <cell r="I3454">
            <v>0</v>
          </cell>
        </row>
        <row r="3455">
          <cell r="A3455">
            <v>4306140</v>
          </cell>
          <cell r="B3455" t="str">
            <v>TODO RIESGO EQUIPO ELECTRONICO</v>
          </cell>
          <cell r="C3455">
            <v>0</v>
          </cell>
          <cell r="D3455">
            <v>0</v>
          </cell>
          <cell r="E3455">
            <v>0</v>
          </cell>
          <cell r="F3455">
            <v>0</v>
          </cell>
          <cell r="G3455">
            <v>0</v>
          </cell>
          <cell r="H3455">
            <v>0</v>
          </cell>
          <cell r="I3455">
            <v>0</v>
          </cell>
        </row>
        <row r="3456">
          <cell r="A3456">
            <v>430614001</v>
          </cell>
          <cell r="B3456" t="str">
            <v>SEGURO DIRECTO</v>
          </cell>
          <cell r="C3456">
            <v>0</v>
          </cell>
          <cell r="D3456">
            <v>0</v>
          </cell>
          <cell r="E3456">
            <v>0</v>
          </cell>
          <cell r="F3456">
            <v>0</v>
          </cell>
          <cell r="G3456">
            <v>0</v>
          </cell>
          <cell r="H3456">
            <v>0</v>
          </cell>
          <cell r="I3456">
            <v>0</v>
          </cell>
        </row>
        <row r="3457">
          <cell r="A3457">
            <v>430614002</v>
          </cell>
          <cell r="B3457" t="str">
            <v>REASEGURO TOMADO</v>
          </cell>
          <cell r="C3457">
            <v>0</v>
          </cell>
          <cell r="D3457">
            <v>0</v>
          </cell>
          <cell r="E3457">
            <v>0</v>
          </cell>
          <cell r="F3457">
            <v>0</v>
          </cell>
          <cell r="G3457">
            <v>0</v>
          </cell>
          <cell r="H3457">
            <v>0</v>
          </cell>
          <cell r="I3457">
            <v>0</v>
          </cell>
        </row>
        <row r="3458">
          <cell r="A3458">
            <v>430614003</v>
          </cell>
          <cell r="B3458" t="str">
            <v>COASEGURO</v>
          </cell>
          <cell r="C3458">
            <v>0</v>
          </cell>
          <cell r="D3458">
            <v>0</v>
          </cell>
          <cell r="E3458">
            <v>0</v>
          </cell>
          <cell r="F3458">
            <v>0</v>
          </cell>
          <cell r="G3458">
            <v>0</v>
          </cell>
          <cell r="H3458">
            <v>0</v>
          </cell>
          <cell r="I3458">
            <v>0</v>
          </cell>
        </row>
        <row r="3459">
          <cell r="A3459">
            <v>430614009</v>
          </cell>
          <cell r="B3459" t="str">
            <v>SEGUROS CON FILIALES</v>
          </cell>
          <cell r="C3459">
            <v>0</v>
          </cell>
          <cell r="D3459">
            <v>0</v>
          </cell>
          <cell r="E3459">
            <v>0</v>
          </cell>
          <cell r="F3459">
            <v>0</v>
          </cell>
          <cell r="G3459">
            <v>0</v>
          </cell>
          <cell r="H3459">
            <v>0</v>
          </cell>
          <cell r="I3459">
            <v>0</v>
          </cell>
        </row>
        <row r="3460">
          <cell r="A3460">
            <v>43061400901</v>
          </cell>
          <cell r="B3460" t="str">
            <v>SEGURO DIRECTO</v>
          </cell>
          <cell r="C3460">
            <v>0</v>
          </cell>
          <cell r="D3460">
            <v>0</v>
          </cell>
          <cell r="E3460">
            <v>0</v>
          </cell>
          <cell r="F3460">
            <v>0</v>
          </cell>
          <cell r="G3460">
            <v>0</v>
          </cell>
          <cell r="H3460">
            <v>0</v>
          </cell>
          <cell r="I3460">
            <v>0</v>
          </cell>
        </row>
        <row r="3461">
          <cell r="A3461">
            <v>43061400902</v>
          </cell>
          <cell r="B3461" t="str">
            <v>REASEGURO TOMADO</v>
          </cell>
          <cell r="C3461">
            <v>0</v>
          </cell>
          <cell r="D3461">
            <v>0</v>
          </cell>
          <cell r="E3461">
            <v>0</v>
          </cell>
          <cell r="F3461">
            <v>0</v>
          </cell>
          <cell r="G3461">
            <v>0</v>
          </cell>
          <cell r="H3461">
            <v>0</v>
          </cell>
          <cell r="I3461">
            <v>0</v>
          </cell>
        </row>
        <row r="3462">
          <cell r="A3462">
            <v>43061400903</v>
          </cell>
          <cell r="B3462" t="str">
            <v>COASEGURO</v>
          </cell>
          <cell r="C3462">
            <v>0</v>
          </cell>
          <cell r="D3462">
            <v>0</v>
          </cell>
          <cell r="E3462">
            <v>0</v>
          </cell>
          <cell r="F3462">
            <v>0</v>
          </cell>
          <cell r="G3462">
            <v>0</v>
          </cell>
          <cell r="H3462">
            <v>0</v>
          </cell>
          <cell r="I3462">
            <v>0</v>
          </cell>
        </row>
        <row r="3463">
          <cell r="A3463">
            <v>4306150</v>
          </cell>
          <cell r="B3463" t="str">
            <v>CALDEROS</v>
          </cell>
          <cell r="C3463">
            <v>0</v>
          </cell>
          <cell r="D3463">
            <v>0</v>
          </cell>
          <cell r="E3463">
            <v>0</v>
          </cell>
          <cell r="F3463">
            <v>0</v>
          </cell>
          <cell r="G3463">
            <v>0</v>
          </cell>
          <cell r="H3463">
            <v>0</v>
          </cell>
          <cell r="I3463">
            <v>0</v>
          </cell>
        </row>
        <row r="3464">
          <cell r="A3464">
            <v>430615001</v>
          </cell>
          <cell r="B3464" t="str">
            <v>SEGURO DIRECTO</v>
          </cell>
          <cell r="C3464">
            <v>0</v>
          </cell>
          <cell r="D3464">
            <v>0</v>
          </cell>
          <cell r="E3464">
            <v>0</v>
          </cell>
          <cell r="F3464">
            <v>0</v>
          </cell>
          <cell r="G3464">
            <v>0</v>
          </cell>
          <cell r="H3464">
            <v>0</v>
          </cell>
          <cell r="I3464">
            <v>0</v>
          </cell>
        </row>
        <row r="3465">
          <cell r="A3465">
            <v>430615002</v>
          </cell>
          <cell r="B3465" t="str">
            <v>REASEGURO TOMADO</v>
          </cell>
          <cell r="C3465">
            <v>0</v>
          </cell>
          <cell r="D3465">
            <v>0</v>
          </cell>
          <cell r="E3465">
            <v>0</v>
          </cell>
          <cell r="F3465">
            <v>0</v>
          </cell>
          <cell r="G3465">
            <v>0</v>
          </cell>
          <cell r="H3465">
            <v>0</v>
          </cell>
          <cell r="I3465">
            <v>0</v>
          </cell>
        </row>
        <row r="3466">
          <cell r="A3466">
            <v>430615003</v>
          </cell>
          <cell r="B3466" t="str">
            <v>COASEGURO</v>
          </cell>
          <cell r="C3466">
            <v>0</v>
          </cell>
          <cell r="D3466">
            <v>0</v>
          </cell>
          <cell r="E3466">
            <v>0</v>
          </cell>
          <cell r="F3466">
            <v>0</v>
          </cell>
          <cell r="G3466">
            <v>0</v>
          </cell>
          <cell r="H3466">
            <v>0</v>
          </cell>
          <cell r="I3466">
            <v>0</v>
          </cell>
        </row>
        <row r="3467">
          <cell r="A3467">
            <v>430615009</v>
          </cell>
          <cell r="B3467" t="str">
            <v>SEGUROS CON FILIALES</v>
          </cell>
          <cell r="C3467">
            <v>0</v>
          </cell>
          <cell r="D3467">
            <v>0</v>
          </cell>
          <cell r="E3467">
            <v>0</v>
          </cell>
          <cell r="F3467">
            <v>0</v>
          </cell>
          <cell r="G3467">
            <v>0</v>
          </cell>
          <cell r="H3467">
            <v>0</v>
          </cell>
          <cell r="I3467">
            <v>0</v>
          </cell>
        </row>
        <row r="3468">
          <cell r="A3468">
            <v>43061500901</v>
          </cell>
          <cell r="B3468" t="str">
            <v>SEGURO DIRECTO</v>
          </cell>
          <cell r="C3468">
            <v>0</v>
          </cell>
          <cell r="D3468">
            <v>0</v>
          </cell>
          <cell r="E3468">
            <v>0</v>
          </cell>
          <cell r="F3468">
            <v>0</v>
          </cell>
          <cell r="G3468">
            <v>0</v>
          </cell>
          <cell r="H3468">
            <v>0</v>
          </cell>
          <cell r="I3468">
            <v>0</v>
          </cell>
        </row>
        <row r="3469">
          <cell r="A3469">
            <v>43061500902</v>
          </cell>
          <cell r="B3469" t="str">
            <v>REASEGURO TOMADO</v>
          </cell>
          <cell r="C3469">
            <v>0</v>
          </cell>
          <cell r="D3469">
            <v>0</v>
          </cell>
          <cell r="E3469">
            <v>0</v>
          </cell>
          <cell r="F3469">
            <v>0</v>
          </cell>
          <cell r="G3469">
            <v>0</v>
          </cell>
          <cell r="H3469">
            <v>0</v>
          </cell>
          <cell r="I3469">
            <v>0</v>
          </cell>
        </row>
        <row r="3470">
          <cell r="A3470">
            <v>43061500903</v>
          </cell>
          <cell r="B3470" t="str">
            <v>COASEGURO</v>
          </cell>
          <cell r="C3470">
            <v>0</v>
          </cell>
          <cell r="D3470">
            <v>0</v>
          </cell>
          <cell r="E3470">
            <v>0</v>
          </cell>
          <cell r="F3470">
            <v>0</v>
          </cell>
          <cell r="G3470">
            <v>0</v>
          </cell>
          <cell r="H3470">
            <v>0</v>
          </cell>
          <cell r="I3470">
            <v>0</v>
          </cell>
        </row>
        <row r="3471">
          <cell r="A3471">
            <v>4306160</v>
          </cell>
          <cell r="B3471" t="str">
            <v>LUCRO CESANTE POR INTERRUPCION DE NEGOCIOS</v>
          </cell>
          <cell r="C3471">
            <v>0</v>
          </cell>
          <cell r="D3471">
            <v>0</v>
          </cell>
          <cell r="E3471">
            <v>0</v>
          </cell>
          <cell r="F3471">
            <v>0</v>
          </cell>
          <cell r="G3471">
            <v>0</v>
          </cell>
          <cell r="H3471">
            <v>0</v>
          </cell>
          <cell r="I3471">
            <v>0</v>
          </cell>
        </row>
        <row r="3472">
          <cell r="A3472">
            <v>430616001</v>
          </cell>
          <cell r="B3472" t="str">
            <v>SEGURO DIRECTO</v>
          </cell>
          <cell r="C3472">
            <v>0</v>
          </cell>
          <cell r="D3472">
            <v>0</v>
          </cell>
          <cell r="E3472">
            <v>0</v>
          </cell>
          <cell r="F3472">
            <v>0</v>
          </cell>
          <cell r="G3472">
            <v>0</v>
          </cell>
          <cell r="H3472">
            <v>0</v>
          </cell>
          <cell r="I3472">
            <v>0</v>
          </cell>
        </row>
        <row r="3473">
          <cell r="A3473">
            <v>430616002</v>
          </cell>
          <cell r="B3473" t="str">
            <v>REASEGURO TOMADO</v>
          </cell>
          <cell r="C3473">
            <v>0</v>
          </cell>
          <cell r="D3473">
            <v>0</v>
          </cell>
          <cell r="E3473">
            <v>0</v>
          </cell>
          <cell r="F3473">
            <v>0</v>
          </cell>
          <cell r="G3473">
            <v>0</v>
          </cell>
          <cell r="H3473">
            <v>0</v>
          </cell>
          <cell r="I3473">
            <v>0</v>
          </cell>
        </row>
        <row r="3474">
          <cell r="A3474">
            <v>430616003</v>
          </cell>
          <cell r="B3474" t="str">
            <v>COASEGURO</v>
          </cell>
          <cell r="C3474">
            <v>0</v>
          </cell>
          <cell r="D3474">
            <v>0</v>
          </cell>
          <cell r="E3474">
            <v>0</v>
          </cell>
          <cell r="F3474">
            <v>0</v>
          </cell>
          <cell r="G3474">
            <v>0</v>
          </cell>
          <cell r="H3474">
            <v>0</v>
          </cell>
          <cell r="I3474">
            <v>0</v>
          </cell>
        </row>
        <row r="3475">
          <cell r="A3475">
            <v>430616009</v>
          </cell>
          <cell r="B3475" t="str">
            <v>SEGUROS CON FILIALES</v>
          </cell>
          <cell r="C3475">
            <v>0</v>
          </cell>
          <cell r="D3475">
            <v>0</v>
          </cell>
          <cell r="E3475">
            <v>0</v>
          </cell>
          <cell r="F3475">
            <v>0</v>
          </cell>
          <cell r="G3475">
            <v>0</v>
          </cell>
          <cell r="H3475">
            <v>0</v>
          </cell>
          <cell r="I3475">
            <v>0</v>
          </cell>
        </row>
        <row r="3476">
          <cell r="A3476">
            <v>43061600901</v>
          </cell>
          <cell r="B3476" t="str">
            <v>SEGURO DIRECTO</v>
          </cell>
          <cell r="C3476">
            <v>0</v>
          </cell>
          <cell r="D3476">
            <v>0</v>
          </cell>
          <cell r="E3476">
            <v>0</v>
          </cell>
          <cell r="F3476">
            <v>0</v>
          </cell>
          <cell r="G3476">
            <v>0</v>
          </cell>
          <cell r="H3476">
            <v>0</v>
          </cell>
          <cell r="I3476">
            <v>0</v>
          </cell>
        </row>
        <row r="3477">
          <cell r="A3477">
            <v>43061600902</v>
          </cell>
          <cell r="B3477" t="str">
            <v>REASEGURO TOMADO</v>
          </cell>
          <cell r="C3477">
            <v>0</v>
          </cell>
          <cell r="D3477">
            <v>0</v>
          </cell>
          <cell r="E3477">
            <v>0</v>
          </cell>
          <cell r="F3477">
            <v>0</v>
          </cell>
          <cell r="G3477">
            <v>0</v>
          </cell>
          <cell r="H3477">
            <v>0</v>
          </cell>
          <cell r="I3477">
            <v>0</v>
          </cell>
        </row>
        <row r="3478">
          <cell r="A3478">
            <v>43061600903</v>
          </cell>
          <cell r="B3478" t="str">
            <v>COASEGURO</v>
          </cell>
          <cell r="C3478">
            <v>0</v>
          </cell>
          <cell r="D3478">
            <v>0</v>
          </cell>
          <cell r="E3478">
            <v>0</v>
          </cell>
          <cell r="F3478">
            <v>0</v>
          </cell>
          <cell r="G3478">
            <v>0</v>
          </cell>
          <cell r="H3478">
            <v>0</v>
          </cell>
          <cell r="I3478">
            <v>0</v>
          </cell>
        </row>
        <row r="3479">
          <cell r="A3479">
            <v>4306170</v>
          </cell>
          <cell r="B3479" t="str">
            <v>LUCRO CESANTE ROTURA DE MAQUINARIA</v>
          </cell>
          <cell r="C3479">
            <v>0</v>
          </cell>
          <cell r="D3479">
            <v>0</v>
          </cell>
          <cell r="E3479">
            <v>0</v>
          </cell>
          <cell r="F3479">
            <v>0</v>
          </cell>
          <cell r="G3479">
            <v>0</v>
          </cell>
          <cell r="H3479">
            <v>0</v>
          </cell>
          <cell r="I3479">
            <v>0</v>
          </cell>
        </row>
        <row r="3480">
          <cell r="A3480">
            <v>430617001</v>
          </cell>
          <cell r="B3480" t="str">
            <v>SEGURO DIRECTO</v>
          </cell>
          <cell r="C3480">
            <v>0</v>
          </cell>
          <cell r="D3480">
            <v>0</v>
          </cell>
          <cell r="E3480">
            <v>0</v>
          </cell>
          <cell r="F3480">
            <v>0</v>
          </cell>
          <cell r="G3480">
            <v>0</v>
          </cell>
          <cell r="H3480">
            <v>0</v>
          </cell>
          <cell r="I3480">
            <v>0</v>
          </cell>
        </row>
        <row r="3481">
          <cell r="A3481">
            <v>430617002</v>
          </cell>
          <cell r="B3481" t="str">
            <v>REASEGURO TOMADO</v>
          </cell>
          <cell r="C3481">
            <v>0</v>
          </cell>
          <cell r="D3481">
            <v>0</v>
          </cell>
          <cell r="E3481">
            <v>0</v>
          </cell>
          <cell r="F3481">
            <v>0</v>
          </cell>
          <cell r="G3481">
            <v>0</v>
          </cell>
          <cell r="H3481">
            <v>0</v>
          </cell>
          <cell r="I3481">
            <v>0</v>
          </cell>
        </row>
        <row r="3482">
          <cell r="A3482">
            <v>430617003</v>
          </cell>
          <cell r="B3482" t="str">
            <v>COASEGURO</v>
          </cell>
          <cell r="C3482">
            <v>0</v>
          </cell>
          <cell r="D3482">
            <v>0</v>
          </cell>
          <cell r="E3482">
            <v>0</v>
          </cell>
          <cell r="F3482">
            <v>0</v>
          </cell>
          <cell r="G3482">
            <v>0</v>
          </cell>
          <cell r="H3482">
            <v>0</v>
          </cell>
          <cell r="I3482">
            <v>0</v>
          </cell>
        </row>
        <row r="3483">
          <cell r="A3483">
            <v>430617009</v>
          </cell>
          <cell r="B3483" t="str">
            <v>SEGUROS CON FILIALES</v>
          </cell>
          <cell r="C3483">
            <v>0</v>
          </cell>
          <cell r="D3483">
            <v>0</v>
          </cell>
          <cell r="E3483">
            <v>0</v>
          </cell>
          <cell r="F3483">
            <v>0</v>
          </cell>
          <cell r="G3483">
            <v>0</v>
          </cell>
          <cell r="H3483">
            <v>0</v>
          </cell>
          <cell r="I3483">
            <v>0</v>
          </cell>
        </row>
        <row r="3484">
          <cell r="A3484">
            <v>43061700901</v>
          </cell>
          <cell r="B3484" t="str">
            <v>SEGURO DIRECTO</v>
          </cell>
          <cell r="C3484">
            <v>0</v>
          </cell>
          <cell r="D3484">
            <v>0</v>
          </cell>
          <cell r="E3484">
            <v>0</v>
          </cell>
          <cell r="F3484">
            <v>0</v>
          </cell>
          <cell r="G3484">
            <v>0</v>
          </cell>
          <cell r="H3484">
            <v>0</v>
          </cell>
          <cell r="I3484">
            <v>0</v>
          </cell>
        </row>
        <row r="3485">
          <cell r="A3485">
            <v>43061700902</v>
          </cell>
          <cell r="B3485" t="str">
            <v>REASEGURO TOMADO</v>
          </cell>
          <cell r="C3485">
            <v>0</v>
          </cell>
          <cell r="D3485">
            <v>0</v>
          </cell>
          <cell r="E3485">
            <v>0</v>
          </cell>
          <cell r="F3485">
            <v>0</v>
          </cell>
          <cell r="G3485">
            <v>0</v>
          </cell>
          <cell r="H3485">
            <v>0</v>
          </cell>
          <cell r="I3485">
            <v>0</v>
          </cell>
        </row>
        <row r="3486">
          <cell r="A3486">
            <v>43061700903</v>
          </cell>
          <cell r="B3486" t="str">
            <v>COASEGURO</v>
          </cell>
          <cell r="C3486">
            <v>0</v>
          </cell>
          <cell r="D3486">
            <v>0</v>
          </cell>
          <cell r="E3486">
            <v>0</v>
          </cell>
          <cell r="F3486">
            <v>0</v>
          </cell>
          <cell r="G3486">
            <v>0</v>
          </cell>
          <cell r="H3486">
            <v>0</v>
          </cell>
          <cell r="I3486">
            <v>0</v>
          </cell>
        </row>
        <row r="3487">
          <cell r="A3487">
            <v>4306180</v>
          </cell>
          <cell r="B3487" t="str">
            <v>RESPONSABILIDAD CIVIL</v>
          </cell>
          <cell r="C3487">
            <v>0</v>
          </cell>
          <cell r="D3487">
            <v>0</v>
          </cell>
          <cell r="E3487">
            <v>0</v>
          </cell>
          <cell r="F3487">
            <v>0</v>
          </cell>
          <cell r="G3487">
            <v>0</v>
          </cell>
          <cell r="H3487">
            <v>0</v>
          </cell>
          <cell r="I3487">
            <v>0</v>
          </cell>
        </row>
        <row r="3488">
          <cell r="A3488">
            <v>430618001</v>
          </cell>
          <cell r="B3488" t="str">
            <v>SEGURO DIRECTO</v>
          </cell>
          <cell r="C3488">
            <v>0</v>
          </cell>
          <cell r="D3488">
            <v>0</v>
          </cell>
          <cell r="E3488">
            <v>0</v>
          </cell>
          <cell r="F3488">
            <v>0</v>
          </cell>
          <cell r="G3488">
            <v>0</v>
          </cell>
          <cell r="H3488">
            <v>0</v>
          </cell>
          <cell r="I3488">
            <v>0</v>
          </cell>
        </row>
        <row r="3489">
          <cell r="A3489">
            <v>430618002</v>
          </cell>
          <cell r="B3489" t="str">
            <v>REASEGURO TOMADO</v>
          </cell>
          <cell r="C3489">
            <v>0</v>
          </cell>
          <cell r="D3489">
            <v>0</v>
          </cell>
          <cell r="E3489">
            <v>0</v>
          </cell>
          <cell r="F3489">
            <v>0</v>
          </cell>
          <cell r="G3489">
            <v>0</v>
          </cell>
          <cell r="H3489">
            <v>0</v>
          </cell>
          <cell r="I3489">
            <v>0</v>
          </cell>
        </row>
        <row r="3490">
          <cell r="A3490">
            <v>430618003</v>
          </cell>
          <cell r="B3490" t="str">
            <v>COASEGURO</v>
          </cell>
          <cell r="C3490">
            <v>0</v>
          </cell>
          <cell r="D3490">
            <v>0</v>
          </cell>
          <cell r="E3490">
            <v>0</v>
          </cell>
          <cell r="F3490">
            <v>0</v>
          </cell>
          <cell r="G3490">
            <v>0</v>
          </cell>
          <cell r="H3490">
            <v>0</v>
          </cell>
          <cell r="I3490">
            <v>0</v>
          </cell>
        </row>
        <row r="3491">
          <cell r="A3491">
            <v>430618009</v>
          </cell>
          <cell r="B3491" t="str">
            <v>SEGUROS CON FILIALES</v>
          </cell>
          <cell r="C3491">
            <v>0</v>
          </cell>
          <cell r="D3491">
            <v>0</v>
          </cell>
          <cell r="E3491">
            <v>0</v>
          </cell>
          <cell r="F3491">
            <v>0</v>
          </cell>
          <cell r="G3491">
            <v>0</v>
          </cell>
          <cell r="H3491">
            <v>0</v>
          </cell>
          <cell r="I3491">
            <v>0</v>
          </cell>
        </row>
        <row r="3492">
          <cell r="A3492">
            <v>43061800901</v>
          </cell>
          <cell r="B3492" t="str">
            <v>SEGURO DIRECTO</v>
          </cell>
          <cell r="C3492">
            <v>0</v>
          </cell>
          <cell r="D3492">
            <v>0</v>
          </cell>
          <cell r="E3492">
            <v>0</v>
          </cell>
          <cell r="F3492">
            <v>0</v>
          </cell>
          <cell r="G3492">
            <v>0</v>
          </cell>
          <cell r="H3492">
            <v>0</v>
          </cell>
          <cell r="I3492">
            <v>0</v>
          </cell>
        </row>
        <row r="3493">
          <cell r="A3493">
            <v>43061800902</v>
          </cell>
          <cell r="B3493" t="str">
            <v>REASEGURO TOMADO</v>
          </cell>
          <cell r="C3493">
            <v>0</v>
          </cell>
          <cell r="D3493">
            <v>0</v>
          </cell>
          <cell r="E3493">
            <v>0</v>
          </cell>
          <cell r="F3493">
            <v>0</v>
          </cell>
          <cell r="G3493">
            <v>0</v>
          </cell>
          <cell r="H3493">
            <v>0</v>
          </cell>
          <cell r="I3493">
            <v>0</v>
          </cell>
        </row>
        <row r="3494">
          <cell r="A3494">
            <v>43061800903</v>
          </cell>
          <cell r="B3494" t="str">
            <v>COASEGURO</v>
          </cell>
          <cell r="C3494">
            <v>0</v>
          </cell>
          <cell r="D3494">
            <v>0</v>
          </cell>
          <cell r="E3494">
            <v>0</v>
          </cell>
          <cell r="F3494">
            <v>0</v>
          </cell>
          <cell r="G3494">
            <v>0</v>
          </cell>
          <cell r="H3494">
            <v>0</v>
          </cell>
          <cell r="I3494">
            <v>0</v>
          </cell>
        </row>
        <row r="3495">
          <cell r="A3495">
            <v>4306190</v>
          </cell>
          <cell r="B3495" t="str">
            <v>RIESGOS PROFESIONALES</v>
          </cell>
          <cell r="C3495">
            <v>0</v>
          </cell>
          <cell r="D3495">
            <v>0</v>
          </cell>
          <cell r="E3495">
            <v>0</v>
          </cell>
          <cell r="F3495">
            <v>0</v>
          </cell>
          <cell r="G3495">
            <v>0</v>
          </cell>
          <cell r="H3495">
            <v>0</v>
          </cell>
          <cell r="I3495">
            <v>0</v>
          </cell>
        </row>
        <row r="3496">
          <cell r="A3496">
            <v>430619001</v>
          </cell>
          <cell r="B3496" t="str">
            <v>SEGURO DIRECTO</v>
          </cell>
          <cell r="C3496">
            <v>0</v>
          </cell>
          <cell r="D3496">
            <v>0</v>
          </cell>
          <cell r="E3496">
            <v>0</v>
          </cell>
          <cell r="F3496">
            <v>0</v>
          </cell>
          <cell r="G3496">
            <v>0</v>
          </cell>
          <cell r="H3496">
            <v>0</v>
          </cell>
          <cell r="I3496">
            <v>0</v>
          </cell>
        </row>
        <row r="3497">
          <cell r="A3497">
            <v>430619002</v>
          </cell>
          <cell r="B3497" t="str">
            <v>REASEGURO TOMADO</v>
          </cell>
          <cell r="C3497">
            <v>0</v>
          </cell>
          <cell r="D3497">
            <v>0</v>
          </cell>
          <cell r="E3497">
            <v>0</v>
          </cell>
          <cell r="F3497">
            <v>0</v>
          </cell>
          <cell r="G3497">
            <v>0</v>
          </cell>
          <cell r="H3497">
            <v>0</v>
          </cell>
          <cell r="I3497">
            <v>0</v>
          </cell>
        </row>
        <row r="3498">
          <cell r="A3498">
            <v>430619003</v>
          </cell>
          <cell r="B3498" t="str">
            <v>COASEGURO</v>
          </cell>
          <cell r="C3498">
            <v>0</v>
          </cell>
          <cell r="D3498">
            <v>0</v>
          </cell>
          <cell r="E3498">
            <v>0</v>
          </cell>
          <cell r="F3498">
            <v>0</v>
          </cell>
          <cell r="G3498">
            <v>0</v>
          </cell>
          <cell r="H3498">
            <v>0</v>
          </cell>
          <cell r="I3498">
            <v>0</v>
          </cell>
        </row>
        <row r="3499">
          <cell r="A3499">
            <v>430619009</v>
          </cell>
          <cell r="B3499" t="str">
            <v>SEGUROS CON FILIALES</v>
          </cell>
          <cell r="C3499">
            <v>0</v>
          </cell>
          <cell r="D3499">
            <v>0</v>
          </cell>
          <cell r="E3499">
            <v>0</v>
          </cell>
          <cell r="F3499">
            <v>0</v>
          </cell>
          <cell r="G3499">
            <v>0</v>
          </cell>
          <cell r="H3499">
            <v>0</v>
          </cell>
          <cell r="I3499">
            <v>0</v>
          </cell>
        </row>
        <row r="3500">
          <cell r="A3500">
            <v>43061900901</v>
          </cell>
          <cell r="B3500" t="str">
            <v>SEGURO DIRECTO</v>
          </cell>
          <cell r="C3500">
            <v>0</v>
          </cell>
          <cell r="D3500">
            <v>0</v>
          </cell>
          <cell r="E3500">
            <v>0</v>
          </cell>
          <cell r="F3500">
            <v>0</v>
          </cell>
          <cell r="G3500">
            <v>0</v>
          </cell>
          <cell r="H3500">
            <v>0</v>
          </cell>
          <cell r="I3500">
            <v>0</v>
          </cell>
        </row>
        <row r="3501">
          <cell r="A3501">
            <v>43061900902</v>
          </cell>
          <cell r="B3501" t="str">
            <v>REASEGURO TOMADO</v>
          </cell>
          <cell r="C3501">
            <v>0</v>
          </cell>
          <cell r="D3501">
            <v>0</v>
          </cell>
          <cell r="E3501">
            <v>0</v>
          </cell>
          <cell r="F3501">
            <v>0</v>
          </cell>
          <cell r="G3501">
            <v>0</v>
          </cell>
          <cell r="H3501">
            <v>0</v>
          </cell>
          <cell r="I3501">
            <v>0</v>
          </cell>
        </row>
        <row r="3502">
          <cell r="A3502">
            <v>43061900903</v>
          </cell>
          <cell r="B3502" t="str">
            <v>COASEGURO</v>
          </cell>
          <cell r="C3502">
            <v>0</v>
          </cell>
          <cell r="D3502">
            <v>0</v>
          </cell>
          <cell r="E3502">
            <v>0</v>
          </cell>
          <cell r="F3502">
            <v>0</v>
          </cell>
          <cell r="G3502">
            <v>0</v>
          </cell>
          <cell r="H3502">
            <v>0</v>
          </cell>
          <cell r="I3502">
            <v>0</v>
          </cell>
        </row>
        <row r="3503">
          <cell r="A3503">
            <v>4306200</v>
          </cell>
          <cell r="B3503" t="str">
            <v>GANADERO</v>
          </cell>
          <cell r="C3503">
            <v>0</v>
          </cell>
          <cell r="D3503">
            <v>0</v>
          </cell>
          <cell r="E3503">
            <v>0</v>
          </cell>
          <cell r="F3503">
            <v>0</v>
          </cell>
          <cell r="G3503">
            <v>0</v>
          </cell>
          <cell r="H3503">
            <v>0</v>
          </cell>
          <cell r="I3503">
            <v>0</v>
          </cell>
        </row>
        <row r="3504">
          <cell r="A3504">
            <v>430620001</v>
          </cell>
          <cell r="B3504" t="str">
            <v>SEGURO DIRECTO</v>
          </cell>
          <cell r="C3504">
            <v>0</v>
          </cell>
          <cell r="D3504">
            <v>0</v>
          </cell>
          <cell r="E3504">
            <v>0</v>
          </cell>
          <cell r="F3504">
            <v>0</v>
          </cell>
          <cell r="G3504">
            <v>0</v>
          </cell>
          <cell r="H3504">
            <v>0</v>
          </cell>
          <cell r="I3504">
            <v>0</v>
          </cell>
        </row>
        <row r="3505">
          <cell r="A3505">
            <v>430620002</v>
          </cell>
          <cell r="B3505" t="str">
            <v>REASEGURO TOMADO</v>
          </cell>
          <cell r="C3505">
            <v>0</v>
          </cell>
          <cell r="D3505">
            <v>0</v>
          </cell>
          <cell r="E3505">
            <v>0</v>
          </cell>
          <cell r="F3505">
            <v>0</v>
          </cell>
          <cell r="G3505">
            <v>0</v>
          </cell>
          <cell r="H3505">
            <v>0</v>
          </cell>
          <cell r="I3505">
            <v>0</v>
          </cell>
        </row>
        <row r="3506">
          <cell r="A3506">
            <v>430620003</v>
          </cell>
          <cell r="B3506" t="str">
            <v>COASEGURO</v>
          </cell>
          <cell r="C3506">
            <v>0</v>
          </cell>
          <cell r="D3506">
            <v>0</v>
          </cell>
          <cell r="E3506">
            <v>0</v>
          </cell>
          <cell r="F3506">
            <v>0</v>
          </cell>
          <cell r="G3506">
            <v>0</v>
          </cell>
          <cell r="H3506">
            <v>0</v>
          </cell>
          <cell r="I3506">
            <v>0</v>
          </cell>
        </row>
        <row r="3507">
          <cell r="A3507">
            <v>430620009</v>
          </cell>
          <cell r="B3507" t="str">
            <v>SEGUROS CON FILIALES</v>
          </cell>
          <cell r="C3507">
            <v>0</v>
          </cell>
          <cell r="D3507">
            <v>0</v>
          </cell>
          <cell r="E3507">
            <v>0</v>
          </cell>
          <cell r="F3507">
            <v>0</v>
          </cell>
          <cell r="G3507">
            <v>0</v>
          </cell>
          <cell r="H3507">
            <v>0</v>
          </cell>
          <cell r="I3507">
            <v>0</v>
          </cell>
        </row>
        <row r="3508">
          <cell r="A3508">
            <v>43062000901</v>
          </cell>
          <cell r="B3508" t="str">
            <v>SEGURO DIRECTO</v>
          </cell>
          <cell r="C3508">
            <v>0</v>
          </cell>
          <cell r="D3508">
            <v>0</v>
          </cell>
          <cell r="E3508">
            <v>0</v>
          </cell>
          <cell r="F3508">
            <v>0</v>
          </cell>
          <cell r="G3508">
            <v>0</v>
          </cell>
          <cell r="H3508">
            <v>0</v>
          </cell>
          <cell r="I3508">
            <v>0</v>
          </cell>
        </row>
        <row r="3509">
          <cell r="A3509">
            <v>43062000902</v>
          </cell>
          <cell r="B3509" t="str">
            <v>REASEGURO TOMADO</v>
          </cell>
          <cell r="C3509">
            <v>0</v>
          </cell>
          <cell r="D3509">
            <v>0</v>
          </cell>
          <cell r="E3509">
            <v>0</v>
          </cell>
          <cell r="F3509">
            <v>0</v>
          </cell>
          <cell r="G3509">
            <v>0</v>
          </cell>
          <cell r="H3509">
            <v>0</v>
          </cell>
          <cell r="I3509">
            <v>0</v>
          </cell>
        </row>
        <row r="3510">
          <cell r="A3510">
            <v>43062000903</v>
          </cell>
          <cell r="B3510" t="str">
            <v>COASEGURO</v>
          </cell>
          <cell r="C3510">
            <v>0</v>
          </cell>
          <cell r="D3510">
            <v>0</v>
          </cell>
          <cell r="E3510">
            <v>0</v>
          </cell>
          <cell r="F3510">
            <v>0</v>
          </cell>
          <cell r="G3510">
            <v>0</v>
          </cell>
          <cell r="H3510">
            <v>0</v>
          </cell>
          <cell r="I3510">
            <v>0</v>
          </cell>
        </row>
        <row r="3511">
          <cell r="A3511">
            <v>4306210</v>
          </cell>
          <cell r="B3511" t="str">
            <v>AGRICOLA</v>
          </cell>
          <cell r="C3511">
            <v>0</v>
          </cell>
          <cell r="D3511">
            <v>0</v>
          </cell>
          <cell r="E3511">
            <v>0</v>
          </cell>
          <cell r="F3511">
            <v>0</v>
          </cell>
          <cell r="G3511">
            <v>0</v>
          </cell>
          <cell r="H3511">
            <v>0</v>
          </cell>
          <cell r="I3511">
            <v>0</v>
          </cell>
        </row>
        <row r="3512">
          <cell r="A3512">
            <v>430621001</v>
          </cell>
          <cell r="B3512" t="str">
            <v>SEGURO DIRECTO</v>
          </cell>
          <cell r="C3512">
            <v>0</v>
          </cell>
          <cell r="D3512">
            <v>0</v>
          </cell>
          <cell r="E3512">
            <v>0</v>
          </cell>
          <cell r="F3512">
            <v>0</v>
          </cell>
          <cell r="G3512">
            <v>0</v>
          </cell>
          <cell r="H3512">
            <v>0</v>
          </cell>
          <cell r="I3512">
            <v>0</v>
          </cell>
        </row>
        <row r="3513">
          <cell r="A3513">
            <v>430621002</v>
          </cell>
          <cell r="B3513" t="str">
            <v>REASEGURO TOMADO</v>
          </cell>
          <cell r="C3513">
            <v>0</v>
          </cell>
          <cell r="D3513">
            <v>0</v>
          </cell>
          <cell r="E3513">
            <v>0</v>
          </cell>
          <cell r="F3513">
            <v>0</v>
          </cell>
          <cell r="G3513">
            <v>0</v>
          </cell>
          <cell r="H3513">
            <v>0</v>
          </cell>
          <cell r="I3513">
            <v>0</v>
          </cell>
        </row>
        <row r="3514">
          <cell r="A3514">
            <v>430621003</v>
          </cell>
          <cell r="B3514" t="str">
            <v>COASEGURO</v>
          </cell>
          <cell r="C3514">
            <v>0</v>
          </cell>
          <cell r="D3514">
            <v>0</v>
          </cell>
          <cell r="E3514">
            <v>0</v>
          </cell>
          <cell r="F3514">
            <v>0</v>
          </cell>
          <cell r="G3514">
            <v>0</v>
          </cell>
          <cell r="H3514">
            <v>0</v>
          </cell>
          <cell r="I3514">
            <v>0</v>
          </cell>
        </row>
        <row r="3515">
          <cell r="A3515">
            <v>430621009</v>
          </cell>
          <cell r="B3515" t="str">
            <v>SEGUROS CON FILIALES</v>
          </cell>
          <cell r="C3515">
            <v>0</v>
          </cell>
          <cell r="D3515">
            <v>0</v>
          </cell>
          <cell r="E3515">
            <v>0</v>
          </cell>
          <cell r="F3515">
            <v>0</v>
          </cell>
          <cell r="G3515">
            <v>0</v>
          </cell>
          <cell r="H3515">
            <v>0</v>
          </cell>
          <cell r="I3515">
            <v>0</v>
          </cell>
        </row>
        <row r="3516">
          <cell r="A3516">
            <v>43062100901</v>
          </cell>
          <cell r="B3516" t="str">
            <v>SEGURO DIRECTO</v>
          </cell>
          <cell r="C3516">
            <v>0</v>
          </cell>
          <cell r="D3516">
            <v>0</v>
          </cell>
          <cell r="E3516">
            <v>0</v>
          </cell>
          <cell r="F3516">
            <v>0</v>
          </cell>
          <cell r="G3516">
            <v>0</v>
          </cell>
          <cell r="H3516">
            <v>0</v>
          </cell>
          <cell r="I3516">
            <v>0</v>
          </cell>
        </row>
        <row r="3517">
          <cell r="A3517">
            <v>43062100902</v>
          </cell>
          <cell r="B3517" t="str">
            <v>REASEGURO TOMADO</v>
          </cell>
          <cell r="C3517">
            <v>0</v>
          </cell>
          <cell r="D3517">
            <v>0</v>
          </cell>
          <cell r="E3517">
            <v>0</v>
          </cell>
          <cell r="F3517">
            <v>0</v>
          </cell>
          <cell r="G3517">
            <v>0</v>
          </cell>
          <cell r="H3517">
            <v>0</v>
          </cell>
          <cell r="I3517">
            <v>0</v>
          </cell>
        </row>
        <row r="3518">
          <cell r="A3518">
            <v>43062100903</v>
          </cell>
          <cell r="B3518" t="str">
            <v>COASEGURO</v>
          </cell>
          <cell r="C3518">
            <v>0</v>
          </cell>
          <cell r="D3518">
            <v>0</v>
          </cell>
          <cell r="E3518">
            <v>0</v>
          </cell>
          <cell r="F3518">
            <v>0</v>
          </cell>
          <cell r="G3518">
            <v>0</v>
          </cell>
          <cell r="H3518">
            <v>0</v>
          </cell>
          <cell r="I3518">
            <v>0</v>
          </cell>
        </row>
        <row r="3519">
          <cell r="A3519">
            <v>4306220</v>
          </cell>
          <cell r="B3519" t="str">
            <v>DOMICILIARIO</v>
          </cell>
          <cell r="C3519">
            <v>0</v>
          </cell>
          <cell r="D3519">
            <v>0</v>
          </cell>
          <cell r="E3519">
            <v>0</v>
          </cell>
          <cell r="F3519">
            <v>0</v>
          </cell>
          <cell r="G3519">
            <v>0</v>
          </cell>
          <cell r="H3519">
            <v>0</v>
          </cell>
          <cell r="I3519">
            <v>0</v>
          </cell>
        </row>
        <row r="3520">
          <cell r="A3520">
            <v>430622001</v>
          </cell>
          <cell r="B3520" t="str">
            <v>SEGURO DIRECTO</v>
          </cell>
          <cell r="C3520">
            <v>0</v>
          </cell>
          <cell r="D3520">
            <v>0</v>
          </cell>
          <cell r="E3520">
            <v>0</v>
          </cell>
          <cell r="F3520">
            <v>0</v>
          </cell>
          <cell r="G3520">
            <v>0</v>
          </cell>
          <cell r="H3520">
            <v>0</v>
          </cell>
          <cell r="I3520">
            <v>0</v>
          </cell>
        </row>
        <row r="3521">
          <cell r="A3521">
            <v>430622002</v>
          </cell>
          <cell r="B3521" t="str">
            <v>REASEGURO TOMADO</v>
          </cell>
          <cell r="C3521">
            <v>0</v>
          </cell>
          <cell r="D3521">
            <v>0</v>
          </cell>
          <cell r="E3521">
            <v>0</v>
          </cell>
          <cell r="F3521">
            <v>0</v>
          </cell>
          <cell r="G3521">
            <v>0</v>
          </cell>
          <cell r="H3521">
            <v>0</v>
          </cell>
          <cell r="I3521">
            <v>0</v>
          </cell>
        </row>
        <row r="3522">
          <cell r="A3522">
            <v>430622003</v>
          </cell>
          <cell r="B3522" t="str">
            <v>COASEGURO</v>
          </cell>
          <cell r="C3522">
            <v>0</v>
          </cell>
          <cell r="D3522">
            <v>0</v>
          </cell>
          <cell r="E3522">
            <v>0</v>
          </cell>
          <cell r="F3522">
            <v>0</v>
          </cell>
          <cell r="G3522">
            <v>0</v>
          </cell>
          <cell r="H3522">
            <v>0</v>
          </cell>
          <cell r="I3522">
            <v>0</v>
          </cell>
        </row>
        <row r="3523">
          <cell r="A3523">
            <v>430622009</v>
          </cell>
          <cell r="B3523" t="str">
            <v>SEGUROS CON FILIALES</v>
          </cell>
          <cell r="C3523">
            <v>0</v>
          </cell>
          <cell r="D3523">
            <v>0</v>
          </cell>
          <cell r="E3523">
            <v>0</v>
          </cell>
          <cell r="F3523">
            <v>0</v>
          </cell>
          <cell r="G3523">
            <v>0</v>
          </cell>
          <cell r="H3523">
            <v>0</v>
          </cell>
          <cell r="I3523">
            <v>0</v>
          </cell>
        </row>
        <row r="3524">
          <cell r="A3524">
            <v>43062200901</v>
          </cell>
          <cell r="B3524" t="str">
            <v>SEGURO DIRECTO</v>
          </cell>
          <cell r="C3524">
            <v>0</v>
          </cell>
          <cell r="D3524">
            <v>0</v>
          </cell>
          <cell r="E3524">
            <v>0</v>
          </cell>
          <cell r="F3524">
            <v>0</v>
          </cell>
          <cell r="G3524">
            <v>0</v>
          </cell>
          <cell r="H3524">
            <v>0</v>
          </cell>
          <cell r="I3524">
            <v>0</v>
          </cell>
        </row>
        <row r="3525">
          <cell r="A3525">
            <v>43062200902</v>
          </cell>
          <cell r="B3525" t="str">
            <v>REASEGURO TOMADO</v>
          </cell>
          <cell r="C3525">
            <v>0</v>
          </cell>
          <cell r="D3525">
            <v>0</v>
          </cell>
          <cell r="E3525">
            <v>0</v>
          </cell>
          <cell r="F3525">
            <v>0</v>
          </cell>
          <cell r="G3525">
            <v>0</v>
          </cell>
          <cell r="H3525">
            <v>0</v>
          </cell>
          <cell r="I3525">
            <v>0</v>
          </cell>
        </row>
        <row r="3526">
          <cell r="A3526">
            <v>43062200903</v>
          </cell>
          <cell r="B3526" t="str">
            <v>COASEGURO</v>
          </cell>
          <cell r="C3526">
            <v>0</v>
          </cell>
          <cell r="D3526">
            <v>0</v>
          </cell>
          <cell r="E3526">
            <v>0</v>
          </cell>
          <cell r="F3526">
            <v>0</v>
          </cell>
          <cell r="G3526">
            <v>0</v>
          </cell>
          <cell r="H3526">
            <v>0</v>
          </cell>
          <cell r="I3526">
            <v>0</v>
          </cell>
        </row>
        <row r="3527">
          <cell r="A3527">
            <v>4306230</v>
          </cell>
          <cell r="B3527" t="str">
            <v>CREDITO INTERNO</v>
          </cell>
          <cell r="C3527">
            <v>0</v>
          </cell>
          <cell r="D3527">
            <v>0</v>
          </cell>
          <cell r="E3527">
            <v>0</v>
          </cell>
          <cell r="F3527">
            <v>0</v>
          </cell>
          <cell r="G3527">
            <v>0</v>
          </cell>
          <cell r="H3527">
            <v>0</v>
          </cell>
          <cell r="I3527">
            <v>0</v>
          </cell>
        </row>
        <row r="3528">
          <cell r="A3528">
            <v>430623001</v>
          </cell>
          <cell r="B3528" t="str">
            <v>SEGURO DIRECTO</v>
          </cell>
          <cell r="C3528">
            <v>0</v>
          </cell>
          <cell r="D3528">
            <v>0</v>
          </cell>
          <cell r="E3528">
            <v>0</v>
          </cell>
          <cell r="F3528">
            <v>0</v>
          </cell>
          <cell r="G3528">
            <v>0</v>
          </cell>
          <cell r="H3528">
            <v>0</v>
          </cell>
          <cell r="I3528">
            <v>0</v>
          </cell>
        </row>
        <row r="3529">
          <cell r="A3529">
            <v>430623002</v>
          </cell>
          <cell r="B3529" t="str">
            <v>REASEGURO TOMADO</v>
          </cell>
          <cell r="C3529">
            <v>0</v>
          </cell>
          <cell r="D3529">
            <v>0</v>
          </cell>
          <cell r="E3529">
            <v>0</v>
          </cell>
          <cell r="F3529">
            <v>0</v>
          </cell>
          <cell r="G3529">
            <v>0</v>
          </cell>
          <cell r="H3529">
            <v>0</v>
          </cell>
          <cell r="I3529">
            <v>0</v>
          </cell>
        </row>
        <row r="3530">
          <cell r="A3530">
            <v>430623003</v>
          </cell>
          <cell r="B3530" t="str">
            <v>COASEGURO</v>
          </cell>
          <cell r="C3530">
            <v>0</v>
          </cell>
          <cell r="D3530">
            <v>0</v>
          </cell>
          <cell r="E3530">
            <v>0</v>
          </cell>
          <cell r="F3530">
            <v>0</v>
          </cell>
          <cell r="G3530">
            <v>0</v>
          </cell>
          <cell r="H3530">
            <v>0</v>
          </cell>
          <cell r="I3530">
            <v>0</v>
          </cell>
        </row>
        <row r="3531">
          <cell r="A3531">
            <v>430623009</v>
          </cell>
          <cell r="B3531" t="str">
            <v>SEGUROS CON FILIALES</v>
          </cell>
          <cell r="C3531">
            <v>0</v>
          </cell>
          <cell r="D3531">
            <v>0</v>
          </cell>
          <cell r="E3531">
            <v>0</v>
          </cell>
          <cell r="F3531">
            <v>0</v>
          </cell>
          <cell r="G3531">
            <v>0</v>
          </cell>
          <cell r="H3531">
            <v>0</v>
          </cell>
          <cell r="I3531">
            <v>0</v>
          </cell>
        </row>
        <row r="3532">
          <cell r="A3532">
            <v>43062300901</v>
          </cell>
          <cell r="B3532" t="str">
            <v>SEGURO DIRECTO</v>
          </cell>
          <cell r="C3532">
            <v>0</v>
          </cell>
          <cell r="D3532">
            <v>0</v>
          </cell>
          <cell r="E3532">
            <v>0</v>
          </cell>
          <cell r="F3532">
            <v>0</v>
          </cell>
          <cell r="G3532">
            <v>0</v>
          </cell>
          <cell r="H3532">
            <v>0</v>
          </cell>
          <cell r="I3532">
            <v>0</v>
          </cell>
        </row>
        <row r="3533">
          <cell r="A3533">
            <v>43062300902</v>
          </cell>
          <cell r="B3533" t="str">
            <v>REASEGURO TOMADO</v>
          </cell>
          <cell r="C3533">
            <v>0</v>
          </cell>
          <cell r="D3533">
            <v>0</v>
          </cell>
          <cell r="E3533">
            <v>0</v>
          </cell>
          <cell r="F3533">
            <v>0</v>
          </cell>
          <cell r="G3533">
            <v>0</v>
          </cell>
          <cell r="H3533">
            <v>0</v>
          </cell>
          <cell r="I3533">
            <v>0</v>
          </cell>
        </row>
        <row r="3534">
          <cell r="A3534">
            <v>43062300903</v>
          </cell>
          <cell r="B3534" t="str">
            <v>COASEGURO</v>
          </cell>
          <cell r="C3534">
            <v>0</v>
          </cell>
          <cell r="D3534">
            <v>0</v>
          </cell>
          <cell r="E3534">
            <v>0</v>
          </cell>
          <cell r="F3534">
            <v>0</v>
          </cell>
          <cell r="G3534">
            <v>0</v>
          </cell>
          <cell r="H3534">
            <v>0</v>
          </cell>
          <cell r="I3534">
            <v>0</v>
          </cell>
        </row>
        <row r="3535">
          <cell r="A3535">
            <v>4306240</v>
          </cell>
          <cell r="B3535" t="str">
            <v>CREDITO A LA EXPORTACION</v>
          </cell>
          <cell r="C3535">
            <v>0</v>
          </cell>
          <cell r="D3535">
            <v>0</v>
          </cell>
          <cell r="E3535">
            <v>0</v>
          </cell>
          <cell r="F3535">
            <v>0</v>
          </cell>
          <cell r="G3535">
            <v>0</v>
          </cell>
          <cell r="H3535">
            <v>0</v>
          </cell>
          <cell r="I3535">
            <v>0</v>
          </cell>
        </row>
        <row r="3536">
          <cell r="A3536">
            <v>430624001</v>
          </cell>
          <cell r="B3536" t="str">
            <v>SEGURO DIRECTO</v>
          </cell>
          <cell r="C3536">
            <v>0</v>
          </cell>
          <cell r="D3536">
            <v>0</v>
          </cell>
          <cell r="E3536">
            <v>0</v>
          </cell>
          <cell r="F3536">
            <v>0</v>
          </cell>
          <cell r="G3536">
            <v>0</v>
          </cell>
          <cell r="H3536">
            <v>0</v>
          </cell>
          <cell r="I3536">
            <v>0</v>
          </cell>
        </row>
        <row r="3537">
          <cell r="A3537">
            <v>430624002</v>
          </cell>
          <cell r="B3537" t="str">
            <v>REASEGURO TOMADO</v>
          </cell>
          <cell r="C3537">
            <v>0</v>
          </cell>
          <cell r="D3537">
            <v>0</v>
          </cell>
          <cell r="E3537">
            <v>0</v>
          </cell>
          <cell r="F3537">
            <v>0</v>
          </cell>
          <cell r="G3537">
            <v>0</v>
          </cell>
          <cell r="H3537">
            <v>0</v>
          </cell>
          <cell r="I3537">
            <v>0</v>
          </cell>
        </row>
        <row r="3538">
          <cell r="A3538">
            <v>430624003</v>
          </cell>
          <cell r="B3538" t="str">
            <v>COASEGURO</v>
          </cell>
          <cell r="C3538">
            <v>0</v>
          </cell>
          <cell r="D3538">
            <v>0</v>
          </cell>
          <cell r="E3538">
            <v>0</v>
          </cell>
          <cell r="F3538">
            <v>0</v>
          </cell>
          <cell r="G3538">
            <v>0</v>
          </cell>
          <cell r="H3538">
            <v>0</v>
          </cell>
          <cell r="I3538">
            <v>0</v>
          </cell>
        </row>
        <row r="3539">
          <cell r="A3539">
            <v>430624009</v>
          </cell>
          <cell r="B3539" t="str">
            <v>SEGUROS CON FILIALES</v>
          </cell>
          <cell r="C3539">
            <v>0</v>
          </cell>
          <cell r="D3539">
            <v>0</v>
          </cell>
          <cell r="E3539">
            <v>0</v>
          </cell>
          <cell r="F3539">
            <v>0</v>
          </cell>
          <cell r="G3539">
            <v>0</v>
          </cell>
          <cell r="H3539">
            <v>0</v>
          </cell>
          <cell r="I3539">
            <v>0</v>
          </cell>
        </row>
        <row r="3540">
          <cell r="A3540">
            <v>43062400901</v>
          </cell>
          <cell r="B3540" t="str">
            <v>SEGURO DIRECTO</v>
          </cell>
          <cell r="C3540">
            <v>0</v>
          </cell>
          <cell r="D3540">
            <v>0</v>
          </cell>
          <cell r="E3540">
            <v>0</v>
          </cell>
          <cell r="F3540">
            <v>0</v>
          </cell>
          <cell r="G3540">
            <v>0</v>
          </cell>
          <cell r="H3540">
            <v>0</v>
          </cell>
          <cell r="I3540">
            <v>0</v>
          </cell>
        </row>
        <row r="3541">
          <cell r="A3541">
            <v>43062400902</v>
          </cell>
          <cell r="B3541" t="str">
            <v>REASEGURO TOMADO</v>
          </cell>
          <cell r="C3541">
            <v>0</v>
          </cell>
          <cell r="D3541">
            <v>0</v>
          </cell>
          <cell r="E3541">
            <v>0</v>
          </cell>
          <cell r="F3541">
            <v>0</v>
          </cell>
          <cell r="G3541">
            <v>0</v>
          </cell>
          <cell r="H3541">
            <v>0</v>
          </cell>
          <cell r="I3541">
            <v>0</v>
          </cell>
        </row>
        <row r="3542">
          <cell r="A3542">
            <v>43062400903</v>
          </cell>
          <cell r="B3542" t="str">
            <v>COASEGURO</v>
          </cell>
          <cell r="C3542">
            <v>0</v>
          </cell>
          <cell r="D3542">
            <v>0</v>
          </cell>
          <cell r="E3542">
            <v>0</v>
          </cell>
          <cell r="F3542">
            <v>0</v>
          </cell>
          <cell r="G3542">
            <v>0</v>
          </cell>
          <cell r="H3542">
            <v>0</v>
          </cell>
          <cell r="I3542">
            <v>0</v>
          </cell>
        </row>
        <row r="3543">
          <cell r="A3543">
            <v>4306250</v>
          </cell>
          <cell r="B3543" t="str">
            <v>MISCELANEOS</v>
          </cell>
          <cell r="C3543">
            <v>0</v>
          </cell>
          <cell r="D3543">
            <v>0</v>
          </cell>
          <cell r="E3543">
            <v>0</v>
          </cell>
          <cell r="F3543">
            <v>0</v>
          </cell>
          <cell r="G3543">
            <v>0</v>
          </cell>
          <cell r="H3543">
            <v>0</v>
          </cell>
          <cell r="I3543">
            <v>0</v>
          </cell>
        </row>
        <row r="3544">
          <cell r="A3544">
            <v>430625001</v>
          </cell>
          <cell r="B3544" t="str">
            <v>SEGURO DIRECTO</v>
          </cell>
          <cell r="C3544">
            <v>0</v>
          </cell>
          <cell r="D3544">
            <v>0</v>
          </cell>
          <cell r="E3544">
            <v>0</v>
          </cell>
          <cell r="F3544">
            <v>0</v>
          </cell>
          <cell r="G3544">
            <v>0</v>
          </cell>
          <cell r="H3544">
            <v>0</v>
          </cell>
          <cell r="I3544">
            <v>0</v>
          </cell>
        </row>
        <row r="3545">
          <cell r="A3545">
            <v>430625002</v>
          </cell>
          <cell r="B3545" t="str">
            <v>REASEGURO TOMADO</v>
          </cell>
          <cell r="C3545">
            <v>0</v>
          </cell>
          <cell r="D3545">
            <v>0</v>
          </cell>
          <cell r="E3545">
            <v>0</v>
          </cell>
          <cell r="F3545">
            <v>0</v>
          </cell>
          <cell r="G3545">
            <v>0</v>
          </cell>
          <cell r="H3545">
            <v>0</v>
          </cell>
          <cell r="I3545">
            <v>0</v>
          </cell>
        </row>
        <row r="3546">
          <cell r="A3546">
            <v>430625003</v>
          </cell>
          <cell r="B3546" t="str">
            <v>COASEGURO</v>
          </cell>
          <cell r="C3546">
            <v>0</v>
          </cell>
          <cell r="D3546">
            <v>0</v>
          </cell>
          <cell r="E3546">
            <v>0</v>
          </cell>
          <cell r="F3546">
            <v>0</v>
          </cell>
          <cell r="G3546">
            <v>0</v>
          </cell>
          <cell r="H3546">
            <v>0</v>
          </cell>
          <cell r="I3546">
            <v>0</v>
          </cell>
        </row>
        <row r="3547">
          <cell r="A3547">
            <v>430625009</v>
          </cell>
          <cell r="B3547" t="str">
            <v>SEGUROS CON FILIALES</v>
          </cell>
          <cell r="C3547">
            <v>0</v>
          </cell>
          <cell r="D3547">
            <v>0</v>
          </cell>
          <cell r="E3547">
            <v>0</v>
          </cell>
          <cell r="F3547">
            <v>0</v>
          </cell>
          <cell r="G3547">
            <v>0</v>
          </cell>
          <cell r="H3547">
            <v>0</v>
          </cell>
          <cell r="I3547">
            <v>0</v>
          </cell>
        </row>
        <row r="3548">
          <cell r="A3548">
            <v>43062500901</v>
          </cell>
          <cell r="B3548" t="str">
            <v>SEGURO DIRECTO</v>
          </cell>
          <cell r="C3548">
            <v>0</v>
          </cell>
          <cell r="D3548">
            <v>0</v>
          </cell>
          <cell r="E3548">
            <v>0</v>
          </cell>
          <cell r="F3548">
            <v>0</v>
          </cell>
          <cell r="G3548">
            <v>0</v>
          </cell>
          <cell r="H3548">
            <v>0</v>
          </cell>
          <cell r="I3548">
            <v>0</v>
          </cell>
        </row>
        <row r="3549">
          <cell r="A3549">
            <v>43062500902</v>
          </cell>
          <cell r="B3549" t="str">
            <v>REASEGURO TOMADO</v>
          </cell>
          <cell r="C3549">
            <v>0</v>
          </cell>
          <cell r="D3549">
            <v>0</v>
          </cell>
          <cell r="E3549">
            <v>0</v>
          </cell>
          <cell r="F3549">
            <v>0</v>
          </cell>
          <cell r="G3549">
            <v>0</v>
          </cell>
          <cell r="H3549">
            <v>0</v>
          </cell>
          <cell r="I3549">
            <v>0</v>
          </cell>
        </row>
        <row r="3550">
          <cell r="A3550">
            <v>43062500903</v>
          </cell>
          <cell r="B3550" t="str">
            <v>COASEGURO</v>
          </cell>
          <cell r="C3550">
            <v>0</v>
          </cell>
          <cell r="D3550">
            <v>0</v>
          </cell>
          <cell r="E3550">
            <v>0</v>
          </cell>
          <cell r="F3550">
            <v>0</v>
          </cell>
          <cell r="G3550">
            <v>0</v>
          </cell>
          <cell r="H3550">
            <v>0</v>
          </cell>
          <cell r="I3550">
            <v>0</v>
          </cell>
        </row>
        <row r="3551">
          <cell r="A3551">
            <v>4307</v>
          </cell>
          <cell r="B3551" t="str">
            <v>DE RIESGOS EN CURSO DE FIANZAS</v>
          </cell>
          <cell r="C3551">
            <v>0</v>
          </cell>
          <cell r="D3551">
            <v>0</v>
          </cell>
          <cell r="E3551">
            <v>0</v>
          </cell>
          <cell r="F3551">
            <v>0</v>
          </cell>
          <cell r="G3551">
            <v>0</v>
          </cell>
          <cell r="H3551">
            <v>0</v>
          </cell>
          <cell r="I3551">
            <v>0</v>
          </cell>
        </row>
        <row r="3552">
          <cell r="A3552">
            <v>4307010</v>
          </cell>
          <cell r="B3552" t="str">
            <v>FIDELIDAD</v>
          </cell>
          <cell r="C3552">
            <v>0</v>
          </cell>
          <cell r="D3552">
            <v>0</v>
          </cell>
          <cell r="E3552">
            <v>0</v>
          </cell>
          <cell r="F3552">
            <v>0</v>
          </cell>
          <cell r="G3552">
            <v>0</v>
          </cell>
          <cell r="H3552">
            <v>0</v>
          </cell>
          <cell r="I3552">
            <v>0</v>
          </cell>
        </row>
        <row r="3553">
          <cell r="A3553">
            <v>430701001</v>
          </cell>
          <cell r="B3553" t="str">
            <v>FIANZAS DIRECTAS</v>
          </cell>
          <cell r="C3553">
            <v>0</v>
          </cell>
          <cell r="D3553">
            <v>0</v>
          </cell>
          <cell r="E3553">
            <v>0</v>
          </cell>
          <cell r="F3553">
            <v>0</v>
          </cell>
          <cell r="G3553">
            <v>0</v>
          </cell>
          <cell r="H3553">
            <v>0</v>
          </cell>
          <cell r="I3553">
            <v>0</v>
          </cell>
        </row>
        <row r="3554">
          <cell r="A3554">
            <v>430701002</v>
          </cell>
          <cell r="B3554" t="str">
            <v>REAFIANZAMIENTO TOMADO</v>
          </cell>
          <cell r="C3554">
            <v>0</v>
          </cell>
          <cell r="D3554">
            <v>0</v>
          </cell>
          <cell r="E3554">
            <v>0</v>
          </cell>
          <cell r="F3554">
            <v>0</v>
          </cell>
          <cell r="G3554">
            <v>0</v>
          </cell>
          <cell r="H3554">
            <v>0</v>
          </cell>
          <cell r="I3554">
            <v>0</v>
          </cell>
        </row>
        <row r="3555">
          <cell r="A3555">
            <v>430701003</v>
          </cell>
          <cell r="B3555" t="str">
            <v>COAFIANZAMIENTO</v>
          </cell>
          <cell r="C3555">
            <v>0</v>
          </cell>
          <cell r="D3555">
            <v>0</v>
          </cell>
          <cell r="E3555">
            <v>0</v>
          </cell>
          <cell r="F3555">
            <v>0</v>
          </cell>
          <cell r="G3555">
            <v>0</v>
          </cell>
          <cell r="H3555">
            <v>0</v>
          </cell>
          <cell r="I3555">
            <v>0</v>
          </cell>
        </row>
        <row r="3556">
          <cell r="A3556">
            <v>430701009</v>
          </cell>
          <cell r="B3556" t="str">
            <v>FIANZAS CON FILIALES</v>
          </cell>
          <cell r="C3556">
            <v>0</v>
          </cell>
          <cell r="D3556">
            <v>0</v>
          </cell>
          <cell r="E3556">
            <v>0</v>
          </cell>
          <cell r="F3556">
            <v>0</v>
          </cell>
          <cell r="G3556">
            <v>0</v>
          </cell>
          <cell r="H3556">
            <v>0</v>
          </cell>
          <cell r="I3556">
            <v>0</v>
          </cell>
        </row>
        <row r="3557">
          <cell r="A3557">
            <v>43070100901</v>
          </cell>
          <cell r="B3557" t="str">
            <v>FIANZAS DIRECTAS</v>
          </cell>
          <cell r="C3557">
            <v>0</v>
          </cell>
          <cell r="D3557">
            <v>0</v>
          </cell>
          <cell r="E3557">
            <v>0</v>
          </cell>
          <cell r="F3557">
            <v>0</v>
          </cell>
          <cell r="G3557">
            <v>0</v>
          </cell>
          <cell r="H3557">
            <v>0</v>
          </cell>
          <cell r="I3557">
            <v>0</v>
          </cell>
        </row>
        <row r="3558">
          <cell r="A3558">
            <v>43070100902</v>
          </cell>
          <cell r="B3558" t="str">
            <v>REAFIANZAMIENTO TOMADO</v>
          </cell>
          <cell r="C3558">
            <v>0</v>
          </cell>
          <cell r="D3558">
            <v>0</v>
          </cell>
          <cell r="E3558">
            <v>0</v>
          </cell>
          <cell r="F3558">
            <v>0</v>
          </cell>
          <cell r="G3558">
            <v>0</v>
          </cell>
          <cell r="H3558">
            <v>0</v>
          </cell>
          <cell r="I3558">
            <v>0</v>
          </cell>
        </row>
        <row r="3559">
          <cell r="A3559">
            <v>43070100903</v>
          </cell>
          <cell r="B3559" t="str">
            <v>COAFIANZAMIENTO</v>
          </cell>
          <cell r="C3559">
            <v>0</v>
          </cell>
          <cell r="D3559">
            <v>0</v>
          </cell>
          <cell r="E3559">
            <v>0</v>
          </cell>
          <cell r="F3559">
            <v>0</v>
          </cell>
          <cell r="G3559">
            <v>0</v>
          </cell>
          <cell r="H3559">
            <v>0</v>
          </cell>
          <cell r="I3559">
            <v>0</v>
          </cell>
        </row>
        <row r="3560">
          <cell r="A3560">
            <v>4307020</v>
          </cell>
          <cell r="B3560" t="str">
            <v>GARANTIA</v>
          </cell>
          <cell r="C3560">
            <v>0</v>
          </cell>
          <cell r="D3560">
            <v>0</v>
          </cell>
          <cell r="E3560">
            <v>0</v>
          </cell>
          <cell r="F3560">
            <v>0</v>
          </cell>
          <cell r="G3560">
            <v>0</v>
          </cell>
          <cell r="H3560">
            <v>0</v>
          </cell>
          <cell r="I3560">
            <v>0</v>
          </cell>
        </row>
        <row r="3561">
          <cell r="A3561">
            <v>430702001</v>
          </cell>
          <cell r="B3561" t="str">
            <v>FIANZAS DIRECTAS</v>
          </cell>
          <cell r="C3561">
            <v>0</v>
          </cell>
          <cell r="D3561">
            <v>0</v>
          </cell>
          <cell r="E3561">
            <v>0</v>
          </cell>
          <cell r="F3561">
            <v>0</v>
          </cell>
          <cell r="G3561">
            <v>0</v>
          </cell>
          <cell r="H3561">
            <v>0</v>
          </cell>
          <cell r="I3561">
            <v>0</v>
          </cell>
        </row>
        <row r="3562">
          <cell r="A3562">
            <v>430702002</v>
          </cell>
          <cell r="B3562" t="str">
            <v>REAFIANZAMIENTO TOMADO</v>
          </cell>
          <cell r="C3562">
            <v>0</v>
          </cell>
          <cell r="D3562">
            <v>0</v>
          </cell>
          <cell r="E3562">
            <v>0</v>
          </cell>
          <cell r="F3562">
            <v>0</v>
          </cell>
          <cell r="G3562">
            <v>0</v>
          </cell>
          <cell r="H3562">
            <v>0</v>
          </cell>
          <cell r="I3562">
            <v>0</v>
          </cell>
        </row>
        <row r="3563">
          <cell r="A3563">
            <v>430702003</v>
          </cell>
          <cell r="B3563" t="str">
            <v>COAFIANZAMIENTO</v>
          </cell>
          <cell r="C3563">
            <v>0</v>
          </cell>
          <cell r="D3563">
            <v>0</v>
          </cell>
          <cell r="E3563">
            <v>0</v>
          </cell>
          <cell r="F3563">
            <v>0</v>
          </cell>
          <cell r="G3563">
            <v>0</v>
          </cell>
          <cell r="H3563">
            <v>0</v>
          </cell>
          <cell r="I3563">
            <v>0</v>
          </cell>
        </row>
        <row r="3564">
          <cell r="A3564">
            <v>430702009</v>
          </cell>
          <cell r="B3564" t="str">
            <v>FIANZAS CON FILIALES</v>
          </cell>
          <cell r="C3564">
            <v>0</v>
          </cell>
          <cell r="D3564">
            <v>0</v>
          </cell>
          <cell r="E3564">
            <v>0</v>
          </cell>
          <cell r="F3564">
            <v>0</v>
          </cell>
          <cell r="G3564">
            <v>0</v>
          </cell>
          <cell r="H3564">
            <v>0</v>
          </cell>
          <cell r="I3564">
            <v>0</v>
          </cell>
        </row>
        <row r="3565">
          <cell r="A3565">
            <v>43070200901</v>
          </cell>
          <cell r="B3565" t="str">
            <v>FIANZAS DIRECTAS</v>
          </cell>
          <cell r="C3565">
            <v>0</v>
          </cell>
          <cell r="D3565">
            <v>0</v>
          </cell>
          <cell r="E3565">
            <v>0</v>
          </cell>
          <cell r="F3565">
            <v>0</v>
          </cell>
          <cell r="G3565">
            <v>0</v>
          </cell>
          <cell r="H3565">
            <v>0</v>
          </cell>
          <cell r="I3565">
            <v>0</v>
          </cell>
        </row>
        <row r="3566">
          <cell r="A3566">
            <v>43070200902</v>
          </cell>
          <cell r="B3566" t="str">
            <v>REAFIANZAMIENTO TOMADO</v>
          </cell>
          <cell r="C3566">
            <v>0</v>
          </cell>
          <cell r="D3566">
            <v>0</v>
          </cell>
          <cell r="E3566">
            <v>0</v>
          </cell>
          <cell r="F3566">
            <v>0</v>
          </cell>
          <cell r="G3566">
            <v>0</v>
          </cell>
          <cell r="H3566">
            <v>0</v>
          </cell>
          <cell r="I3566">
            <v>0</v>
          </cell>
        </row>
        <row r="3567">
          <cell r="A3567">
            <v>43070200903</v>
          </cell>
          <cell r="B3567" t="str">
            <v>COAFIANZAMIENTO</v>
          </cell>
          <cell r="C3567">
            <v>0</v>
          </cell>
          <cell r="D3567">
            <v>0</v>
          </cell>
          <cell r="E3567">
            <v>0</v>
          </cell>
          <cell r="F3567">
            <v>0</v>
          </cell>
          <cell r="G3567">
            <v>0</v>
          </cell>
          <cell r="H3567">
            <v>0</v>
          </cell>
          <cell r="I3567">
            <v>0</v>
          </cell>
        </row>
        <row r="3568">
          <cell r="A3568">
            <v>4307030</v>
          </cell>
          <cell r="B3568" t="str">
            <v>MOTORISTAS</v>
          </cell>
          <cell r="C3568">
            <v>0</v>
          </cell>
          <cell r="D3568">
            <v>0</v>
          </cell>
          <cell r="E3568">
            <v>0</v>
          </cell>
          <cell r="F3568">
            <v>0</v>
          </cell>
          <cell r="G3568">
            <v>0</v>
          </cell>
          <cell r="H3568">
            <v>0</v>
          </cell>
          <cell r="I3568">
            <v>0</v>
          </cell>
        </row>
        <row r="3569">
          <cell r="A3569">
            <v>430703001</v>
          </cell>
          <cell r="B3569" t="str">
            <v>FIANZAS DIRECTAS</v>
          </cell>
          <cell r="C3569">
            <v>0</v>
          </cell>
          <cell r="D3569">
            <v>0</v>
          </cell>
          <cell r="E3569">
            <v>0</v>
          </cell>
          <cell r="F3569">
            <v>0</v>
          </cell>
          <cell r="G3569">
            <v>0</v>
          </cell>
          <cell r="H3569">
            <v>0</v>
          </cell>
          <cell r="I3569">
            <v>0</v>
          </cell>
        </row>
        <row r="3570">
          <cell r="A3570">
            <v>430703002</v>
          </cell>
          <cell r="B3570" t="str">
            <v>REAFIANZAMIENTO TOMADO</v>
          </cell>
          <cell r="C3570">
            <v>0</v>
          </cell>
          <cell r="D3570">
            <v>0</v>
          </cell>
          <cell r="E3570">
            <v>0</v>
          </cell>
          <cell r="F3570">
            <v>0</v>
          </cell>
          <cell r="G3570">
            <v>0</v>
          </cell>
          <cell r="H3570">
            <v>0</v>
          </cell>
          <cell r="I3570">
            <v>0</v>
          </cell>
        </row>
        <row r="3571">
          <cell r="A3571">
            <v>430703003</v>
          </cell>
          <cell r="B3571" t="str">
            <v>COAFIANZAMIENTO</v>
          </cell>
          <cell r="C3571">
            <v>0</v>
          </cell>
          <cell r="D3571">
            <v>0</v>
          </cell>
          <cell r="E3571">
            <v>0</v>
          </cell>
          <cell r="F3571">
            <v>0</v>
          </cell>
          <cell r="G3571">
            <v>0</v>
          </cell>
          <cell r="H3571">
            <v>0</v>
          </cell>
          <cell r="I3571">
            <v>0</v>
          </cell>
        </row>
        <row r="3572">
          <cell r="A3572">
            <v>430703009</v>
          </cell>
          <cell r="B3572" t="str">
            <v>FIANZAS CON FILIALES</v>
          </cell>
          <cell r="C3572">
            <v>0</v>
          </cell>
          <cell r="D3572">
            <v>0</v>
          </cell>
          <cell r="E3572">
            <v>0</v>
          </cell>
          <cell r="F3572">
            <v>0</v>
          </cell>
          <cell r="G3572">
            <v>0</v>
          </cell>
          <cell r="H3572">
            <v>0</v>
          </cell>
          <cell r="I3572">
            <v>0</v>
          </cell>
        </row>
        <row r="3573">
          <cell r="A3573">
            <v>43070300901</v>
          </cell>
          <cell r="B3573" t="str">
            <v>FIANZAS DIRECTAS</v>
          </cell>
          <cell r="C3573">
            <v>0</v>
          </cell>
          <cell r="D3573">
            <v>0</v>
          </cell>
          <cell r="E3573">
            <v>0</v>
          </cell>
          <cell r="F3573">
            <v>0</v>
          </cell>
          <cell r="G3573">
            <v>0</v>
          </cell>
          <cell r="H3573">
            <v>0</v>
          </cell>
          <cell r="I3573">
            <v>0</v>
          </cell>
        </row>
        <row r="3574">
          <cell r="A3574">
            <v>43070300902</v>
          </cell>
          <cell r="B3574" t="str">
            <v>REAFIANZAMIENTO TOMADO</v>
          </cell>
          <cell r="C3574">
            <v>0</v>
          </cell>
          <cell r="D3574">
            <v>0</v>
          </cell>
          <cell r="E3574">
            <v>0</v>
          </cell>
          <cell r="F3574">
            <v>0</v>
          </cell>
          <cell r="G3574">
            <v>0</v>
          </cell>
          <cell r="H3574">
            <v>0</v>
          </cell>
          <cell r="I3574">
            <v>0</v>
          </cell>
        </row>
        <row r="3575">
          <cell r="A3575">
            <v>43070300903</v>
          </cell>
          <cell r="B3575" t="str">
            <v>COAFIANZAMIENTO</v>
          </cell>
          <cell r="C3575">
            <v>0</v>
          </cell>
          <cell r="D3575">
            <v>0</v>
          </cell>
          <cell r="E3575">
            <v>0</v>
          </cell>
          <cell r="F3575">
            <v>0</v>
          </cell>
          <cell r="G3575">
            <v>0</v>
          </cell>
          <cell r="H3575">
            <v>0</v>
          </cell>
          <cell r="I3575">
            <v>0</v>
          </cell>
        </row>
        <row r="3576">
          <cell r="A3576">
            <v>4308</v>
          </cell>
          <cell r="B3576" t="str">
            <v>DE PREVISION Y CONTINGENCIAL DE FIANZAS</v>
          </cell>
          <cell r="C3576">
            <v>0</v>
          </cell>
          <cell r="D3576">
            <v>0</v>
          </cell>
          <cell r="E3576">
            <v>0</v>
          </cell>
          <cell r="F3576">
            <v>0</v>
          </cell>
          <cell r="G3576">
            <v>0</v>
          </cell>
          <cell r="H3576">
            <v>0</v>
          </cell>
          <cell r="I3576">
            <v>0</v>
          </cell>
        </row>
        <row r="3577">
          <cell r="A3577">
            <v>4308010</v>
          </cell>
          <cell r="B3577" t="str">
            <v>DE PREVISION PARA RIESGO CONTINGENCIAL DE TERREMOTO</v>
          </cell>
          <cell r="C3577">
            <v>0</v>
          </cell>
          <cell r="D3577">
            <v>0</v>
          </cell>
          <cell r="E3577">
            <v>0</v>
          </cell>
          <cell r="F3577">
            <v>0</v>
          </cell>
          <cell r="G3577">
            <v>0</v>
          </cell>
          <cell r="H3577">
            <v>0</v>
          </cell>
          <cell r="I3577">
            <v>0</v>
          </cell>
        </row>
        <row r="3578">
          <cell r="A3578">
            <v>4308020</v>
          </cell>
          <cell r="B3578" t="str">
            <v>DE PREVISION PARA RIESGOS ESPECIALES</v>
          </cell>
          <cell r="C3578">
            <v>0</v>
          </cell>
          <cell r="D3578">
            <v>0</v>
          </cell>
          <cell r="E3578">
            <v>0</v>
          </cell>
          <cell r="F3578">
            <v>0</v>
          </cell>
          <cell r="G3578">
            <v>0</v>
          </cell>
          <cell r="H3578">
            <v>0</v>
          </cell>
          <cell r="I3578">
            <v>0</v>
          </cell>
        </row>
        <row r="3579">
          <cell r="A3579">
            <v>4308030</v>
          </cell>
          <cell r="B3579" t="str">
            <v>EXTRAORDINARIA DE PREVISION PARA OTROS RIESGOS CICLICOS Y FLUCTUANTES</v>
          </cell>
          <cell r="C3579">
            <v>0</v>
          </cell>
          <cell r="D3579">
            <v>0</v>
          </cell>
          <cell r="E3579">
            <v>0</v>
          </cell>
          <cell r="F3579">
            <v>0</v>
          </cell>
          <cell r="G3579">
            <v>0</v>
          </cell>
          <cell r="H3579">
            <v>0</v>
          </cell>
          <cell r="I3579">
            <v>0</v>
          </cell>
        </row>
        <row r="3580">
          <cell r="A3580">
            <v>4308040</v>
          </cell>
          <cell r="B3580" t="str">
            <v>RESERVA CONTINGENCIAL DE FIANZAS</v>
          </cell>
          <cell r="C3580">
            <v>0</v>
          </cell>
          <cell r="D3580">
            <v>0</v>
          </cell>
          <cell r="E3580">
            <v>0</v>
          </cell>
          <cell r="F3580">
            <v>0</v>
          </cell>
          <cell r="G3580">
            <v>0</v>
          </cell>
          <cell r="H3580">
            <v>0</v>
          </cell>
          <cell r="I3580">
            <v>0</v>
          </cell>
        </row>
        <row r="3581">
          <cell r="A3581">
            <v>4309</v>
          </cell>
          <cell r="B3581" t="str">
            <v>RECLAMOS EN TRAMITE</v>
          </cell>
          <cell r="C3581">
            <v>0</v>
          </cell>
          <cell r="D3581">
            <v>0</v>
          </cell>
          <cell r="E3581">
            <v>0</v>
          </cell>
          <cell r="F3581">
            <v>0</v>
          </cell>
          <cell r="G3581">
            <v>0</v>
          </cell>
          <cell r="H3581">
            <v>0</v>
          </cell>
          <cell r="I3581">
            <v>0</v>
          </cell>
        </row>
        <row r="3582">
          <cell r="A3582">
            <v>4309010</v>
          </cell>
          <cell r="B3582" t="str">
            <v>DE SEGUROS DE VIDA</v>
          </cell>
          <cell r="C3582">
            <v>0</v>
          </cell>
          <cell r="D3582">
            <v>0</v>
          </cell>
          <cell r="E3582">
            <v>0</v>
          </cell>
          <cell r="F3582">
            <v>0</v>
          </cell>
          <cell r="G3582">
            <v>0</v>
          </cell>
          <cell r="H3582">
            <v>0</v>
          </cell>
          <cell r="I3582">
            <v>0</v>
          </cell>
        </row>
        <row r="3583">
          <cell r="A3583">
            <v>4309020</v>
          </cell>
          <cell r="B3583" t="str">
            <v>DE SEGUROS PREVISIONALES RENTAS Y PENSIONES</v>
          </cell>
          <cell r="C3583">
            <v>0</v>
          </cell>
          <cell r="D3583">
            <v>0</v>
          </cell>
          <cell r="E3583">
            <v>0</v>
          </cell>
          <cell r="F3583">
            <v>0</v>
          </cell>
          <cell r="G3583">
            <v>0</v>
          </cell>
          <cell r="H3583">
            <v>0</v>
          </cell>
          <cell r="I3583">
            <v>0</v>
          </cell>
        </row>
        <row r="3584">
          <cell r="A3584">
            <v>4309030</v>
          </cell>
          <cell r="B3584" t="str">
            <v>DE SEGUROS DE ACCIDENTES Y ENFERMEDADES</v>
          </cell>
          <cell r="C3584">
            <v>0</v>
          </cell>
          <cell r="D3584">
            <v>0</v>
          </cell>
          <cell r="E3584">
            <v>0</v>
          </cell>
          <cell r="F3584">
            <v>0</v>
          </cell>
          <cell r="G3584">
            <v>0</v>
          </cell>
          <cell r="H3584">
            <v>0</v>
          </cell>
          <cell r="I3584">
            <v>0</v>
          </cell>
        </row>
        <row r="3585">
          <cell r="A3585">
            <v>430903001</v>
          </cell>
          <cell r="B3585" t="str">
            <v>SALUD Y HOSPITALIZACION</v>
          </cell>
          <cell r="C3585">
            <v>0</v>
          </cell>
          <cell r="D3585">
            <v>0</v>
          </cell>
          <cell r="E3585">
            <v>0</v>
          </cell>
          <cell r="F3585">
            <v>0</v>
          </cell>
          <cell r="G3585">
            <v>0</v>
          </cell>
          <cell r="H3585">
            <v>0</v>
          </cell>
          <cell r="I3585">
            <v>0</v>
          </cell>
        </row>
        <row r="3586">
          <cell r="A3586">
            <v>430903002</v>
          </cell>
          <cell r="B3586" t="str">
            <v>ACCIDENTES PERSONALES</v>
          </cell>
          <cell r="C3586">
            <v>0</v>
          </cell>
          <cell r="D3586">
            <v>0</v>
          </cell>
          <cell r="E3586">
            <v>0</v>
          </cell>
          <cell r="F3586">
            <v>0</v>
          </cell>
          <cell r="G3586">
            <v>0</v>
          </cell>
          <cell r="H3586">
            <v>0</v>
          </cell>
          <cell r="I3586">
            <v>0</v>
          </cell>
        </row>
        <row r="3587">
          <cell r="A3587">
            <v>430903003</v>
          </cell>
          <cell r="B3587" t="str">
            <v>ACCIDENTES VIAJES AEREOS</v>
          </cell>
          <cell r="C3587">
            <v>0</v>
          </cell>
          <cell r="D3587">
            <v>0</v>
          </cell>
          <cell r="E3587">
            <v>0</v>
          </cell>
          <cell r="F3587">
            <v>0</v>
          </cell>
          <cell r="G3587">
            <v>0</v>
          </cell>
          <cell r="H3587">
            <v>0</v>
          </cell>
          <cell r="I3587">
            <v>0</v>
          </cell>
        </row>
        <row r="3588">
          <cell r="A3588">
            <v>430903004</v>
          </cell>
          <cell r="B3588" t="str">
            <v>ESCOLARES</v>
          </cell>
          <cell r="C3588">
            <v>0</v>
          </cell>
          <cell r="D3588">
            <v>0</v>
          </cell>
          <cell r="E3588">
            <v>0</v>
          </cell>
          <cell r="F3588">
            <v>0</v>
          </cell>
          <cell r="G3588">
            <v>0</v>
          </cell>
          <cell r="H3588">
            <v>0</v>
          </cell>
          <cell r="I3588">
            <v>0</v>
          </cell>
        </row>
        <row r="3589">
          <cell r="A3589">
            <v>4309040</v>
          </cell>
          <cell r="B3589" t="str">
            <v>DE SEGUROS DE INCENDIOS Y LINEAS ALIADAS</v>
          </cell>
          <cell r="C3589">
            <v>0</v>
          </cell>
          <cell r="D3589">
            <v>0</v>
          </cell>
          <cell r="E3589">
            <v>0</v>
          </cell>
          <cell r="F3589">
            <v>0</v>
          </cell>
          <cell r="G3589">
            <v>0</v>
          </cell>
          <cell r="H3589">
            <v>0</v>
          </cell>
          <cell r="I3589">
            <v>0</v>
          </cell>
        </row>
        <row r="3590">
          <cell r="A3590">
            <v>4309050</v>
          </cell>
          <cell r="B3590" t="str">
            <v>DE SEGUROS DE AUTOMOTORES</v>
          </cell>
          <cell r="C3590">
            <v>0</v>
          </cell>
          <cell r="D3590">
            <v>0</v>
          </cell>
          <cell r="E3590">
            <v>0</v>
          </cell>
          <cell r="F3590">
            <v>0</v>
          </cell>
          <cell r="G3590">
            <v>0</v>
          </cell>
          <cell r="H3590">
            <v>0</v>
          </cell>
          <cell r="I3590">
            <v>0</v>
          </cell>
        </row>
        <row r="3591">
          <cell r="A3591">
            <v>4309060</v>
          </cell>
          <cell r="B3591" t="str">
            <v>DE SEGUROS DE OTROS SEGUROS GENERALES</v>
          </cell>
          <cell r="C3591">
            <v>0</v>
          </cell>
          <cell r="D3591">
            <v>0</v>
          </cell>
          <cell r="E3591">
            <v>0</v>
          </cell>
          <cell r="F3591">
            <v>0</v>
          </cell>
          <cell r="G3591">
            <v>0</v>
          </cell>
          <cell r="H3591">
            <v>0</v>
          </cell>
          <cell r="I3591">
            <v>0</v>
          </cell>
        </row>
        <row r="3592">
          <cell r="A3592">
            <v>430906001</v>
          </cell>
          <cell r="B3592" t="str">
            <v>ROTURA DE CRISTALES</v>
          </cell>
          <cell r="C3592">
            <v>0</v>
          </cell>
          <cell r="D3592">
            <v>0</v>
          </cell>
          <cell r="E3592">
            <v>0</v>
          </cell>
          <cell r="F3592">
            <v>0</v>
          </cell>
          <cell r="G3592">
            <v>0</v>
          </cell>
          <cell r="H3592">
            <v>0</v>
          </cell>
          <cell r="I3592">
            <v>0</v>
          </cell>
        </row>
        <row r="3593">
          <cell r="A3593">
            <v>430906002</v>
          </cell>
          <cell r="B3593" t="str">
            <v>TRANSPORTE MARITIMO</v>
          </cell>
          <cell r="C3593">
            <v>0</v>
          </cell>
          <cell r="D3593">
            <v>0</v>
          </cell>
          <cell r="E3593">
            <v>0</v>
          </cell>
          <cell r="F3593">
            <v>0</v>
          </cell>
          <cell r="G3593">
            <v>0</v>
          </cell>
          <cell r="H3593">
            <v>0</v>
          </cell>
          <cell r="I3593">
            <v>0</v>
          </cell>
        </row>
        <row r="3594">
          <cell r="A3594">
            <v>430906003</v>
          </cell>
          <cell r="B3594" t="str">
            <v>TRANSPORTE AEREO</v>
          </cell>
          <cell r="C3594">
            <v>0</v>
          </cell>
          <cell r="D3594">
            <v>0</v>
          </cell>
          <cell r="E3594">
            <v>0</v>
          </cell>
          <cell r="F3594">
            <v>0</v>
          </cell>
          <cell r="G3594">
            <v>0</v>
          </cell>
          <cell r="H3594">
            <v>0</v>
          </cell>
          <cell r="I3594">
            <v>0</v>
          </cell>
        </row>
        <row r="3595">
          <cell r="A3595">
            <v>430906004</v>
          </cell>
          <cell r="B3595" t="str">
            <v>TRANSPORTE TERRESTRE</v>
          </cell>
          <cell r="C3595">
            <v>0</v>
          </cell>
          <cell r="D3595">
            <v>0</v>
          </cell>
          <cell r="E3595">
            <v>0</v>
          </cell>
          <cell r="F3595">
            <v>0</v>
          </cell>
          <cell r="G3595">
            <v>0</v>
          </cell>
          <cell r="H3595">
            <v>0</v>
          </cell>
          <cell r="I3595">
            <v>0</v>
          </cell>
        </row>
        <row r="3596">
          <cell r="A3596">
            <v>430906005</v>
          </cell>
          <cell r="B3596" t="str">
            <v>MARITIMOS CASCO</v>
          </cell>
          <cell r="C3596">
            <v>0</v>
          </cell>
          <cell r="D3596">
            <v>0</v>
          </cell>
          <cell r="E3596">
            <v>0</v>
          </cell>
          <cell r="F3596">
            <v>0</v>
          </cell>
          <cell r="G3596">
            <v>0</v>
          </cell>
          <cell r="H3596">
            <v>0</v>
          </cell>
          <cell r="I3596">
            <v>0</v>
          </cell>
        </row>
        <row r="3597">
          <cell r="A3597">
            <v>430906006</v>
          </cell>
          <cell r="B3597" t="str">
            <v>AVIACION</v>
          </cell>
          <cell r="C3597">
            <v>0</v>
          </cell>
          <cell r="D3597">
            <v>0</v>
          </cell>
          <cell r="E3597">
            <v>0</v>
          </cell>
          <cell r="F3597">
            <v>0</v>
          </cell>
          <cell r="G3597">
            <v>0</v>
          </cell>
          <cell r="H3597">
            <v>0</v>
          </cell>
          <cell r="I3597">
            <v>0</v>
          </cell>
        </row>
        <row r="3598">
          <cell r="A3598">
            <v>430906007</v>
          </cell>
          <cell r="B3598" t="str">
            <v>ROBO Y HURTO</v>
          </cell>
          <cell r="C3598">
            <v>0</v>
          </cell>
          <cell r="D3598">
            <v>0</v>
          </cell>
          <cell r="E3598">
            <v>0</v>
          </cell>
          <cell r="F3598">
            <v>0</v>
          </cell>
          <cell r="G3598">
            <v>0</v>
          </cell>
          <cell r="H3598">
            <v>0</v>
          </cell>
          <cell r="I3598">
            <v>0</v>
          </cell>
        </row>
        <row r="3599">
          <cell r="A3599">
            <v>430906008</v>
          </cell>
          <cell r="B3599" t="str">
            <v>FIDELIDAD</v>
          </cell>
          <cell r="C3599">
            <v>0</v>
          </cell>
          <cell r="D3599">
            <v>0</v>
          </cell>
          <cell r="E3599">
            <v>0</v>
          </cell>
          <cell r="F3599">
            <v>0</v>
          </cell>
          <cell r="G3599">
            <v>0</v>
          </cell>
          <cell r="H3599">
            <v>0</v>
          </cell>
          <cell r="I3599">
            <v>0</v>
          </cell>
        </row>
        <row r="3600">
          <cell r="A3600">
            <v>430906009</v>
          </cell>
          <cell r="B3600" t="str">
            <v>SEGURO DE BANCOS</v>
          </cell>
          <cell r="C3600">
            <v>0</v>
          </cell>
          <cell r="D3600">
            <v>0</v>
          </cell>
          <cell r="E3600">
            <v>0</v>
          </cell>
          <cell r="F3600">
            <v>0</v>
          </cell>
          <cell r="G3600">
            <v>0</v>
          </cell>
          <cell r="H3600">
            <v>0</v>
          </cell>
          <cell r="I3600">
            <v>0</v>
          </cell>
        </row>
        <row r="3601">
          <cell r="A3601">
            <v>430906010</v>
          </cell>
          <cell r="B3601" t="str">
            <v>TODO RIESGO PARA CONTRATISTAS</v>
          </cell>
          <cell r="C3601">
            <v>0</v>
          </cell>
          <cell r="D3601">
            <v>0</v>
          </cell>
          <cell r="E3601">
            <v>0</v>
          </cell>
          <cell r="F3601">
            <v>0</v>
          </cell>
          <cell r="G3601">
            <v>0</v>
          </cell>
          <cell r="H3601">
            <v>0</v>
          </cell>
          <cell r="I3601">
            <v>0</v>
          </cell>
        </row>
        <row r="3602">
          <cell r="A3602">
            <v>430906011</v>
          </cell>
          <cell r="B3602" t="str">
            <v>TODO RIESGO EQUIPO PARA CONTRATISTAS</v>
          </cell>
          <cell r="C3602">
            <v>0</v>
          </cell>
          <cell r="D3602">
            <v>0</v>
          </cell>
          <cell r="E3602">
            <v>0</v>
          </cell>
          <cell r="F3602">
            <v>0</v>
          </cell>
          <cell r="G3602">
            <v>0</v>
          </cell>
          <cell r="H3602">
            <v>0</v>
          </cell>
          <cell r="I3602">
            <v>0</v>
          </cell>
        </row>
        <row r="3603">
          <cell r="A3603">
            <v>430906012</v>
          </cell>
          <cell r="B3603" t="str">
            <v>ROTURA DE MAQUINARIA</v>
          </cell>
          <cell r="C3603">
            <v>0</v>
          </cell>
          <cell r="D3603">
            <v>0</v>
          </cell>
          <cell r="E3603">
            <v>0</v>
          </cell>
          <cell r="F3603">
            <v>0</v>
          </cell>
          <cell r="G3603">
            <v>0</v>
          </cell>
          <cell r="H3603">
            <v>0</v>
          </cell>
          <cell r="I3603">
            <v>0</v>
          </cell>
        </row>
        <row r="3604">
          <cell r="A3604">
            <v>430906013</v>
          </cell>
          <cell r="B3604" t="str">
            <v>MONTAJE CONTRA TODO RIESGO</v>
          </cell>
          <cell r="C3604">
            <v>0</v>
          </cell>
          <cell r="D3604">
            <v>0</v>
          </cell>
          <cell r="E3604">
            <v>0</v>
          </cell>
          <cell r="F3604">
            <v>0</v>
          </cell>
          <cell r="G3604">
            <v>0</v>
          </cell>
          <cell r="H3604">
            <v>0</v>
          </cell>
          <cell r="I3604">
            <v>0</v>
          </cell>
        </row>
        <row r="3605">
          <cell r="A3605">
            <v>430906014</v>
          </cell>
          <cell r="B3605" t="str">
            <v>TODO RIESGO EQUIPO ELECTRONICO</v>
          </cell>
          <cell r="C3605">
            <v>0</v>
          </cell>
          <cell r="D3605">
            <v>0</v>
          </cell>
          <cell r="E3605">
            <v>0</v>
          </cell>
          <cell r="F3605">
            <v>0</v>
          </cell>
          <cell r="G3605">
            <v>0</v>
          </cell>
          <cell r="H3605">
            <v>0</v>
          </cell>
          <cell r="I3605">
            <v>0</v>
          </cell>
        </row>
        <row r="3606">
          <cell r="A3606">
            <v>430906015</v>
          </cell>
          <cell r="B3606" t="str">
            <v>CALDEROS</v>
          </cell>
          <cell r="C3606">
            <v>0</v>
          </cell>
          <cell r="D3606">
            <v>0</v>
          </cell>
          <cell r="E3606">
            <v>0</v>
          </cell>
          <cell r="F3606">
            <v>0</v>
          </cell>
          <cell r="G3606">
            <v>0</v>
          </cell>
          <cell r="H3606">
            <v>0</v>
          </cell>
          <cell r="I3606">
            <v>0</v>
          </cell>
        </row>
        <row r="3607">
          <cell r="A3607">
            <v>430906016</v>
          </cell>
          <cell r="B3607" t="str">
            <v>LUCRO CESANTE POR INTERRUPCION DE NEGOCIOS</v>
          </cell>
          <cell r="C3607">
            <v>0</v>
          </cell>
          <cell r="D3607">
            <v>0</v>
          </cell>
          <cell r="E3607">
            <v>0</v>
          </cell>
          <cell r="F3607">
            <v>0</v>
          </cell>
          <cell r="G3607">
            <v>0</v>
          </cell>
          <cell r="H3607">
            <v>0</v>
          </cell>
          <cell r="I3607">
            <v>0</v>
          </cell>
        </row>
        <row r="3608">
          <cell r="A3608">
            <v>430906017</v>
          </cell>
          <cell r="B3608" t="str">
            <v>LUCRO CESANTE ROTURA DE MAQUINARIA</v>
          </cell>
          <cell r="C3608">
            <v>0</v>
          </cell>
          <cell r="D3608">
            <v>0</v>
          </cell>
          <cell r="E3608">
            <v>0</v>
          </cell>
          <cell r="F3608">
            <v>0</v>
          </cell>
          <cell r="G3608">
            <v>0</v>
          </cell>
          <cell r="H3608">
            <v>0</v>
          </cell>
          <cell r="I3608">
            <v>0</v>
          </cell>
        </row>
        <row r="3609">
          <cell r="A3609">
            <v>430906018</v>
          </cell>
          <cell r="B3609" t="str">
            <v>RESPONSABILIDAD CIVIL</v>
          </cell>
          <cell r="C3609">
            <v>0</v>
          </cell>
          <cell r="D3609">
            <v>0</v>
          </cell>
          <cell r="E3609">
            <v>0</v>
          </cell>
          <cell r="F3609">
            <v>0</v>
          </cell>
          <cell r="G3609">
            <v>0</v>
          </cell>
          <cell r="H3609">
            <v>0</v>
          </cell>
          <cell r="I3609">
            <v>0</v>
          </cell>
        </row>
        <row r="3610">
          <cell r="A3610">
            <v>430906019</v>
          </cell>
          <cell r="B3610" t="str">
            <v>RIESGOS PROFESIONALES</v>
          </cell>
          <cell r="C3610">
            <v>0</v>
          </cell>
          <cell r="D3610">
            <v>0</v>
          </cell>
          <cell r="E3610">
            <v>0</v>
          </cell>
          <cell r="F3610">
            <v>0</v>
          </cell>
          <cell r="G3610">
            <v>0</v>
          </cell>
          <cell r="H3610">
            <v>0</v>
          </cell>
          <cell r="I3610">
            <v>0</v>
          </cell>
        </row>
        <row r="3611">
          <cell r="A3611">
            <v>430906020</v>
          </cell>
          <cell r="B3611" t="str">
            <v>GANADERO</v>
          </cell>
          <cell r="C3611">
            <v>0</v>
          </cell>
          <cell r="D3611">
            <v>0</v>
          </cell>
          <cell r="E3611">
            <v>0</v>
          </cell>
          <cell r="F3611">
            <v>0</v>
          </cell>
          <cell r="G3611">
            <v>0</v>
          </cell>
          <cell r="H3611">
            <v>0</v>
          </cell>
          <cell r="I3611">
            <v>0</v>
          </cell>
        </row>
        <row r="3612">
          <cell r="A3612">
            <v>430906021</v>
          </cell>
          <cell r="B3612" t="str">
            <v>AGRICOLA</v>
          </cell>
          <cell r="C3612">
            <v>0</v>
          </cell>
          <cell r="D3612">
            <v>0</v>
          </cell>
          <cell r="E3612">
            <v>0</v>
          </cell>
          <cell r="F3612">
            <v>0</v>
          </cell>
          <cell r="G3612">
            <v>0</v>
          </cell>
          <cell r="H3612">
            <v>0</v>
          </cell>
          <cell r="I3612">
            <v>0</v>
          </cell>
        </row>
        <row r="3613">
          <cell r="A3613">
            <v>430906022</v>
          </cell>
          <cell r="B3613" t="str">
            <v>DOMICILIO</v>
          </cell>
          <cell r="C3613">
            <v>0</v>
          </cell>
          <cell r="D3613">
            <v>0</v>
          </cell>
          <cell r="E3613">
            <v>0</v>
          </cell>
          <cell r="F3613">
            <v>0</v>
          </cell>
          <cell r="G3613">
            <v>0</v>
          </cell>
          <cell r="H3613">
            <v>0</v>
          </cell>
          <cell r="I3613">
            <v>0</v>
          </cell>
        </row>
        <row r="3614">
          <cell r="A3614">
            <v>430906023</v>
          </cell>
          <cell r="B3614" t="str">
            <v>CREDITO INTERNO</v>
          </cell>
          <cell r="C3614">
            <v>0</v>
          </cell>
          <cell r="D3614">
            <v>0</v>
          </cell>
          <cell r="E3614">
            <v>0</v>
          </cell>
          <cell r="F3614">
            <v>0</v>
          </cell>
          <cell r="G3614">
            <v>0</v>
          </cell>
          <cell r="H3614">
            <v>0</v>
          </cell>
          <cell r="I3614">
            <v>0</v>
          </cell>
        </row>
        <row r="3615">
          <cell r="A3615">
            <v>430906024</v>
          </cell>
          <cell r="B3615" t="str">
            <v>CREDITO A LA EXPORTACION</v>
          </cell>
          <cell r="C3615">
            <v>0</v>
          </cell>
          <cell r="D3615">
            <v>0</v>
          </cell>
          <cell r="E3615">
            <v>0</v>
          </cell>
          <cell r="F3615">
            <v>0</v>
          </cell>
          <cell r="G3615">
            <v>0</v>
          </cell>
          <cell r="H3615">
            <v>0</v>
          </cell>
          <cell r="I3615">
            <v>0</v>
          </cell>
        </row>
        <row r="3616">
          <cell r="A3616">
            <v>430906025</v>
          </cell>
          <cell r="B3616" t="str">
            <v>MISCELANEOS</v>
          </cell>
          <cell r="C3616">
            <v>0</v>
          </cell>
          <cell r="D3616">
            <v>0</v>
          </cell>
          <cell r="E3616">
            <v>0</v>
          </cell>
          <cell r="F3616">
            <v>0</v>
          </cell>
          <cell r="G3616">
            <v>0</v>
          </cell>
          <cell r="H3616">
            <v>0</v>
          </cell>
          <cell r="I3616">
            <v>0</v>
          </cell>
        </row>
        <row r="3617">
          <cell r="A3617">
            <v>4309070</v>
          </cell>
          <cell r="B3617" t="str">
            <v>FIANZAS</v>
          </cell>
          <cell r="C3617">
            <v>0</v>
          </cell>
          <cell r="D3617">
            <v>0</v>
          </cell>
          <cell r="E3617">
            <v>0</v>
          </cell>
          <cell r="F3617">
            <v>0</v>
          </cell>
          <cell r="G3617">
            <v>0</v>
          </cell>
          <cell r="H3617">
            <v>0</v>
          </cell>
          <cell r="I3617">
            <v>0</v>
          </cell>
        </row>
        <row r="3618">
          <cell r="A3618">
            <v>430907001</v>
          </cell>
          <cell r="B3618" t="str">
            <v>FIDELIDAD</v>
          </cell>
          <cell r="C3618">
            <v>0</v>
          </cell>
          <cell r="D3618">
            <v>0</v>
          </cell>
          <cell r="E3618">
            <v>0</v>
          </cell>
          <cell r="F3618">
            <v>0</v>
          </cell>
          <cell r="G3618">
            <v>0</v>
          </cell>
          <cell r="H3618">
            <v>0</v>
          </cell>
          <cell r="I3618">
            <v>0</v>
          </cell>
        </row>
        <row r="3619">
          <cell r="A3619">
            <v>430907002</v>
          </cell>
          <cell r="B3619" t="str">
            <v>GARANTIA</v>
          </cell>
          <cell r="C3619">
            <v>0</v>
          </cell>
          <cell r="D3619">
            <v>0</v>
          </cell>
          <cell r="E3619">
            <v>0</v>
          </cell>
          <cell r="F3619">
            <v>0</v>
          </cell>
          <cell r="G3619">
            <v>0</v>
          </cell>
          <cell r="H3619">
            <v>0</v>
          </cell>
          <cell r="I3619">
            <v>0</v>
          </cell>
        </row>
        <row r="3620">
          <cell r="A3620">
            <v>430907003</v>
          </cell>
          <cell r="B3620" t="str">
            <v>MOTORISTAS</v>
          </cell>
          <cell r="C3620">
            <v>0</v>
          </cell>
          <cell r="D3620">
            <v>0</v>
          </cell>
          <cell r="E3620">
            <v>0</v>
          </cell>
          <cell r="F3620">
            <v>0</v>
          </cell>
          <cell r="G3620">
            <v>0</v>
          </cell>
          <cell r="H3620">
            <v>0</v>
          </cell>
          <cell r="I3620">
            <v>0</v>
          </cell>
        </row>
        <row r="3621">
          <cell r="A3621">
            <v>45</v>
          </cell>
          <cell r="B3621" t="str">
            <v>GASTOS DE ADQUISICION Y CONSERVACION</v>
          </cell>
          <cell r="C3621">
            <v>0</v>
          </cell>
          <cell r="D3621">
            <v>0</v>
          </cell>
          <cell r="E3621">
            <v>0</v>
          </cell>
          <cell r="F3621">
            <v>0</v>
          </cell>
          <cell r="G3621">
            <v>0</v>
          </cell>
          <cell r="H3621">
            <v>0</v>
          </cell>
          <cell r="I3621">
            <v>0</v>
          </cell>
        </row>
        <row r="3622">
          <cell r="A3622">
            <v>4501</v>
          </cell>
          <cell r="B3622" t="str">
            <v>COMISIONES Y PARTICIPACIONES DE SEGUROS DE VIDA</v>
          </cell>
          <cell r="C3622">
            <v>0</v>
          </cell>
          <cell r="D3622">
            <v>0</v>
          </cell>
          <cell r="E3622">
            <v>0</v>
          </cell>
          <cell r="F3622">
            <v>0</v>
          </cell>
          <cell r="G3622">
            <v>0</v>
          </cell>
          <cell r="H3622">
            <v>0</v>
          </cell>
          <cell r="I3622">
            <v>0</v>
          </cell>
        </row>
        <row r="3623">
          <cell r="A3623">
            <v>4501010</v>
          </cell>
          <cell r="B3623" t="str">
            <v>DE SEGUROS DE VIDA INDIVIDUAL DE LARGO PLAZO</v>
          </cell>
          <cell r="C3623">
            <v>0</v>
          </cell>
          <cell r="D3623">
            <v>0</v>
          </cell>
          <cell r="E3623">
            <v>0</v>
          </cell>
          <cell r="F3623">
            <v>0</v>
          </cell>
          <cell r="G3623">
            <v>0</v>
          </cell>
          <cell r="H3623">
            <v>0</v>
          </cell>
          <cell r="I3623">
            <v>0</v>
          </cell>
        </row>
        <row r="3624">
          <cell r="A3624">
            <v>450101001</v>
          </cell>
          <cell r="B3624" t="str">
            <v>SEGUROS DIRECTOS</v>
          </cell>
          <cell r="C3624">
            <v>0</v>
          </cell>
          <cell r="D3624">
            <v>0</v>
          </cell>
          <cell r="E3624">
            <v>0</v>
          </cell>
          <cell r="F3624">
            <v>0</v>
          </cell>
          <cell r="G3624">
            <v>0</v>
          </cell>
          <cell r="H3624">
            <v>0</v>
          </cell>
          <cell r="I3624">
            <v>0</v>
          </cell>
        </row>
        <row r="3625">
          <cell r="A3625">
            <v>45010100101</v>
          </cell>
          <cell r="B3625" t="str">
            <v>INICIALES</v>
          </cell>
          <cell r="C3625">
            <v>0</v>
          </cell>
          <cell r="D3625">
            <v>0</v>
          </cell>
          <cell r="E3625">
            <v>0</v>
          </cell>
          <cell r="F3625">
            <v>0</v>
          </cell>
          <cell r="G3625">
            <v>0</v>
          </cell>
          <cell r="H3625">
            <v>0</v>
          </cell>
          <cell r="I3625">
            <v>0</v>
          </cell>
        </row>
        <row r="3626">
          <cell r="A3626">
            <v>45010100102</v>
          </cell>
          <cell r="B3626" t="str">
            <v>RENOVACIONES</v>
          </cell>
          <cell r="C3626">
            <v>0</v>
          </cell>
          <cell r="D3626">
            <v>0</v>
          </cell>
          <cell r="E3626">
            <v>0</v>
          </cell>
          <cell r="F3626">
            <v>0</v>
          </cell>
          <cell r="G3626">
            <v>0</v>
          </cell>
          <cell r="H3626">
            <v>0</v>
          </cell>
          <cell r="I3626">
            <v>0</v>
          </cell>
        </row>
        <row r="3627">
          <cell r="A3627">
            <v>45010100103</v>
          </cell>
          <cell r="B3627" t="str">
            <v>COMPENSACIONES ADICIONALES SOBRE PRIMAS DE SEGUROS</v>
          </cell>
          <cell r="C3627">
            <v>0</v>
          </cell>
          <cell r="D3627">
            <v>0</v>
          </cell>
          <cell r="E3627">
            <v>0</v>
          </cell>
          <cell r="F3627">
            <v>0</v>
          </cell>
          <cell r="G3627">
            <v>0</v>
          </cell>
          <cell r="H3627">
            <v>0</v>
          </cell>
          <cell r="I3627">
            <v>0</v>
          </cell>
        </row>
        <row r="3628">
          <cell r="A3628">
            <v>450101002</v>
          </cell>
          <cell r="B3628" t="str">
            <v>REASEGUROS TOMADOS</v>
          </cell>
          <cell r="C3628">
            <v>0</v>
          </cell>
          <cell r="D3628">
            <v>0</v>
          </cell>
          <cell r="E3628">
            <v>0</v>
          </cell>
          <cell r="F3628">
            <v>0</v>
          </cell>
          <cell r="G3628">
            <v>0</v>
          </cell>
          <cell r="H3628">
            <v>0</v>
          </cell>
          <cell r="I3628">
            <v>0</v>
          </cell>
        </row>
        <row r="3629">
          <cell r="A3629">
            <v>450101003</v>
          </cell>
          <cell r="B3629" t="str">
            <v>COASEGUROS</v>
          </cell>
          <cell r="C3629">
            <v>0</v>
          </cell>
          <cell r="D3629">
            <v>0</v>
          </cell>
          <cell r="E3629">
            <v>0</v>
          </cell>
          <cell r="F3629">
            <v>0</v>
          </cell>
          <cell r="G3629">
            <v>0</v>
          </cell>
          <cell r="H3629">
            <v>0</v>
          </cell>
          <cell r="I3629">
            <v>0</v>
          </cell>
        </row>
        <row r="3630">
          <cell r="A3630">
            <v>450101009</v>
          </cell>
          <cell r="B3630" t="str">
            <v>SEGUROS A FILIALES</v>
          </cell>
          <cell r="C3630">
            <v>0</v>
          </cell>
          <cell r="D3630">
            <v>0</v>
          </cell>
          <cell r="E3630">
            <v>0</v>
          </cell>
          <cell r="F3630">
            <v>0</v>
          </cell>
          <cell r="G3630">
            <v>0</v>
          </cell>
          <cell r="H3630">
            <v>0</v>
          </cell>
          <cell r="I3630">
            <v>0</v>
          </cell>
        </row>
        <row r="3631">
          <cell r="A3631">
            <v>45010100901</v>
          </cell>
          <cell r="B3631" t="str">
            <v>SEGUROS DIRECTOS</v>
          </cell>
          <cell r="C3631">
            <v>0</v>
          </cell>
          <cell r="D3631">
            <v>0</v>
          </cell>
          <cell r="E3631">
            <v>0</v>
          </cell>
          <cell r="F3631">
            <v>0</v>
          </cell>
          <cell r="G3631">
            <v>0</v>
          </cell>
          <cell r="H3631">
            <v>0</v>
          </cell>
          <cell r="I3631">
            <v>0</v>
          </cell>
        </row>
        <row r="3632">
          <cell r="A3632">
            <v>45010100902</v>
          </cell>
          <cell r="B3632" t="str">
            <v>REASEGUROS TOMADOS</v>
          </cell>
          <cell r="C3632">
            <v>0</v>
          </cell>
          <cell r="D3632">
            <v>0</v>
          </cell>
          <cell r="E3632">
            <v>0</v>
          </cell>
          <cell r="F3632">
            <v>0</v>
          </cell>
          <cell r="G3632">
            <v>0</v>
          </cell>
          <cell r="H3632">
            <v>0</v>
          </cell>
          <cell r="I3632">
            <v>0</v>
          </cell>
        </row>
        <row r="3633">
          <cell r="A3633">
            <v>45010100903</v>
          </cell>
          <cell r="B3633" t="str">
            <v>COASEGUROS</v>
          </cell>
          <cell r="C3633">
            <v>0</v>
          </cell>
          <cell r="D3633">
            <v>0</v>
          </cell>
          <cell r="E3633">
            <v>0</v>
          </cell>
          <cell r="F3633">
            <v>0</v>
          </cell>
          <cell r="G3633">
            <v>0</v>
          </cell>
          <cell r="H3633">
            <v>0</v>
          </cell>
          <cell r="I3633">
            <v>0</v>
          </cell>
        </row>
        <row r="3634">
          <cell r="A3634">
            <v>4501020</v>
          </cell>
          <cell r="B3634" t="str">
            <v>DE VIDA INDIVIDUAL DE CORTO PLAZO</v>
          </cell>
          <cell r="C3634">
            <v>0</v>
          </cell>
          <cell r="D3634">
            <v>0</v>
          </cell>
          <cell r="E3634">
            <v>0</v>
          </cell>
          <cell r="F3634">
            <v>0</v>
          </cell>
          <cell r="G3634">
            <v>0</v>
          </cell>
          <cell r="H3634">
            <v>0</v>
          </cell>
          <cell r="I3634">
            <v>0</v>
          </cell>
        </row>
        <row r="3635">
          <cell r="A3635">
            <v>450102001</v>
          </cell>
          <cell r="B3635" t="str">
            <v>SEGUROS DIRECTOS</v>
          </cell>
          <cell r="C3635">
            <v>0</v>
          </cell>
          <cell r="D3635">
            <v>0</v>
          </cell>
          <cell r="E3635">
            <v>0</v>
          </cell>
          <cell r="F3635">
            <v>0</v>
          </cell>
          <cell r="G3635">
            <v>0</v>
          </cell>
          <cell r="H3635">
            <v>0</v>
          </cell>
          <cell r="I3635">
            <v>0</v>
          </cell>
        </row>
        <row r="3636">
          <cell r="A3636">
            <v>45010200101</v>
          </cell>
          <cell r="B3636" t="str">
            <v>INICIALES</v>
          </cell>
          <cell r="C3636">
            <v>0</v>
          </cell>
          <cell r="D3636">
            <v>0</v>
          </cell>
          <cell r="E3636">
            <v>0</v>
          </cell>
          <cell r="F3636">
            <v>0</v>
          </cell>
          <cell r="G3636">
            <v>0</v>
          </cell>
          <cell r="H3636">
            <v>0</v>
          </cell>
          <cell r="I3636">
            <v>0</v>
          </cell>
        </row>
        <row r="3637">
          <cell r="A3637">
            <v>45010200102</v>
          </cell>
          <cell r="B3637" t="str">
            <v>RENOVACIONES</v>
          </cell>
          <cell r="C3637">
            <v>0</v>
          </cell>
          <cell r="D3637">
            <v>0</v>
          </cell>
          <cell r="E3637">
            <v>0</v>
          </cell>
          <cell r="F3637">
            <v>0</v>
          </cell>
          <cell r="G3637">
            <v>0</v>
          </cell>
          <cell r="H3637">
            <v>0</v>
          </cell>
          <cell r="I3637">
            <v>0</v>
          </cell>
        </row>
        <row r="3638">
          <cell r="A3638">
            <v>45010200103</v>
          </cell>
          <cell r="B3638" t="str">
            <v>COMPENSACIONES ADICIONALES SOBRE PRIMAS DE SEGUROS</v>
          </cell>
          <cell r="C3638">
            <v>0</v>
          </cell>
          <cell r="D3638">
            <v>0</v>
          </cell>
          <cell r="E3638">
            <v>0</v>
          </cell>
          <cell r="F3638">
            <v>0</v>
          </cell>
          <cell r="G3638">
            <v>0</v>
          </cell>
          <cell r="H3638">
            <v>0</v>
          </cell>
          <cell r="I3638">
            <v>0</v>
          </cell>
        </row>
        <row r="3639">
          <cell r="A3639">
            <v>450102002</v>
          </cell>
          <cell r="B3639" t="str">
            <v>REASEGUROS TOMADOS</v>
          </cell>
          <cell r="C3639">
            <v>0</v>
          </cell>
          <cell r="D3639">
            <v>0</v>
          </cell>
          <cell r="E3639">
            <v>0</v>
          </cell>
          <cell r="F3639">
            <v>0</v>
          </cell>
          <cell r="G3639">
            <v>0</v>
          </cell>
          <cell r="H3639">
            <v>0</v>
          </cell>
          <cell r="I3639">
            <v>0</v>
          </cell>
        </row>
        <row r="3640">
          <cell r="A3640">
            <v>450102003</v>
          </cell>
          <cell r="B3640" t="str">
            <v>COASEGUROS</v>
          </cell>
          <cell r="C3640">
            <v>0</v>
          </cell>
          <cell r="D3640">
            <v>0</v>
          </cell>
          <cell r="E3640">
            <v>0</v>
          </cell>
          <cell r="F3640">
            <v>0</v>
          </cell>
          <cell r="G3640">
            <v>0</v>
          </cell>
          <cell r="H3640">
            <v>0</v>
          </cell>
          <cell r="I3640">
            <v>0</v>
          </cell>
        </row>
        <row r="3641">
          <cell r="A3641">
            <v>450102009</v>
          </cell>
          <cell r="B3641" t="str">
            <v>SEGUROS A FILIALES</v>
          </cell>
          <cell r="C3641">
            <v>0</v>
          </cell>
          <cell r="D3641">
            <v>0</v>
          </cell>
          <cell r="E3641">
            <v>0</v>
          </cell>
          <cell r="F3641">
            <v>0</v>
          </cell>
          <cell r="G3641">
            <v>0</v>
          </cell>
          <cell r="H3641">
            <v>0</v>
          </cell>
          <cell r="I3641">
            <v>0</v>
          </cell>
        </row>
        <row r="3642">
          <cell r="A3642">
            <v>45010200901</v>
          </cell>
          <cell r="B3642" t="str">
            <v>SEGUROS DIRECTOS</v>
          </cell>
          <cell r="C3642">
            <v>0</v>
          </cell>
          <cell r="D3642">
            <v>0</v>
          </cell>
          <cell r="E3642">
            <v>0</v>
          </cell>
          <cell r="F3642">
            <v>0</v>
          </cell>
          <cell r="G3642">
            <v>0</v>
          </cell>
          <cell r="H3642">
            <v>0</v>
          </cell>
          <cell r="I3642">
            <v>0</v>
          </cell>
        </row>
        <row r="3643">
          <cell r="A3643">
            <v>45010200902</v>
          </cell>
          <cell r="B3643" t="str">
            <v>REASEGUROS TOMADOS</v>
          </cell>
          <cell r="C3643">
            <v>0</v>
          </cell>
          <cell r="D3643">
            <v>0</v>
          </cell>
          <cell r="E3643">
            <v>0</v>
          </cell>
          <cell r="F3643">
            <v>0</v>
          </cell>
          <cell r="G3643">
            <v>0</v>
          </cell>
          <cell r="H3643">
            <v>0</v>
          </cell>
          <cell r="I3643">
            <v>0</v>
          </cell>
        </row>
        <row r="3644">
          <cell r="A3644">
            <v>45010200903</v>
          </cell>
          <cell r="B3644" t="str">
            <v>COASEGUROS</v>
          </cell>
          <cell r="C3644">
            <v>0</v>
          </cell>
          <cell r="D3644">
            <v>0</v>
          </cell>
          <cell r="E3644">
            <v>0</v>
          </cell>
          <cell r="F3644">
            <v>0</v>
          </cell>
          <cell r="G3644">
            <v>0</v>
          </cell>
          <cell r="H3644">
            <v>0</v>
          </cell>
          <cell r="I3644">
            <v>0</v>
          </cell>
        </row>
        <row r="3645">
          <cell r="A3645">
            <v>4501030</v>
          </cell>
          <cell r="B3645" t="str">
            <v>DE VIDA COLECTIVO</v>
          </cell>
          <cell r="C3645">
            <v>0</v>
          </cell>
          <cell r="D3645">
            <v>0</v>
          </cell>
          <cell r="E3645">
            <v>0</v>
          </cell>
          <cell r="F3645">
            <v>0</v>
          </cell>
          <cell r="G3645">
            <v>0</v>
          </cell>
          <cell r="H3645">
            <v>0</v>
          </cell>
          <cell r="I3645">
            <v>0</v>
          </cell>
        </row>
        <row r="3646">
          <cell r="A3646">
            <v>450103001</v>
          </cell>
          <cell r="B3646" t="str">
            <v>SEGUROS DIRECTOS</v>
          </cell>
          <cell r="C3646">
            <v>0</v>
          </cell>
          <cell r="D3646">
            <v>0</v>
          </cell>
          <cell r="E3646">
            <v>0</v>
          </cell>
          <cell r="F3646">
            <v>0</v>
          </cell>
          <cell r="G3646">
            <v>0</v>
          </cell>
          <cell r="H3646">
            <v>0</v>
          </cell>
          <cell r="I3646">
            <v>0</v>
          </cell>
        </row>
        <row r="3647">
          <cell r="A3647">
            <v>45010300101</v>
          </cell>
          <cell r="B3647" t="str">
            <v>INICIALES</v>
          </cell>
          <cell r="C3647">
            <v>0</v>
          </cell>
          <cell r="D3647">
            <v>0</v>
          </cell>
          <cell r="E3647">
            <v>0</v>
          </cell>
          <cell r="F3647">
            <v>0</v>
          </cell>
          <cell r="G3647">
            <v>0</v>
          </cell>
          <cell r="H3647">
            <v>0</v>
          </cell>
          <cell r="I3647">
            <v>0</v>
          </cell>
        </row>
        <row r="3648">
          <cell r="A3648">
            <v>45010300102</v>
          </cell>
          <cell r="B3648" t="str">
            <v>RENOVACIONES</v>
          </cell>
          <cell r="C3648">
            <v>0</v>
          </cell>
          <cell r="D3648">
            <v>0</v>
          </cell>
          <cell r="E3648">
            <v>0</v>
          </cell>
          <cell r="F3648">
            <v>0</v>
          </cell>
          <cell r="G3648">
            <v>0</v>
          </cell>
          <cell r="H3648">
            <v>0</v>
          </cell>
          <cell r="I3648">
            <v>0</v>
          </cell>
        </row>
        <row r="3649">
          <cell r="A3649">
            <v>45010300103</v>
          </cell>
          <cell r="B3649" t="str">
            <v>COMPENSACIONES ADICIONALES SOBRE PRIMAS DE SEGUROS</v>
          </cell>
          <cell r="C3649">
            <v>0</v>
          </cell>
          <cell r="D3649">
            <v>0</v>
          </cell>
          <cell r="E3649">
            <v>0</v>
          </cell>
          <cell r="F3649">
            <v>0</v>
          </cell>
          <cell r="G3649">
            <v>0</v>
          </cell>
          <cell r="H3649">
            <v>0</v>
          </cell>
          <cell r="I3649">
            <v>0</v>
          </cell>
        </row>
        <row r="3650">
          <cell r="A3650">
            <v>450103002</v>
          </cell>
          <cell r="B3650" t="str">
            <v>REASEGUROS TOMADOS</v>
          </cell>
          <cell r="C3650">
            <v>0</v>
          </cell>
          <cell r="D3650">
            <v>0</v>
          </cell>
          <cell r="E3650">
            <v>0</v>
          </cell>
          <cell r="F3650">
            <v>0</v>
          </cell>
          <cell r="G3650">
            <v>0</v>
          </cell>
          <cell r="H3650">
            <v>0</v>
          </cell>
          <cell r="I3650">
            <v>0</v>
          </cell>
        </row>
        <row r="3651">
          <cell r="A3651">
            <v>450103003</v>
          </cell>
          <cell r="B3651" t="str">
            <v>COASEGUROS</v>
          </cell>
          <cell r="C3651">
            <v>0</v>
          </cell>
          <cell r="D3651">
            <v>0</v>
          </cell>
          <cell r="E3651">
            <v>0</v>
          </cell>
          <cell r="F3651">
            <v>0</v>
          </cell>
          <cell r="G3651">
            <v>0</v>
          </cell>
          <cell r="H3651">
            <v>0</v>
          </cell>
          <cell r="I3651">
            <v>0</v>
          </cell>
        </row>
        <row r="3652">
          <cell r="A3652">
            <v>450103009</v>
          </cell>
          <cell r="B3652" t="str">
            <v>SEGUROS A FILIALES</v>
          </cell>
          <cell r="C3652">
            <v>0</v>
          </cell>
          <cell r="D3652">
            <v>0</v>
          </cell>
          <cell r="E3652">
            <v>0</v>
          </cell>
          <cell r="F3652">
            <v>0</v>
          </cell>
          <cell r="G3652">
            <v>0</v>
          </cell>
          <cell r="H3652">
            <v>0</v>
          </cell>
          <cell r="I3652">
            <v>0</v>
          </cell>
        </row>
        <row r="3653">
          <cell r="A3653">
            <v>45010300901</v>
          </cell>
          <cell r="B3653" t="str">
            <v>SEGUROS DIRECTOS</v>
          </cell>
          <cell r="C3653">
            <v>0</v>
          </cell>
          <cell r="D3653">
            <v>0</v>
          </cell>
          <cell r="E3653">
            <v>0</v>
          </cell>
          <cell r="F3653">
            <v>0</v>
          </cell>
          <cell r="G3653">
            <v>0</v>
          </cell>
          <cell r="H3653">
            <v>0</v>
          </cell>
          <cell r="I3653">
            <v>0</v>
          </cell>
        </row>
        <row r="3654">
          <cell r="A3654">
            <v>45010300902</v>
          </cell>
          <cell r="B3654" t="str">
            <v>REASEGUROS TOMADOS</v>
          </cell>
          <cell r="C3654">
            <v>0</v>
          </cell>
          <cell r="D3654">
            <v>0</v>
          </cell>
          <cell r="E3654">
            <v>0</v>
          </cell>
          <cell r="F3654">
            <v>0</v>
          </cell>
          <cell r="G3654">
            <v>0</v>
          </cell>
          <cell r="H3654">
            <v>0</v>
          </cell>
          <cell r="I3654">
            <v>0</v>
          </cell>
        </row>
        <row r="3655">
          <cell r="A3655">
            <v>45010300903</v>
          </cell>
          <cell r="B3655" t="str">
            <v>COASEGUROS</v>
          </cell>
          <cell r="C3655">
            <v>0</v>
          </cell>
          <cell r="D3655">
            <v>0</v>
          </cell>
          <cell r="E3655">
            <v>0</v>
          </cell>
          <cell r="F3655">
            <v>0</v>
          </cell>
          <cell r="G3655">
            <v>0</v>
          </cell>
          <cell r="H3655">
            <v>0</v>
          </cell>
          <cell r="I3655">
            <v>0</v>
          </cell>
        </row>
        <row r="3656">
          <cell r="A3656">
            <v>4501040</v>
          </cell>
          <cell r="B3656" t="str">
            <v>DE VIDA OTROS PLANES</v>
          </cell>
          <cell r="C3656">
            <v>0</v>
          </cell>
          <cell r="D3656">
            <v>0</v>
          </cell>
          <cell r="E3656">
            <v>0</v>
          </cell>
          <cell r="F3656">
            <v>0</v>
          </cell>
          <cell r="G3656">
            <v>0</v>
          </cell>
          <cell r="H3656">
            <v>0</v>
          </cell>
          <cell r="I3656">
            <v>0</v>
          </cell>
        </row>
        <row r="3657">
          <cell r="A3657">
            <v>450104001</v>
          </cell>
          <cell r="B3657" t="str">
            <v>SEGUROS DIRECTOS</v>
          </cell>
          <cell r="C3657">
            <v>0</v>
          </cell>
          <cell r="D3657">
            <v>0</v>
          </cell>
          <cell r="E3657">
            <v>0</v>
          </cell>
          <cell r="F3657">
            <v>0</v>
          </cell>
          <cell r="G3657">
            <v>0</v>
          </cell>
          <cell r="H3657">
            <v>0</v>
          </cell>
          <cell r="I3657">
            <v>0</v>
          </cell>
        </row>
        <row r="3658">
          <cell r="A3658">
            <v>45010400101</v>
          </cell>
          <cell r="B3658" t="str">
            <v>INICIALES</v>
          </cell>
          <cell r="C3658">
            <v>0</v>
          </cell>
          <cell r="D3658">
            <v>0</v>
          </cell>
          <cell r="E3658">
            <v>0</v>
          </cell>
          <cell r="F3658">
            <v>0</v>
          </cell>
          <cell r="G3658">
            <v>0</v>
          </cell>
          <cell r="H3658">
            <v>0</v>
          </cell>
          <cell r="I3658">
            <v>0</v>
          </cell>
        </row>
        <row r="3659">
          <cell r="A3659">
            <v>45010400102</v>
          </cell>
          <cell r="B3659" t="str">
            <v>RENOVACIONES</v>
          </cell>
          <cell r="C3659">
            <v>0</v>
          </cell>
          <cell r="D3659">
            <v>0</v>
          </cell>
          <cell r="E3659">
            <v>0</v>
          </cell>
          <cell r="F3659">
            <v>0</v>
          </cell>
          <cell r="G3659">
            <v>0</v>
          </cell>
          <cell r="H3659">
            <v>0</v>
          </cell>
          <cell r="I3659">
            <v>0</v>
          </cell>
        </row>
        <row r="3660">
          <cell r="A3660">
            <v>45010400103</v>
          </cell>
          <cell r="B3660" t="str">
            <v>COMPENSACIONES ADICIONALES SOBRE PRIMAS DE SEGUROS</v>
          </cell>
          <cell r="C3660">
            <v>0</v>
          </cell>
          <cell r="D3660">
            <v>0</v>
          </cell>
          <cell r="E3660">
            <v>0</v>
          </cell>
          <cell r="F3660">
            <v>0</v>
          </cell>
          <cell r="G3660">
            <v>0</v>
          </cell>
          <cell r="H3660">
            <v>0</v>
          </cell>
          <cell r="I3660">
            <v>0</v>
          </cell>
        </row>
        <row r="3661">
          <cell r="A3661">
            <v>450104002</v>
          </cell>
          <cell r="B3661" t="str">
            <v>REASEGUROS TOMADOS</v>
          </cell>
          <cell r="C3661">
            <v>0</v>
          </cell>
          <cell r="D3661">
            <v>0</v>
          </cell>
          <cell r="E3661">
            <v>0</v>
          </cell>
          <cell r="F3661">
            <v>0</v>
          </cell>
          <cell r="G3661">
            <v>0</v>
          </cell>
          <cell r="H3661">
            <v>0</v>
          </cell>
          <cell r="I3661">
            <v>0</v>
          </cell>
        </row>
        <row r="3662">
          <cell r="A3662">
            <v>450104003</v>
          </cell>
          <cell r="B3662" t="str">
            <v>COASEGUROS</v>
          </cell>
          <cell r="C3662">
            <v>0</v>
          </cell>
          <cell r="D3662">
            <v>0</v>
          </cell>
          <cell r="E3662">
            <v>0</v>
          </cell>
          <cell r="F3662">
            <v>0</v>
          </cell>
          <cell r="G3662">
            <v>0</v>
          </cell>
          <cell r="H3662">
            <v>0</v>
          </cell>
          <cell r="I3662">
            <v>0</v>
          </cell>
        </row>
        <row r="3663">
          <cell r="A3663">
            <v>450104009</v>
          </cell>
          <cell r="B3663" t="str">
            <v>SEGUROS A FILIALES</v>
          </cell>
          <cell r="C3663">
            <v>0</v>
          </cell>
          <cell r="D3663">
            <v>0</v>
          </cell>
          <cell r="E3663">
            <v>0</v>
          </cell>
          <cell r="F3663">
            <v>0</v>
          </cell>
          <cell r="G3663">
            <v>0</v>
          </cell>
          <cell r="H3663">
            <v>0</v>
          </cell>
          <cell r="I3663">
            <v>0</v>
          </cell>
        </row>
        <row r="3664">
          <cell r="A3664">
            <v>45010400901</v>
          </cell>
          <cell r="B3664" t="str">
            <v>SEGUROS DIRECTOS</v>
          </cell>
          <cell r="C3664">
            <v>0</v>
          </cell>
          <cell r="D3664">
            <v>0</v>
          </cell>
          <cell r="E3664">
            <v>0</v>
          </cell>
          <cell r="F3664">
            <v>0</v>
          </cell>
          <cell r="G3664">
            <v>0</v>
          </cell>
          <cell r="H3664">
            <v>0</v>
          </cell>
          <cell r="I3664">
            <v>0</v>
          </cell>
        </row>
        <row r="3665">
          <cell r="A3665">
            <v>45010400902</v>
          </cell>
          <cell r="B3665" t="str">
            <v>REASEGUROS TOMADOS</v>
          </cell>
          <cell r="C3665">
            <v>0</v>
          </cell>
          <cell r="D3665">
            <v>0</v>
          </cell>
          <cell r="E3665">
            <v>0</v>
          </cell>
          <cell r="F3665">
            <v>0</v>
          </cell>
          <cell r="G3665">
            <v>0</v>
          </cell>
          <cell r="H3665">
            <v>0</v>
          </cell>
          <cell r="I3665">
            <v>0</v>
          </cell>
        </row>
        <row r="3666">
          <cell r="A3666">
            <v>45010400903</v>
          </cell>
          <cell r="B3666" t="str">
            <v>COASEGUROS</v>
          </cell>
          <cell r="C3666">
            <v>0</v>
          </cell>
          <cell r="D3666">
            <v>0</v>
          </cell>
          <cell r="E3666">
            <v>0</v>
          </cell>
          <cell r="F3666">
            <v>0</v>
          </cell>
          <cell r="G3666">
            <v>0</v>
          </cell>
          <cell r="H3666">
            <v>0</v>
          </cell>
          <cell r="I3666">
            <v>0</v>
          </cell>
        </row>
        <row r="3667">
          <cell r="A3667">
            <v>4502</v>
          </cell>
          <cell r="B3667" t="str">
            <v>COMISIONES Y PARTICIPACIONES DE SEGUROS PREVISIONALES, RENTAS Y PENSIONES</v>
          </cell>
          <cell r="C3667">
            <v>0</v>
          </cell>
          <cell r="D3667">
            <v>0</v>
          </cell>
          <cell r="E3667">
            <v>0</v>
          </cell>
          <cell r="F3667">
            <v>0</v>
          </cell>
          <cell r="G3667">
            <v>0</v>
          </cell>
          <cell r="H3667">
            <v>0</v>
          </cell>
          <cell r="I3667">
            <v>0</v>
          </cell>
        </row>
        <row r="3668">
          <cell r="A3668">
            <v>4502010</v>
          </cell>
          <cell r="B3668" t="str">
            <v>RENTAS DE INVALIDEZ Y SOBREVIVENCIA</v>
          </cell>
          <cell r="C3668">
            <v>0</v>
          </cell>
          <cell r="D3668">
            <v>0</v>
          </cell>
          <cell r="E3668">
            <v>0</v>
          </cell>
          <cell r="F3668">
            <v>0</v>
          </cell>
          <cell r="G3668">
            <v>0</v>
          </cell>
          <cell r="H3668">
            <v>0</v>
          </cell>
          <cell r="I3668">
            <v>0</v>
          </cell>
        </row>
        <row r="3669">
          <cell r="A3669">
            <v>450201001</v>
          </cell>
          <cell r="B3669" t="str">
            <v>SEGUROS DIRECTOS</v>
          </cell>
          <cell r="C3669">
            <v>0</v>
          </cell>
          <cell r="D3669">
            <v>0</v>
          </cell>
          <cell r="E3669">
            <v>0</v>
          </cell>
          <cell r="F3669">
            <v>0</v>
          </cell>
          <cell r="G3669">
            <v>0</v>
          </cell>
          <cell r="H3669">
            <v>0</v>
          </cell>
          <cell r="I3669">
            <v>0</v>
          </cell>
        </row>
        <row r="3670">
          <cell r="A3670">
            <v>45020100101</v>
          </cell>
          <cell r="B3670" t="str">
            <v>INICIALES</v>
          </cell>
          <cell r="C3670">
            <v>0</v>
          </cell>
          <cell r="D3670">
            <v>0</v>
          </cell>
          <cell r="E3670">
            <v>0</v>
          </cell>
          <cell r="F3670">
            <v>0</v>
          </cell>
          <cell r="G3670">
            <v>0</v>
          </cell>
          <cell r="H3670">
            <v>0</v>
          </cell>
          <cell r="I3670">
            <v>0</v>
          </cell>
        </row>
        <row r="3671">
          <cell r="A3671">
            <v>45020100102</v>
          </cell>
          <cell r="B3671" t="str">
            <v>RENOVACIONES</v>
          </cell>
          <cell r="C3671">
            <v>0</v>
          </cell>
          <cell r="D3671">
            <v>0</v>
          </cell>
          <cell r="E3671">
            <v>0</v>
          </cell>
          <cell r="F3671">
            <v>0</v>
          </cell>
          <cell r="G3671">
            <v>0</v>
          </cell>
          <cell r="H3671">
            <v>0</v>
          </cell>
          <cell r="I3671">
            <v>0</v>
          </cell>
        </row>
        <row r="3672">
          <cell r="A3672">
            <v>45020100103</v>
          </cell>
          <cell r="B3672" t="str">
            <v>COMPENSACIONES ADICIONALES SOBRE PRIMAS DE SEGUROS</v>
          </cell>
          <cell r="C3672">
            <v>0</v>
          </cell>
          <cell r="D3672">
            <v>0</v>
          </cell>
          <cell r="E3672">
            <v>0</v>
          </cell>
          <cell r="F3672">
            <v>0</v>
          </cell>
          <cell r="G3672">
            <v>0</v>
          </cell>
          <cell r="H3672">
            <v>0</v>
          </cell>
          <cell r="I3672">
            <v>0</v>
          </cell>
        </row>
        <row r="3673">
          <cell r="A3673">
            <v>450201002</v>
          </cell>
          <cell r="B3673" t="str">
            <v>REASEGUROS TOMADOS</v>
          </cell>
          <cell r="C3673">
            <v>0</v>
          </cell>
          <cell r="D3673">
            <v>0</v>
          </cell>
          <cell r="E3673">
            <v>0</v>
          </cell>
          <cell r="F3673">
            <v>0</v>
          </cell>
          <cell r="G3673">
            <v>0</v>
          </cell>
          <cell r="H3673">
            <v>0</v>
          </cell>
          <cell r="I3673">
            <v>0</v>
          </cell>
        </row>
        <row r="3674">
          <cell r="A3674">
            <v>450201003</v>
          </cell>
          <cell r="B3674" t="str">
            <v>COASEGUROS</v>
          </cell>
          <cell r="C3674">
            <v>0</v>
          </cell>
          <cell r="D3674">
            <v>0</v>
          </cell>
          <cell r="E3674">
            <v>0</v>
          </cell>
          <cell r="F3674">
            <v>0</v>
          </cell>
          <cell r="G3674">
            <v>0</v>
          </cell>
          <cell r="H3674">
            <v>0</v>
          </cell>
          <cell r="I3674">
            <v>0</v>
          </cell>
        </row>
        <row r="3675">
          <cell r="A3675">
            <v>450201009</v>
          </cell>
          <cell r="B3675" t="str">
            <v>SEGUROS A FILIALES</v>
          </cell>
          <cell r="C3675">
            <v>0</v>
          </cell>
          <cell r="D3675">
            <v>0</v>
          </cell>
          <cell r="E3675">
            <v>0</v>
          </cell>
          <cell r="F3675">
            <v>0</v>
          </cell>
          <cell r="G3675">
            <v>0</v>
          </cell>
          <cell r="H3675">
            <v>0</v>
          </cell>
          <cell r="I3675">
            <v>0</v>
          </cell>
        </row>
        <row r="3676">
          <cell r="A3676">
            <v>45020100901</v>
          </cell>
          <cell r="B3676" t="str">
            <v>SEGUROS DIRECTOS</v>
          </cell>
          <cell r="C3676">
            <v>0</v>
          </cell>
          <cell r="D3676">
            <v>0</v>
          </cell>
          <cell r="E3676">
            <v>0</v>
          </cell>
          <cell r="F3676">
            <v>0</v>
          </cell>
          <cell r="G3676">
            <v>0</v>
          </cell>
          <cell r="H3676">
            <v>0</v>
          </cell>
          <cell r="I3676">
            <v>0</v>
          </cell>
        </row>
        <row r="3677">
          <cell r="A3677">
            <v>45020100902</v>
          </cell>
          <cell r="B3677" t="str">
            <v>REASEGUROS TOMADOS</v>
          </cell>
          <cell r="C3677">
            <v>0</v>
          </cell>
          <cell r="D3677">
            <v>0</v>
          </cell>
          <cell r="E3677">
            <v>0</v>
          </cell>
          <cell r="F3677">
            <v>0</v>
          </cell>
          <cell r="G3677">
            <v>0</v>
          </cell>
          <cell r="H3677">
            <v>0</v>
          </cell>
          <cell r="I3677">
            <v>0</v>
          </cell>
        </row>
        <row r="3678">
          <cell r="A3678">
            <v>45020100903</v>
          </cell>
          <cell r="B3678" t="str">
            <v>COASEGUROS</v>
          </cell>
          <cell r="C3678">
            <v>0</v>
          </cell>
          <cell r="D3678">
            <v>0</v>
          </cell>
          <cell r="E3678">
            <v>0</v>
          </cell>
          <cell r="F3678">
            <v>0</v>
          </cell>
          <cell r="G3678">
            <v>0</v>
          </cell>
          <cell r="H3678">
            <v>0</v>
          </cell>
          <cell r="I3678">
            <v>0</v>
          </cell>
        </row>
        <row r="3679">
          <cell r="A3679">
            <v>4502020</v>
          </cell>
          <cell r="B3679" t="str">
            <v>SEPELIO</v>
          </cell>
          <cell r="C3679">
            <v>0</v>
          </cell>
          <cell r="D3679">
            <v>0</v>
          </cell>
          <cell r="E3679">
            <v>0</v>
          </cell>
          <cell r="F3679">
            <v>0</v>
          </cell>
          <cell r="G3679">
            <v>0</v>
          </cell>
          <cell r="H3679">
            <v>0</v>
          </cell>
          <cell r="I3679">
            <v>0</v>
          </cell>
        </row>
        <row r="3680">
          <cell r="A3680">
            <v>450202001</v>
          </cell>
          <cell r="B3680" t="str">
            <v>SEGUROS DIRECTOS</v>
          </cell>
          <cell r="C3680">
            <v>0</v>
          </cell>
          <cell r="D3680">
            <v>0</v>
          </cell>
          <cell r="E3680">
            <v>0</v>
          </cell>
          <cell r="F3680">
            <v>0</v>
          </cell>
          <cell r="G3680">
            <v>0</v>
          </cell>
          <cell r="H3680">
            <v>0</v>
          </cell>
          <cell r="I3680">
            <v>0</v>
          </cell>
        </row>
        <row r="3681">
          <cell r="A3681">
            <v>45020200101</v>
          </cell>
          <cell r="B3681" t="str">
            <v>INICIALES</v>
          </cell>
          <cell r="C3681">
            <v>0</v>
          </cell>
          <cell r="D3681">
            <v>0</v>
          </cell>
          <cell r="E3681">
            <v>0</v>
          </cell>
          <cell r="F3681">
            <v>0</v>
          </cell>
          <cell r="G3681">
            <v>0</v>
          </cell>
          <cell r="H3681">
            <v>0</v>
          </cell>
          <cell r="I3681">
            <v>0</v>
          </cell>
        </row>
        <row r="3682">
          <cell r="A3682">
            <v>45020200102</v>
          </cell>
          <cell r="B3682" t="str">
            <v>RENOVACIONES</v>
          </cell>
          <cell r="C3682">
            <v>0</v>
          </cell>
          <cell r="D3682">
            <v>0</v>
          </cell>
          <cell r="E3682">
            <v>0</v>
          </cell>
          <cell r="F3682">
            <v>0</v>
          </cell>
          <cell r="G3682">
            <v>0</v>
          </cell>
          <cell r="H3682">
            <v>0</v>
          </cell>
          <cell r="I3682">
            <v>0</v>
          </cell>
        </row>
        <row r="3683">
          <cell r="A3683">
            <v>45020200103</v>
          </cell>
          <cell r="B3683" t="str">
            <v>COMPENSACIONES ADICIONALES SOBRE PRIMAS DE SEGUROS</v>
          </cell>
          <cell r="C3683">
            <v>0</v>
          </cell>
          <cell r="D3683">
            <v>0</v>
          </cell>
          <cell r="E3683">
            <v>0</v>
          </cell>
          <cell r="F3683">
            <v>0</v>
          </cell>
          <cell r="G3683">
            <v>0</v>
          </cell>
          <cell r="H3683">
            <v>0</v>
          </cell>
          <cell r="I3683">
            <v>0</v>
          </cell>
        </row>
        <row r="3684">
          <cell r="A3684">
            <v>450202002</v>
          </cell>
          <cell r="B3684" t="str">
            <v>REASEGUROS TOMADOS</v>
          </cell>
          <cell r="C3684">
            <v>0</v>
          </cell>
          <cell r="D3684">
            <v>0</v>
          </cell>
          <cell r="E3684">
            <v>0</v>
          </cell>
          <cell r="F3684">
            <v>0</v>
          </cell>
          <cell r="G3684">
            <v>0</v>
          </cell>
          <cell r="H3684">
            <v>0</v>
          </cell>
          <cell r="I3684">
            <v>0</v>
          </cell>
        </row>
        <row r="3685">
          <cell r="A3685">
            <v>450202003</v>
          </cell>
          <cell r="B3685" t="str">
            <v>COASEGUROS</v>
          </cell>
          <cell r="C3685">
            <v>0</v>
          </cell>
          <cell r="D3685">
            <v>0</v>
          </cell>
          <cell r="E3685">
            <v>0</v>
          </cell>
          <cell r="F3685">
            <v>0</v>
          </cell>
          <cell r="G3685">
            <v>0</v>
          </cell>
          <cell r="H3685">
            <v>0</v>
          </cell>
          <cell r="I3685">
            <v>0</v>
          </cell>
        </row>
        <row r="3686">
          <cell r="A3686">
            <v>450202009</v>
          </cell>
          <cell r="B3686" t="str">
            <v>SEGUROS A FILIALES</v>
          </cell>
          <cell r="C3686">
            <v>0</v>
          </cell>
          <cell r="D3686">
            <v>0</v>
          </cell>
          <cell r="E3686">
            <v>0</v>
          </cell>
          <cell r="F3686">
            <v>0</v>
          </cell>
          <cell r="G3686">
            <v>0</v>
          </cell>
          <cell r="H3686">
            <v>0</v>
          </cell>
          <cell r="I3686">
            <v>0</v>
          </cell>
        </row>
        <row r="3687">
          <cell r="A3687">
            <v>45020200901</v>
          </cell>
          <cell r="B3687" t="str">
            <v>SEGUROS DIRECTOS</v>
          </cell>
          <cell r="C3687">
            <v>0</v>
          </cell>
          <cell r="D3687">
            <v>0</v>
          </cell>
          <cell r="E3687">
            <v>0</v>
          </cell>
          <cell r="F3687">
            <v>0</v>
          </cell>
          <cell r="G3687">
            <v>0</v>
          </cell>
          <cell r="H3687">
            <v>0</v>
          </cell>
          <cell r="I3687">
            <v>0</v>
          </cell>
        </row>
        <row r="3688">
          <cell r="A3688">
            <v>45020200902</v>
          </cell>
          <cell r="B3688" t="str">
            <v>REASEGUROS TOMADOS</v>
          </cell>
          <cell r="C3688">
            <v>0</v>
          </cell>
          <cell r="D3688">
            <v>0</v>
          </cell>
          <cell r="E3688">
            <v>0</v>
          </cell>
          <cell r="F3688">
            <v>0</v>
          </cell>
          <cell r="G3688">
            <v>0</v>
          </cell>
          <cell r="H3688">
            <v>0</v>
          </cell>
          <cell r="I3688">
            <v>0</v>
          </cell>
        </row>
        <row r="3689">
          <cell r="A3689">
            <v>45020200903</v>
          </cell>
          <cell r="B3689" t="str">
            <v>COASEGUROS</v>
          </cell>
          <cell r="C3689">
            <v>0</v>
          </cell>
          <cell r="D3689">
            <v>0</v>
          </cell>
          <cell r="E3689">
            <v>0</v>
          </cell>
          <cell r="F3689">
            <v>0</v>
          </cell>
          <cell r="G3689">
            <v>0</v>
          </cell>
          <cell r="H3689">
            <v>0</v>
          </cell>
          <cell r="I3689">
            <v>0</v>
          </cell>
        </row>
        <row r="3690">
          <cell r="A3690">
            <v>4502030</v>
          </cell>
          <cell r="B3690" t="str">
            <v>OTRAS RENTAS</v>
          </cell>
          <cell r="C3690">
            <v>0</v>
          </cell>
          <cell r="D3690">
            <v>0</v>
          </cell>
          <cell r="E3690">
            <v>0</v>
          </cell>
          <cell r="F3690">
            <v>0</v>
          </cell>
          <cell r="G3690">
            <v>0</v>
          </cell>
          <cell r="H3690">
            <v>0</v>
          </cell>
          <cell r="I3690">
            <v>0</v>
          </cell>
        </row>
        <row r="3691">
          <cell r="A3691">
            <v>450203001</v>
          </cell>
          <cell r="B3691" t="str">
            <v>SEGUROS DIRECTOS</v>
          </cell>
          <cell r="C3691">
            <v>0</v>
          </cell>
          <cell r="D3691">
            <v>0</v>
          </cell>
          <cell r="E3691">
            <v>0</v>
          </cell>
          <cell r="F3691">
            <v>0</v>
          </cell>
          <cell r="G3691">
            <v>0</v>
          </cell>
          <cell r="H3691">
            <v>0</v>
          </cell>
          <cell r="I3691">
            <v>0</v>
          </cell>
        </row>
        <row r="3692">
          <cell r="A3692">
            <v>45020300101</v>
          </cell>
          <cell r="B3692" t="str">
            <v>INICIALES</v>
          </cell>
          <cell r="C3692">
            <v>0</v>
          </cell>
          <cell r="D3692">
            <v>0</v>
          </cell>
          <cell r="E3692">
            <v>0</v>
          </cell>
          <cell r="F3692">
            <v>0</v>
          </cell>
          <cell r="G3692">
            <v>0</v>
          </cell>
          <cell r="H3692">
            <v>0</v>
          </cell>
          <cell r="I3692">
            <v>0</v>
          </cell>
        </row>
        <row r="3693">
          <cell r="A3693">
            <v>45020300102</v>
          </cell>
          <cell r="B3693" t="str">
            <v>RENOVACIONES</v>
          </cell>
          <cell r="C3693">
            <v>0</v>
          </cell>
          <cell r="D3693">
            <v>0</v>
          </cell>
          <cell r="E3693">
            <v>0</v>
          </cell>
          <cell r="F3693">
            <v>0</v>
          </cell>
          <cell r="G3693">
            <v>0</v>
          </cell>
          <cell r="H3693">
            <v>0</v>
          </cell>
          <cell r="I3693">
            <v>0</v>
          </cell>
        </row>
        <row r="3694">
          <cell r="A3694">
            <v>45020300103</v>
          </cell>
          <cell r="B3694" t="str">
            <v>COMPENSACIONES ADICIONALES SOBRE PRIMAS DE SEGUROS</v>
          </cell>
          <cell r="C3694">
            <v>0</v>
          </cell>
          <cell r="D3694">
            <v>0</v>
          </cell>
          <cell r="E3694">
            <v>0</v>
          </cell>
          <cell r="F3694">
            <v>0</v>
          </cell>
          <cell r="G3694">
            <v>0</v>
          </cell>
          <cell r="H3694">
            <v>0</v>
          </cell>
          <cell r="I3694">
            <v>0</v>
          </cell>
        </row>
        <row r="3695">
          <cell r="A3695">
            <v>450203002</v>
          </cell>
          <cell r="B3695" t="str">
            <v>REASEGUROS TOMADOS</v>
          </cell>
          <cell r="C3695">
            <v>0</v>
          </cell>
          <cell r="D3695">
            <v>0</v>
          </cell>
          <cell r="E3695">
            <v>0</v>
          </cell>
          <cell r="F3695">
            <v>0</v>
          </cell>
          <cell r="G3695">
            <v>0</v>
          </cell>
          <cell r="H3695">
            <v>0</v>
          </cell>
          <cell r="I3695">
            <v>0</v>
          </cell>
        </row>
        <row r="3696">
          <cell r="A3696">
            <v>450203003</v>
          </cell>
          <cell r="B3696" t="str">
            <v>COASEGUROS</v>
          </cell>
          <cell r="C3696">
            <v>0</v>
          </cell>
          <cell r="D3696">
            <v>0</v>
          </cell>
          <cell r="E3696">
            <v>0</v>
          </cell>
          <cell r="F3696">
            <v>0</v>
          </cell>
          <cell r="G3696">
            <v>0</v>
          </cell>
          <cell r="H3696">
            <v>0</v>
          </cell>
          <cell r="I3696">
            <v>0</v>
          </cell>
        </row>
        <row r="3697">
          <cell r="A3697">
            <v>450203009</v>
          </cell>
          <cell r="B3697" t="str">
            <v>SEGUROS A FILIALES</v>
          </cell>
          <cell r="C3697">
            <v>0</v>
          </cell>
          <cell r="D3697">
            <v>0</v>
          </cell>
          <cell r="E3697">
            <v>0</v>
          </cell>
          <cell r="F3697">
            <v>0</v>
          </cell>
          <cell r="G3697">
            <v>0</v>
          </cell>
          <cell r="H3697">
            <v>0</v>
          </cell>
          <cell r="I3697">
            <v>0</v>
          </cell>
        </row>
        <row r="3698">
          <cell r="A3698">
            <v>45020300901</v>
          </cell>
          <cell r="B3698" t="str">
            <v>SEGUROS DIRECTOS</v>
          </cell>
          <cell r="C3698">
            <v>0</v>
          </cell>
          <cell r="D3698">
            <v>0</v>
          </cell>
          <cell r="E3698">
            <v>0</v>
          </cell>
          <cell r="F3698">
            <v>0</v>
          </cell>
          <cell r="G3698">
            <v>0</v>
          </cell>
          <cell r="H3698">
            <v>0</v>
          </cell>
          <cell r="I3698">
            <v>0</v>
          </cell>
        </row>
        <row r="3699">
          <cell r="A3699">
            <v>45020300902</v>
          </cell>
          <cell r="B3699" t="str">
            <v>REASEGUROS TOMADOS</v>
          </cell>
          <cell r="C3699">
            <v>0</v>
          </cell>
          <cell r="D3699">
            <v>0</v>
          </cell>
          <cell r="E3699">
            <v>0</v>
          </cell>
          <cell r="F3699">
            <v>0</v>
          </cell>
          <cell r="G3699">
            <v>0</v>
          </cell>
          <cell r="H3699">
            <v>0</v>
          </cell>
          <cell r="I3699">
            <v>0</v>
          </cell>
        </row>
        <row r="3700">
          <cell r="A3700">
            <v>45020300903</v>
          </cell>
          <cell r="B3700" t="str">
            <v>COASEGUROS</v>
          </cell>
          <cell r="C3700">
            <v>0</v>
          </cell>
          <cell r="D3700">
            <v>0</v>
          </cell>
          <cell r="E3700">
            <v>0</v>
          </cell>
          <cell r="F3700">
            <v>0</v>
          </cell>
          <cell r="G3700">
            <v>0</v>
          </cell>
          <cell r="H3700">
            <v>0</v>
          </cell>
          <cell r="I3700">
            <v>0</v>
          </cell>
        </row>
        <row r="3701">
          <cell r="A3701">
            <v>4502040</v>
          </cell>
          <cell r="B3701" t="str">
            <v>PENSIONES</v>
          </cell>
          <cell r="C3701">
            <v>0</v>
          </cell>
          <cell r="D3701">
            <v>0</v>
          </cell>
          <cell r="E3701">
            <v>0</v>
          </cell>
          <cell r="F3701">
            <v>0</v>
          </cell>
          <cell r="G3701">
            <v>0</v>
          </cell>
          <cell r="H3701">
            <v>0</v>
          </cell>
          <cell r="I3701">
            <v>0</v>
          </cell>
        </row>
        <row r="3702">
          <cell r="A3702">
            <v>450204001</v>
          </cell>
          <cell r="B3702" t="str">
            <v>SEGUROS DIRECTOS</v>
          </cell>
          <cell r="C3702">
            <v>0</v>
          </cell>
          <cell r="D3702">
            <v>0</v>
          </cell>
          <cell r="E3702">
            <v>0</v>
          </cell>
          <cell r="F3702">
            <v>0</v>
          </cell>
          <cell r="G3702">
            <v>0</v>
          </cell>
          <cell r="H3702">
            <v>0</v>
          </cell>
          <cell r="I3702">
            <v>0</v>
          </cell>
        </row>
        <row r="3703">
          <cell r="A3703">
            <v>45020400101</v>
          </cell>
          <cell r="B3703" t="str">
            <v>INICIALES</v>
          </cell>
          <cell r="C3703">
            <v>0</v>
          </cell>
          <cell r="D3703">
            <v>0</v>
          </cell>
          <cell r="E3703">
            <v>0</v>
          </cell>
          <cell r="F3703">
            <v>0</v>
          </cell>
          <cell r="G3703">
            <v>0</v>
          </cell>
          <cell r="H3703">
            <v>0</v>
          </cell>
          <cell r="I3703">
            <v>0</v>
          </cell>
        </row>
        <row r="3704">
          <cell r="A3704">
            <v>45020400102</v>
          </cell>
          <cell r="B3704" t="str">
            <v>RENOVACIONES</v>
          </cell>
          <cell r="C3704">
            <v>0</v>
          </cell>
          <cell r="D3704">
            <v>0</v>
          </cell>
          <cell r="E3704">
            <v>0</v>
          </cell>
          <cell r="F3704">
            <v>0</v>
          </cell>
          <cell r="G3704">
            <v>0</v>
          </cell>
          <cell r="H3704">
            <v>0</v>
          </cell>
          <cell r="I3704">
            <v>0</v>
          </cell>
        </row>
        <row r="3705">
          <cell r="A3705">
            <v>45020400103</v>
          </cell>
          <cell r="B3705" t="str">
            <v>COMPENSACIONES ADICIONALES SOBRE PRIMAS DE SEGUROS</v>
          </cell>
          <cell r="C3705">
            <v>0</v>
          </cell>
          <cell r="D3705">
            <v>0</v>
          </cell>
          <cell r="E3705">
            <v>0</v>
          </cell>
          <cell r="F3705">
            <v>0</v>
          </cell>
          <cell r="G3705">
            <v>0</v>
          </cell>
          <cell r="H3705">
            <v>0</v>
          </cell>
          <cell r="I3705">
            <v>0</v>
          </cell>
        </row>
        <row r="3706">
          <cell r="A3706">
            <v>450204002</v>
          </cell>
          <cell r="B3706" t="str">
            <v>REASEGUROS TOMADOS</v>
          </cell>
          <cell r="C3706">
            <v>0</v>
          </cell>
          <cell r="D3706">
            <v>0</v>
          </cell>
          <cell r="E3706">
            <v>0</v>
          </cell>
          <cell r="F3706">
            <v>0</v>
          </cell>
          <cell r="G3706">
            <v>0</v>
          </cell>
          <cell r="H3706">
            <v>0</v>
          </cell>
          <cell r="I3706">
            <v>0</v>
          </cell>
        </row>
        <row r="3707">
          <cell r="A3707">
            <v>450204003</v>
          </cell>
          <cell r="B3707" t="str">
            <v>COASEGUROS</v>
          </cell>
          <cell r="C3707">
            <v>0</v>
          </cell>
          <cell r="D3707">
            <v>0</v>
          </cell>
          <cell r="E3707">
            <v>0</v>
          </cell>
          <cell r="F3707">
            <v>0</v>
          </cell>
          <cell r="G3707">
            <v>0</v>
          </cell>
          <cell r="H3707">
            <v>0</v>
          </cell>
          <cell r="I3707">
            <v>0</v>
          </cell>
        </row>
        <row r="3708">
          <cell r="A3708">
            <v>450204009</v>
          </cell>
          <cell r="B3708" t="str">
            <v>SEGUROS A FILIALES</v>
          </cell>
          <cell r="C3708">
            <v>0</v>
          </cell>
          <cell r="D3708">
            <v>0</v>
          </cell>
          <cell r="E3708">
            <v>0</v>
          </cell>
          <cell r="F3708">
            <v>0</v>
          </cell>
          <cell r="G3708">
            <v>0</v>
          </cell>
          <cell r="H3708">
            <v>0</v>
          </cell>
          <cell r="I3708">
            <v>0</v>
          </cell>
        </row>
        <row r="3709">
          <cell r="A3709">
            <v>45020400901</v>
          </cell>
          <cell r="B3709" t="str">
            <v>SEGUROS DIRECTOS</v>
          </cell>
          <cell r="C3709">
            <v>0</v>
          </cell>
          <cell r="D3709">
            <v>0</v>
          </cell>
          <cell r="E3709">
            <v>0</v>
          </cell>
          <cell r="F3709">
            <v>0</v>
          </cell>
          <cell r="G3709">
            <v>0</v>
          </cell>
          <cell r="H3709">
            <v>0</v>
          </cell>
          <cell r="I3709">
            <v>0</v>
          </cell>
        </row>
        <row r="3710">
          <cell r="A3710">
            <v>45020400902</v>
          </cell>
          <cell r="B3710" t="str">
            <v>REASEGUROS TOMADOS</v>
          </cell>
          <cell r="C3710">
            <v>0</v>
          </cell>
          <cell r="D3710">
            <v>0</v>
          </cell>
          <cell r="E3710">
            <v>0</v>
          </cell>
          <cell r="F3710">
            <v>0</v>
          </cell>
          <cell r="G3710">
            <v>0</v>
          </cell>
          <cell r="H3710">
            <v>0</v>
          </cell>
          <cell r="I3710">
            <v>0</v>
          </cell>
        </row>
        <row r="3711">
          <cell r="A3711">
            <v>45020400903</v>
          </cell>
          <cell r="B3711" t="str">
            <v>COASEGUROS</v>
          </cell>
          <cell r="C3711">
            <v>0</v>
          </cell>
          <cell r="D3711">
            <v>0</v>
          </cell>
          <cell r="E3711">
            <v>0</v>
          </cell>
          <cell r="F3711">
            <v>0</v>
          </cell>
          <cell r="G3711">
            <v>0</v>
          </cell>
          <cell r="H3711">
            <v>0</v>
          </cell>
          <cell r="I3711">
            <v>0</v>
          </cell>
        </row>
        <row r="3712">
          <cell r="A3712">
            <v>4503</v>
          </cell>
          <cell r="B3712" t="str">
            <v>COMISIONES Y PARTICIPACIONES DE SEGUROS DE ACCIDENTES Y ENFERMEDADES</v>
          </cell>
          <cell r="C3712">
            <v>0</v>
          </cell>
          <cell r="D3712">
            <v>0</v>
          </cell>
          <cell r="E3712">
            <v>0</v>
          </cell>
          <cell r="F3712">
            <v>0</v>
          </cell>
          <cell r="G3712">
            <v>0</v>
          </cell>
          <cell r="H3712">
            <v>0</v>
          </cell>
          <cell r="I3712">
            <v>0</v>
          </cell>
        </row>
        <row r="3713">
          <cell r="A3713">
            <v>4503010</v>
          </cell>
          <cell r="B3713" t="str">
            <v>SALUD Y HOSPITALIZACION</v>
          </cell>
          <cell r="C3713">
            <v>0</v>
          </cell>
          <cell r="D3713">
            <v>0</v>
          </cell>
          <cell r="E3713">
            <v>0</v>
          </cell>
          <cell r="F3713">
            <v>0</v>
          </cell>
          <cell r="G3713">
            <v>0</v>
          </cell>
          <cell r="H3713">
            <v>0</v>
          </cell>
          <cell r="I3713">
            <v>0</v>
          </cell>
        </row>
        <row r="3714">
          <cell r="A3714">
            <v>450301001</v>
          </cell>
          <cell r="B3714" t="str">
            <v>SEGUROS DIRECTOS</v>
          </cell>
          <cell r="C3714">
            <v>0</v>
          </cell>
          <cell r="D3714">
            <v>0</v>
          </cell>
          <cell r="E3714">
            <v>0</v>
          </cell>
          <cell r="F3714">
            <v>0</v>
          </cell>
          <cell r="G3714">
            <v>0</v>
          </cell>
          <cell r="H3714">
            <v>0</v>
          </cell>
          <cell r="I3714">
            <v>0</v>
          </cell>
        </row>
        <row r="3715">
          <cell r="A3715">
            <v>45030100101</v>
          </cell>
          <cell r="B3715" t="str">
            <v>INICIALES</v>
          </cell>
          <cell r="C3715">
            <v>0</v>
          </cell>
          <cell r="D3715">
            <v>0</v>
          </cell>
          <cell r="E3715">
            <v>0</v>
          </cell>
          <cell r="F3715">
            <v>0</v>
          </cell>
          <cell r="G3715">
            <v>0</v>
          </cell>
          <cell r="H3715">
            <v>0</v>
          </cell>
          <cell r="I3715">
            <v>0</v>
          </cell>
        </row>
        <row r="3716">
          <cell r="A3716">
            <v>45030100102</v>
          </cell>
          <cell r="B3716" t="str">
            <v>RENOVACIONES</v>
          </cell>
          <cell r="C3716">
            <v>0</v>
          </cell>
          <cell r="D3716">
            <v>0</v>
          </cell>
          <cell r="E3716">
            <v>0</v>
          </cell>
          <cell r="F3716">
            <v>0</v>
          </cell>
          <cell r="G3716">
            <v>0</v>
          </cell>
          <cell r="H3716">
            <v>0</v>
          </cell>
          <cell r="I3716">
            <v>0</v>
          </cell>
        </row>
        <row r="3717">
          <cell r="A3717">
            <v>45030100103</v>
          </cell>
          <cell r="B3717" t="str">
            <v>COMPENSACIONES ADICIONALES SOBRE PRIMAS DE SEGUROS</v>
          </cell>
          <cell r="C3717">
            <v>0</v>
          </cell>
          <cell r="D3717">
            <v>0</v>
          </cell>
          <cell r="E3717">
            <v>0</v>
          </cell>
          <cell r="F3717">
            <v>0</v>
          </cell>
          <cell r="G3717">
            <v>0</v>
          </cell>
          <cell r="H3717">
            <v>0</v>
          </cell>
          <cell r="I3717">
            <v>0</v>
          </cell>
        </row>
        <row r="3718">
          <cell r="A3718">
            <v>450301002</v>
          </cell>
          <cell r="B3718" t="str">
            <v>REASEGUROS TOMADOS</v>
          </cell>
          <cell r="C3718">
            <v>0</v>
          </cell>
          <cell r="D3718">
            <v>0</v>
          </cell>
          <cell r="E3718">
            <v>0</v>
          </cell>
          <cell r="F3718">
            <v>0</v>
          </cell>
          <cell r="G3718">
            <v>0</v>
          </cell>
          <cell r="H3718">
            <v>0</v>
          </cell>
          <cell r="I3718">
            <v>0</v>
          </cell>
        </row>
        <row r="3719">
          <cell r="A3719">
            <v>450301003</v>
          </cell>
          <cell r="B3719" t="str">
            <v>COASEGUROS</v>
          </cell>
          <cell r="C3719">
            <v>0</v>
          </cell>
          <cell r="D3719">
            <v>0</v>
          </cell>
          <cell r="E3719">
            <v>0</v>
          </cell>
          <cell r="F3719">
            <v>0</v>
          </cell>
          <cell r="G3719">
            <v>0</v>
          </cell>
          <cell r="H3719">
            <v>0</v>
          </cell>
          <cell r="I3719">
            <v>0</v>
          </cell>
        </row>
        <row r="3720">
          <cell r="A3720">
            <v>450301009</v>
          </cell>
          <cell r="B3720" t="str">
            <v>SEGUROS A FILIALES</v>
          </cell>
          <cell r="C3720">
            <v>0</v>
          </cell>
          <cell r="D3720">
            <v>0</v>
          </cell>
          <cell r="E3720">
            <v>0</v>
          </cell>
          <cell r="F3720">
            <v>0</v>
          </cell>
          <cell r="G3720">
            <v>0</v>
          </cell>
          <cell r="H3720">
            <v>0</v>
          </cell>
          <cell r="I3720">
            <v>0</v>
          </cell>
        </row>
        <row r="3721">
          <cell r="A3721">
            <v>45030100901</v>
          </cell>
          <cell r="B3721" t="str">
            <v>SEGUROS DIRECTOS</v>
          </cell>
          <cell r="C3721">
            <v>0</v>
          </cell>
          <cell r="D3721">
            <v>0</v>
          </cell>
          <cell r="E3721">
            <v>0</v>
          </cell>
          <cell r="F3721">
            <v>0</v>
          </cell>
          <cell r="G3721">
            <v>0</v>
          </cell>
          <cell r="H3721">
            <v>0</v>
          </cell>
          <cell r="I3721">
            <v>0</v>
          </cell>
        </row>
        <row r="3722">
          <cell r="A3722">
            <v>45030100902</v>
          </cell>
          <cell r="B3722" t="str">
            <v>REASEGUROS TOMADOS</v>
          </cell>
          <cell r="C3722">
            <v>0</v>
          </cell>
          <cell r="D3722">
            <v>0</v>
          </cell>
          <cell r="E3722">
            <v>0</v>
          </cell>
          <cell r="F3722">
            <v>0</v>
          </cell>
          <cell r="G3722">
            <v>0</v>
          </cell>
          <cell r="H3722">
            <v>0</v>
          </cell>
          <cell r="I3722">
            <v>0</v>
          </cell>
        </row>
        <row r="3723">
          <cell r="A3723">
            <v>45030100903</v>
          </cell>
          <cell r="B3723" t="str">
            <v>COASEGUROS</v>
          </cell>
          <cell r="C3723">
            <v>0</v>
          </cell>
          <cell r="D3723">
            <v>0</v>
          </cell>
          <cell r="E3723">
            <v>0</v>
          </cell>
          <cell r="F3723">
            <v>0</v>
          </cell>
          <cell r="G3723">
            <v>0</v>
          </cell>
          <cell r="H3723">
            <v>0</v>
          </cell>
          <cell r="I3723">
            <v>0</v>
          </cell>
        </row>
        <row r="3724">
          <cell r="A3724">
            <v>4503020</v>
          </cell>
          <cell r="B3724" t="str">
            <v>ACCIDENTES PERSONALES</v>
          </cell>
          <cell r="C3724">
            <v>0</v>
          </cell>
          <cell r="D3724">
            <v>0</v>
          </cell>
          <cell r="E3724">
            <v>0</v>
          </cell>
          <cell r="F3724">
            <v>0</v>
          </cell>
          <cell r="G3724">
            <v>0</v>
          </cell>
          <cell r="H3724">
            <v>0</v>
          </cell>
          <cell r="I3724">
            <v>0</v>
          </cell>
        </row>
        <row r="3725">
          <cell r="A3725">
            <v>450302001</v>
          </cell>
          <cell r="B3725" t="str">
            <v>SEGUROS DIRECTOS</v>
          </cell>
          <cell r="C3725">
            <v>0</v>
          </cell>
          <cell r="D3725">
            <v>0</v>
          </cell>
          <cell r="E3725">
            <v>0</v>
          </cell>
          <cell r="F3725">
            <v>0</v>
          </cell>
          <cell r="G3725">
            <v>0</v>
          </cell>
          <cell r="H3725">
            <v>0</v>
          </cell>
          <cell r="I3725">
            <v>0</v>
          </cell>
        </row>
        <row r="3726">
          <cell r="A3726">
            <v>45030200101</v>
          </cell>
          <cell r="B3726" t="str">
            <v>INICIALES</v>
          </cell>
          <cell r="C3726">
            <v>0</v>
          </cell>
          <cell r="D3726">
            <v>0</v>
          </cell>
          <cell r="E3726">
            <v>0</v>
          </cell>
          <cell r="F3726">
            <v>0</v>
          </cell>
          <cell r="G3726">
            <v>0</v>
          </cell>
          <cell r="H3726">
            <v>0</v>
          </cell>
          <cell r="I3726">
            <v>0</v>
          </cell>
        </row>
        <row r="3727">
          <cell r="A3727">
            <v>45030200102</v>
          </cell>
          <cell r="B3727" t="str">
            <v>RENOVACIONES</v>
          </cell>
          <cell r="C3727">
            <v>0</v>
          </cell>
          <cell r="D3727">
            <v>0</v>
          </cell>
          <cell r="E3727">
            <v>0</v>
          </cell>
          <cell r="F3727">
            <v>0</v>
          </cell>
          <cell r="G3727">
            <v>0</v>
          </cell>
          <cell r="H3727">
            <v>0</v>
          </cell>
          <cell r="I3727">
            <v>0</v>
          </cell>
        </row>
        <row r="3728">
          <cell r="A3728">
            <v>45030200103</v>
          </cell>
          <cell r="B3728" t="str">
            <v>COMPENSACIONES ADICIONALES SOBRE PRIMAS DE SEGUROS</v>
          </cell>
          <cell r="C3728">
            <v>0</v>
          </cell>
          <cell r="D3728">
            <v>0</v>
          </cell>
          <cell r="E3728">
            <v>0</v>
          </cell>
          <cell r="F3728">
            <v>0</v>
          </cell>
          <cell r="G3728">
            <v>0</v>
          </cell>
          <cell r="H3728">
            <v>0</v>
          </cell>
          <cell r="I3728">
            <v>0</v>
          </cell>
        </row>
        <row r="3729">
          <cell r="A3729">
            <v>450302002</v>
          </cell>
          <cell r="B3729" t="str">
            <v>REASEGUROS TOMADOS</v>
          </cell>
          <cell r="C3729">
            <v>0</v>
          </cell>
          <cell r="D3729">
            <v>0</v>
          </cell>
          <cell r="E3729">
            <v>0</v>
          </cell>
          <cell r="F3729">
            <v>0</v>
          </cell>
          <cell r="G3729">
            <v>0</v>
          </cell>
          <cell r="H3729">
            <v>0</v>
          </cell>
          <cell r="I3729">
            <v>0</v>
          </cell>
        </row>
        <row r="3730">
          <cell r="A3730">
            <v>450302003</v>
          </cell>
          <cell r="B3730" t="str">
            <v>COASEGUROS</v>
          </cell>
          <cell r="C3730">
            <v>0</v>
          </cell>
          <cell r="D3730">
            <v>0</v>
          </cell>
          <cell r="E3730">
            <v>0</v>
          </cell>
          <cell r="F3730">
            <v>0</v>
          </cell>
          <cell r="G3730">
            <v>0</v>
          </cell>
          <cell r="H3730">
            <v>0</v>
          </cell>
          <cell r="I3730">
            <v>0</v>
          </cell>
        </row>
        <row r="3731">
          <cell r="A3731">
            <v>450302009</v>
          </cell>
          <cell r="B3731" t="str">
            <v>SEGUROS A FILIALES</v>
          </cell>
          <cell r="C3731">
            <v>0</v>
          </cell>
          <cell r="D3731">
            <v>0</v>
          </cell>
          <cell r="E3731">
            <v>0</v>
          </cell>
          <cell r="F3731">
            <v>0</v>
          </cell>
          <cell r="G3731">
            <v>0</v>
          </cell>
          <cell r="H3731">
            <v>0</v>
          </cell>
          <cell r="I3731">
            <v>0</v>
          </cell>
        </row>
        <row r="3732">
          <cell r="A3732">
            <v>45030200901</v>
          </cell>
          <cell r="B3732" t="str">
            <v>SEGUROS DIRECTOS</v>
          </cell>
          <cell r="C3732">
            <v>0</v>
          </cell>
          <cell r="D3732">
            <v>0</v>
          </cell>
          <cell r="E3732">
            <v>0</v>
          </cell>
          <cell r="F3732">
            <v>0</v>
          </cell>
          <cell r="G3732">
            <v>0</v>
          </cell>
          <cell r="H3732">
            <v>0</v>
          </cell>
          <cell r="I3732">
            <v>0</v>
          </cell>
        </row>
        <row r="3733">
          <cell r="A3733">
            <v>45030200902</v>
          </cell>
          <cell r="B3733" t="str">
            <v>REASEGUROS TOMADOS</v>
          </cell>
          <cell r="C3733">
            <v>0</v>
          </cell>
          <cell r="D3733">
            <v>0</v>
          </cell>
          <cell r="E3733">
            <v>0</v>
          </cell>
          <cell r="F3733">
            <v>0</v>
          </cell>
          <cell r="G3733">
            <v>0</v>
          </cell>
          <cell r="H3733">
            <v>0</v>
          </cell>
          <cell r="I3733">
            <v>0</v>
          </cell>
        </row>
        <row r="3734">
          <cell r="A3734">
            <v>45030200903</v>
          </cell>
          <cell r="B3734" t="str">
            <v>COASEGUROS</v>
          </cell>
          <cell r="C3734">
            <v>0</v>
          </cell>
          <cell r="D3734">
            <v>0</v>
          </cell>
          <cell r="E3734">
            <v>0</v>
          </cell>
          <cell r="F3734">
            <v>0</v>
          </cell>
          <cell r="G3734">
            <v>0</v>
          </cell>
          <cell r="H3734">
            <v>0</v>
          </cell>
          <cell r="I3734">
            <v>0</v>
          </cell>
        </row>
        <row r="3735">
          <cell r="A3735">
            <v>4503030</v>
          </cell>
          <cell r="B3735" t="str">
            <v>ACCIDENTES VIAJES AEREOS</v>
          </cell>
          <cell r="C3735">
            <v>0</v>
          </cell>
          <cell r="D3735">
            <v>0</v>
          </cell>
          <cell r="E3735">
            <v>0</v>
          </cell>
          <cell r="F3735">
            <v>0</v>
          </cell>
          <cell r="G3735">
            <v>0</v>
          </cell>
          <cell r="H3735">
            <v>0</v>
          </cell>
          <cell r="I3735">
            <v>0</v>
          </cell>
        </row>
        <row r="3736">
          <cell r="A3736">
            <v>450303001</v>
          </cell>
          <cell r="B3736" t="str">
            <v>SEGUROS DIRECTOS</v>
          </cell>
          <cell r="C3736">
            <v>0</v>
          </cell>
          <cell r="D3736">
            <v>0</v>
          </cell>
          <cell r="E3736">
            <v>0</v>
          </cell>
          <cell r="F3736">
            <v>0</v>
          </cell>
          <cell r="G3736">
            <v>0</v>
          </cell>
          <cell r="H3736">
            <v>0</v>
          </cell>
          <cell r="I3736">
            <v>0</v>
          </cell>
        </row>
        <row r="3737">
          <cell r="A3737">
            <v>45030300101</v>
          </cell>
          <cell r="B3737" t="str">
            <v>INICIALES</v>
          </cell>
          <cell r="C3737">
            <v>0</v>
          </cell>
          <cell r="D3737">
            <v>0</v>
          </cell>
          <cell r="E3737">
            <v>0</v>
          </cell>
          <cell r="F3737">
            <v>0</v>
          </cell>
          <cell r="G3737">
            <v>0</v>
          </cell>
          <cell r="H3737">
            <v>0</v>
          </cell>
          <cell r="I3737">
            <v>0</v>
          </cell>
        </row>
        <row r="3738">
          <cell r="A3738">
            <v>45030300102</v>
          </cell>
          <cell r="B3738" t="str">
            <v>RENOVACIONES</v>
          </cell>
          <cell r="C3738">
            <v>0</v>
          </cell>
          <cell r="D3738">
            <v>0</v>
          </cell>
          <cell r="E3738">
            <v>0</v>
          </cell>
          <cell r="F3738">
            <v>0</v>
          </cell>
          <cell r="G3738">
            <v>0</v>
          </cell>
          <cell r="H3738">
            <v>0</v>
          </cell>
          <cell r="I3738">
            <v>0</v>
          </cell>
        </row>
        <row r="3739">
          <cell r="A3739">
            <v>45030300103</v>
          </cell>
          <cell r="B3739" t="str">
            <v>COMPENSACIONES ADICIONALES SOBRE PRIMAS DE SEGUROS</v>
          </cell>
          <cell r="C3739">
            <v>0</v>
          </cell>
          <cell r="D3739">
            <v>0</v>
          </cell>
          <cell r="E3739">
            <v>0</v>
          </cell>
          <cell r="F3739">
            <v>0</v>
          </cell>
          <cell r="G3739">
            <v>0</v>
          </cell>
          <cell r="H3739">
            <v>0</v>
          </cell>
          <cell r="I3739">
            <v>0</v>
          </cell>
        </row>
        <row r="3740">
          <cell r="A3740">
            <v>450303002</v>
          </cell>
          <cell r="B3740" t="str">
            <v>REASEGUROS TOMADOS</v>
          </cell>
          <cell r="C3740">
            <v>0</v>
          </cell>
          <cell r="D3740">
            <v>0</v>
          </cell>
          <cell r="E3740">
            <v>0</v>
          </cell>
          <cell r="F3740">
            <v>0</v>
          </cell>
          <cell r="G3740">
            <v>0</v>
          </cell>
          <cell r="H3740">
            <v>0</v>
          </cell>
          <cell r="I3740">
            <v>0</v>
          </cell>
        </row>
        <row r="3741">
          <cell r="A3741">
            <v>450303003</v>
          </cell>
          <cell r="B3741" t="str">
            <v>COASEGUROS</v>
          </cell>
          <cell r="C3741">
            <v>0</v>
          </cell>
          <cell r="D3741">
            <v>0</v>
          </cell>
          <cell r="E3741">
            <v>0</v>
          </cell>
          <cell r="F3741">
            <v>0</v>
          </cell>
          <cell r="G3741">
            <v>0</v>
          </cell>
          <cell r="H3741">
            <v>0</v>
          </cell>
          <cell r="I3741">
            <v>0</v>
          </cell>
        </row>
        <row r="3742">
          <cell r="A3742">
            <v>450303009</v>
          </cell>
          <cell r="B3742" t="str">
            <v>SEGUROS A FILIALES</v>
          </cell>
          <cell r="C3742">
            <v>0</v>
          </cell>
          <cell r="D3742">
            <v>0</v>
          </cell>
          <cell r="E3742">
            <v>0</v>
          </cell>
          <cell r="F3742">
            <v>0</v>
          </cell>
          <cell r="G3742">
            <v>0</v>
          </cell>
          <cell r="H3742">
            <v>0</v>
          </cell>
          <cell r="I3742">
            <v>0</v>
          </cell>
        </row>
        <row r="3743">
          <cell r="A3743">
            <v>45030300901</v>
          </cell>
          <cell r="B3743" t="str">
            <v>SEGUROS DIRECTOS</v>
          </cell>
          <cell r="C3743">
            <v>0</v>
          </cell>
          <cell r="D3743">
            <v>0</v>
          </cell>
          <cell r="E3743">
            <v>0</v>
          </cell>
          <cell r="F3743">
            <v>0</v>
          </cell>
          <cell r="G3743">
            <v>0</v>
          </cell>
          <cell r="H3743">
            <v>0</v>
          </cell>
          <cell r="I3743">
            <v>0</v>
          </cell>
        </row>
        <row r="3744">
          <cell r="A3744">
            <v>45030300902</v>
          </cell>
          <cell r="B3744" t="str">
            <v>REASEGUROS TOMADOS</v>
          </cell>
          <cell r="C3744">
            <v>0</v>
          </cell>
          <cell r="D3744">
            <v>0</v>
          </cell>
          <cell r="E3744">
            <v>0</v>
          </cell>
          <cell r="F3744">
            <v>0</v>
          </cell>
          <cell r="G3744">
            <v>0</v>
          </cell>
          <cell r="H3744">
            <v>0</v>
          </cell>
          <cell r="I3744">
            <v>0</v>
          </cell>
        </row>
        <row r="3745">
          <cell r="A3745">
            <v>45030300903</v>
          </cell>
          <cell r="B3745" t="str">
            <v>COASEGUROS</v>
          </cell>
          <cell r="C3745">
            <v>0</v>
          </cell>
          <cell r="D3745">
            <v>0</v>
          </cell>
          <cell r="E3745">
            <v>0</v>
          </cell>
          <cell r="F3745">
            <v>0</v>
          </cell>
          <cell r="G3745">
            <v>0</v>
          </cell>
          <cell r="H3745">
            <v>0</v>
          </cell>
          <cell r="I3745">
            <v>0</v>
          </cell>
        </row>
        <row r="3746">
          <cell r="A3746">
            <v>4503040</v>
          </cell>
          <cell r="B3746" t="str">
            <v>ESCOLARES</v>
          </cell>
          <cell r="C3746">
            <v>0</v>
          </cell>
          <cell r="D3746">
            <v>0</v>
          </cell>
          <cell r="E3746">
            <v>0</v>
          </cell>
          <cell r="F3746">
            <v>0</v>
          </cell>
          <cell r="G3746">
            <v>0</v>
          </cell>
          <cell r="H3746">
            <v>0</v>
          </cell>
          <cell r="I3746">
            <v>0</v>
          </cell>
        </row>
        <row r="3747">
          <cell r="A3747">
            <v>450304001</v>
          </cell>
          <cell r="B3747" t="str">
            <v>SEGUROS DIRECTOS</v>
          </cell>
          <cell r="C3747">
            <v>0</v>
          </cell>
          <cell r="D3747">
            <v>0</v>
          </cell>
          <cell r="E3747">
            <v>0</v>
          </cell>
          <cell r="F3747">
            <v>0</v>
          </cell>
          <cell r="G3747">
            <v>0</v>
          </cell>
          <cell r="H3747">
            <v>0</v>
          </cell>
          <cell r="I3747">
            <v>0</v>
          </cell>
        </row>
        <row r="3748">
          <cell r="A3748">
            <v>45030400101</v>
          </cell>
          <cell r="B3748" t="str">
            <v>INICIALES</v>
          </cell>
          <cell r="C3748">
            <v>0</v>
          </cell>
          <cell r="D3748">
            <v>0</v>
          </cell>
          <cell r="E3748">
            <v>0</v>
          </cell>
          <cell r="F3748">
            <v>0</v>
          </cell>
          <cell r="G3748">
            <v>0</v>
          </cell>
          <cell r="H3748">
            <v>0</v>
          </cell>
          <cell r="I3748">
            <v>0</v>
          </cell>
        </row>
        <row r="3749">
          <cell r="A3749">
            <v>45030400102</v>
          </cell>
          <cell r="B3749" t="str">
            <v>RENOVACIONES</v>
          </cell>
          <cell r="C3749">
            <v>0</v>
          </cell>
          <cell r="D3749">
            <v>0</v>
          </cell>
          <cell r="E3749">
            <v>0</v>
          </cell>
          <cell r="F3749">
            <v>0</v>
          </cell>
          <cell r="G3749">
            <v>0</v>
          </cell>
          <cell r="H3749">
            <v>0</v>
          </cell>
          <cell r="I3749">
            <v>0</v>
          </cell>
        </row>
        <row r="3750">
          <cell r="A3750">
            <v>45030400103</v>
          </cell>
          <cell r="B3750" t="str">
            <v>COMPENSACIONES ADICIONALES SOBRE PRIMAS DE SEGUROS</v>
          </cell>
          <cell r="C3750">
            <v>0</v>
          </cell>
          <cell r="D3750">
            <v>0</v>
          </cell>
          <cell r="E3750">
            <v>0</v>
          </cell>
          <cell r="F3750">
            <v>0</v>
          </cell>
          <cell r="G3750">
            <v>0</v>
          </cell>
          <cell r="H3750">
            <v>0</v>
          </cell>
          <cell r="I3750">
            <v>0</v>
          </cell>
        </row>
        <row r="3751">
          <cell r="A3751">
            <v>450304002</v>
          </cell>
          <cell r="B3751" t="str">
            <v>REASEGUROS TOMADOS</v>
          </cell>
          <cell r="C3751">
            <v>0</v>
          </cell>
          <cell r="D3751">
            <v>0</v>
          </cell>
          <cell r="E3751">
            <v>0</v>
          </cell>
          <cell r="F3751">
            <v>0</v>
          </cell>
          <cell r="G3751">
            <v>0</v>
          </cell>
          <cell r="H3751">
            <v>0</v>
          </cell>
          <cell r="I3751">
            <v>0</v>
          </cell>
        </row>
        <row r="3752">
          <cell r="A3752">
            <v>450304003</v>
          </cell>
          <cell r="B3752" t="str">
            <v>COASEGUROS</v>
          </cell>
          <cell r="C3752">
            <v>0</v>
          </cell>
          <cell r="D3752">
            <v>0</v>
          </cell>
          <cell r="E3752">
            <v>0</v>
          </cell>
          <cell r="F3752">
            <v>0</v>
          </cell>
          <cell r="G3752">
            <v>0</v>
          </cell>
          <cell r="H3752">
            <v>0</v>
          </cell>
          <cell r="I3752">
            <v>0</v>
          </cell>
        </row>
        <row r="3753">
          <cell r="A3753">
            <v>450304009</v>
          </cell>
          <cell r="B3753" t="str">
            <v>SEGUROS A FILIALES</v>
          </cell>
          <cell r="C3753">
            <v>0</v>
          </cell>
          <cell r="D3753">
            <v>0</v>
          </cell>
          <cell r="E3753">
            <v>0</v>
          </cell>
          <cell r="F3753">
            <v>0</v>
          </cell>
          <cell r="G3753">
            <v>0</v>
          </cell>
          <cell r="H3753">
            <v>0</v>
          </cell>
          <cell r="I3753">
            <v>0</v>
          </cell>
        </row>
        <row r="3754">
          <cell r="A3754">
            <v>45030400901</v>
          </cell>
          <cell r="B3754" t="str">
            <v>SEGUROS DIRECTOS</v>
          </cell>
          <cell r="C3754">
            <v>0</v>
          </cell>
          <cell r="D3754">
            <v>0</v>
          </cell>
          <cell r="E3754">
            <v>0</v>
          </cell>
          <cell r="F3754">
            <v>0</v>
          </cell>
          <cell r="G3754">
            <v>0</v>
          </cell>
          <cell r="H3754">
            <v>0</v>
          </cell>
          <cell r="I3754">
            <v>0</v>
          </cell>
        </row>
        <row r="3755">
          <cell r="A3755">
            <v>45030400902</v>
          </cell>
          <cell r="B3755" t="str">
            <v>REASEGUROS TOMADOS</v>
          </cell>
          <cell r="C3755">
            <v>0</v>
          </cell>
          <cell r="D3755">
            <v>0</v>
          </cell>
          <cell r="E3755">
            <v>0</v>
          </cell>
          <cell r="F3755">
            <v>0</v>
          </cell>
          <cell r="G3755">
            <v>0</v>
          </cell>
          <cell r="H3755">
            <v>0</v>
          </cell>
          <cell r="I3755">
            <v>0</v>
          </cell>
        </row>
        <row r="3756">
          <cell r="A3756">
            <v>45030400903</v>
          </cell>
          <cell r="B3756" t="str">
            <v>COASEGUROS</v>
          </cell>
          <cell r="C3756">
            <v>0</v>
          </cell>
          <cell r="D3756">
            <v>0</v>
          </cell>
          <cell r="E3756">
            <v>0</v>
          </cell>
          <cell r="F3756">
            <v>0</v>
          </cell>
          <cell r="G3756">
            <v>0</v>
          </cell>
          <cell r="H3756">
            <v>0</v>
          </cell>
          <cell r="I3756">
            <v>0</v>
          </cell>
        </row>
        <row r="3757">
          <cell r="A3757">
            <v>4504</v>
          </cell>
          <cell r="B3757" t="str">
            <v>COMISIONES Y PARTICIPACIONES DE SEGUROS DE INCENDIOS Y LINEAS ALIADAS</v>
          </cell>
          <cell r="C3757">
            <v>0</v>
          </cell>
          <cell r="D3757">
            <v>0</v>
          </cell>
          <cell r="E3757">
            <v>0</v>
          </cell>
          <cell r="F3757">
            <v>0</v>
          </cell>
          <cell r="G3757">
            <v>0</v>
          </cell>
          <cell r="H3757">
            <v>0</v>
          </cell>
          <cell r="I3757">
            <v>0</v>
          </cell>
        </row>
        <row r="3758">
          <cell r="A3758">
            <v>4504010</v>
          </cell>
          <cell r="B3758" t="str">
            <v>INCENDIOS</v>
          </cell>
          <cell r="C3758">
            <v>0</v>
          </cell>
          <cell r="D3758">
            <v>0</v>
          </cell>
          <cell r="E3758">
            <v>0</v>
          </cell>
          <cell r="F3758">
            <v>0</v>
          </cell>
          <cell r="G3758">
            <v>0</v>
          </cell>
          <cell r="H3758">
            <v>0</v>
          </cell>
          <cell r="I3758">
            <v>0</v>
          </cell>
        </row>
        <row r="3759">
          <cell r="A3759">
            <v>450401001</v>
          </cell>
          <cell r="B3759" t="str">
            <v>SEGUROS DIRECTOS</v>
          </cell>
          <cell r="C3759">
            <v>0</v>
          </cell>
          <cell r="D3759">
            <v>0</v>
          </cell>
          <cell r="E3759">
            <v>0</v>
          </cell>
          <cell r="F3759">
            <v>0</v>
          </cell>
          <cell r="G3759">
            <v>0</v>
          </cell>
          <cell r="H3759">
            <v>0</v>
          </cell>
          <cell r="I3759">
            <v>0</v>
          </cell>
        </row>
        <row r="3760">
          <cell r="A3760">
            <v>45040100101</v>
          </cell>
          <cell r="B3760" t="str">
            <v>INICIALES</v>
          </cell>
          <cell r="C3760">
            <v>0</v>
          </cell>
          <cell r="D3760">
            <v>0</v>
          </cell>
          <cell r="E3760">
            <v>0</v>
          </cell>
          <cell r="F3760">
            <v>0</v>
          </cell>
          <cell r="G3760">
            <v>0</v>
          </cell>
          <cell r="H3760">
            <v>0</v>
          </cell>
          <cell r="I3760">
            <v>0</v>
          </cell>
        </row>
        <row r="3761">
          <cell r="A3761">
            <v>45040100102</v>
          </cell>
          <cell r="B3761" t="str">
            <v>RENOVACIONES</v>
          </cell>
          <cell r="C3761">
            <v>0</v>
          </cell>
          <cell r="D3761">
            <v>0</v>
          </cell>
          <cell r="E3761">
            <v>0</v>
          </cell>
          <cell r="F3761">
            <v>0</v>
          </cell>
          <cell r="G3761">
            <v>0</v>
          </cell>
          <cell r="H3761">
            <v>0</v>
          </cell>
          <cell r="I3761">
            <v>0</v>
          </cell>
        </row>
        <row r="3762">
          <cell r="A3762">
            <v>45040100103</v>
          </cell>
          <cell r="B3762" t="str">
            <v>COMPENSACIONES ADICIONALES SOBRE PRIMAS DE SEGUROS</v>
          </cell>
          <cell r="C3762">
            <v>0</v>
          </cell>
          <cell r="D3762">
            <v>0</v>
          </cell>
          <cell r="E3762">
            <v>0</v>
          </cell>
          <cell r="F3762">
            <v>0</v>
          </cell>
          <cell r="G3762">
            <v>0</v>
          </cell>
          <cell r="H3762">
            <v>0</v>
          </cell>
          <cell r="I3762">
            <v>0</v>
          </cell>
        </row>
        <row r="3763">
          <cell r="A3763">
            <v>450401002</v>
          </cell>
          <cell r="B3763" t="str">
            <v>REASEGUROS TOMADOS</v>
          </cell>
          <cell r="C3763">
            <v>0</v>
          </cell>
          <cell r="D3763">
            <v>0</v>
          </cell>
          <cell r="E3763">
            <v>0</v>
          </cell>
          <cell r="F3763">
            <v>0</v>
          </cell>
          <cell r="G3763">
            <v>0</v>
          </cell>
          <cell r="H3763">
            <v>0</v>
          </cell>
          <cell r="I3763">
            <v>0</v>
          </cell>
        </row>
        <row r="3764">
          <cell r="A3764">
            <v>450401003</v>
          </cell>
          <cell r="B3764" t="str">
            <v>COASEGUROS</v>
          </cell>
          <cell r="C3764">
            <v>0</v>
          </cell>
          <cell r="D3764">
            <v>0</v>
          </cell>
          <cell r="E3764">
            <v>0</v>
          </cell>
          <cell r="F3764">
            <v>0</v>
          </cell>
          <cell r="G3764">
            <v>0</v>
          </cell>
          <cell r="H3764">
            <v>0</v>
          </cell>
          <cell r="I3764">
            <v>0</v>
          </cell>
        </row>
        <row r="3765">
          <cell r="A3765">
            <v>450401009</v>
          </cell>
          <cell r="B3765" t="str">
            <v>SEGUROS A FILIALES</v>
          </cell>
          <cell r="C3765">
            <v>0</v>
          </cell>
          <cell r="D3765">
            <v>0</v>
          </cell>
          <cell r="E3765">
            <v>0</v>
          </cell>
          <cell r="F3765">
            <v>0</v>
          </cell>
          <cell r="G3765">
            <v>0</v>
          </cell>
          <cell r="H3765">
            <v>0</v>
          </cell>
          <cell r="I3765">
            <v>0</v>
          </cell>
        </row>
        <row r="3766">
          <cell r="A3766">
            <v>45040100901</v>
          </cell>
          <cell r="B3766" t="str">
            <v>SEGUROS DIRECTOS</v>
          </cell>
          <cell r="C3766">
            <v>0</v>
          </cell>
          <cell r="D3766">
            <v>0</v>
          </cell>
          <cell r="E3766">
            <v>0</v>
          </cell>
          <cell r="F3766">
            <v>0</v>
          </cell>
          <cell r="G3766">
            <v>0</v>
          </cell>
          <cell r="H3766">
            <v>0</v>
          </cell>
          <cell r="I3766">
            <v>0</v>
          </cell>
        </row>
        <row r="3767">
          <cell r="A3767">
            <v>45040100902</v>
          </cell>
          <cell r="B3767" t="str">
            <v>REASEGUROS TOMADOS</v>
          </cell>
          <cell r="C3767">
            <v>0</v>
          </cell>
          <cell r="D3767">
            <v>0</v>
          </cell>
          <cell r="E3767">
            <v>0</v>
          </cell>
          <cell r="F3767">
            <v>0</v>
          </cell>
          <cell r="G3767">
            <v>0</v>
          </cell>
          <cell r="H3767">
            <v>0</v>
          </cell>
          <cell r="I3767">
            <v>0</v>
          </cell>
        </row>
        <row r="3768">
          <cell r="A3768">
            <v>45040100903</v>
          </cell>
          <cell r="B3768" t="str">
            <v>COASEGUROS</v>
          </cell>
          <cell r="C3768">
            <v>0</v>
          </cell>
          <cell r="D3768">
            <v>0</v>
          </cell>
          <cell r="E3768">
            <v>0</v>
          </cell>
          <cell r="F3768">
            <v>0</v>
          </cell>
          <cell r="G3768">
            <v>0</v>
          </cell>
          <cell r="H3768">
            <v>0</v>
          </cell>
          <cell r="I3768">
            <v>0</v>
          </cell>
        </row>
        <row r="3769">
          <cell r="A3769">
            <v>4504020</v>
          </cell>
          <cell r="B3769" t="str">
            <v>LINEAS ALIADAS</v>
          </cell>
          <cell r="C3769">
            <v>0</v>
          </cell>
          <cell r="D3769">
            <v>0</v>
          </cell>
          <cell r="E3769">
            <v>0</v>
          </cell>
          <cell r="F3769">
            <v>0</v>
          </cell>
          <cell r="G3769">
            <v>0</v>
          </cell>
          <cell r="H3769">
            <v>0</v>
          </cell>
          <cell r="I3769">
            <v>0</v>
          </cell>
        </row>
        <row r="3770">
          <cell r="A3770">
            <v>450402001</v>
          </cell>
          <cell r="B3770" t="str">
            <v>SEGUROS DIRECTOS</v>
          </cell>
          <cell r="C3770">
            <v>0</v>
          </cell>
          <cell r="D3770">
            <v>0</v>
          </cell>
          <cell r="E3770">
            <v>0</v>
          </cell>
          <cell r="F3770">
            <v>0</v>
          </cell>
          <cell r="G3770">
            <v>0</v>
          </cell>
          <cell r="H3770">
            <v>0</v>
          </cell>
          <cell r="I3770">
            <v>0</v>
          </cell>
        </row>
        <row r="3771">
          <cell r="A3771">
            <v>45040200101</v>
          </cell>
          <cell r="B3771" t="str">
            <v>INICIALES</v>
          </cell>
          <cell r="C3771">
            <v>0</v>
          </cell>
          <cell r="D3771">
            <v>0</v>
          </cell>
          <cell r="E3771">
            <v>0</v>
          </cell>
          <cell r="F3771">
            <v>0</v>
          </cell>
          <cell r="G3771">
            <v>0</v>
          </cell>
          <cell r="H3771">
            <v>0</v>
          </cell>
          <cell r="I3771">
            <v>0</v>
          </cell>
        </row>
        <row r="3772">
          <cell r="A3772">
            <v>45040200102</v>
          </cell>
          <cell r="B3772" t="str">
            <v>RENOVACIONES</v>
          </cell>
          <cell r="C3772">
            <v>0</v>
          </cell>
          <cell r="D3772">
            <v>0</v>
          </cell>
          <cell r="E3772">
            <v>0</v>
          </cell>
          <cell r="F3772">
            <v>0</v>
          </cell>
          <cell r="G3772">
            <v>0</v>
          </cell>
          <cell r="H3772">
            <v>0</v>
          </cell>
          <cell r="I3772">
            <v>0</v>
          </cell>
        </row>
        <row r="3773">
          <cell r="A3773">
            <v>45040200103</v>
          </cell>
          <cell r="B3773" t="str">
            <v>COMPENSACIONES ADICIONALES SOBRE PRIMAS DE SEGUROS</v>
          </cell>
          <cell r="C3773">
            <v>0</v>
          </cell>
          <cell r="D3773">
            <v>0</v>
          </cell>
          <cell r="E3773">
            <v>0</v>
          </cell>
          <cell r="F3773">
            <v>0</v>
          </cell>
          <cell r="G3773">
            <v>0</v>
          </cell>
          <cell r="H3773">
            <v>0</v>
          </cell>
          <cell r="I3773">
            <v>0</v>
          </cell>
        </row>
        <row r="3774">
          <cell r="A3774">
            <v>450402002</v>
          </cell>
          <cell r="B3774" t="str">
            <v>REASEGUROS TOMADOS</v>
          </cell>
          <cell r="C3774">
            <v>0</v>
          </cell>
          <cell r="D3774">
            <v>0</v>
          </cell>
          <cell r="E3774">
            <v>0</v>
          </cell>
          <cell r="F3774">
            <v>0</v>
          </cell>
          <cell r="G3774">
            <v>0</v>
          </cell>
          <cell r="H3774">
            <v>0</v>
          </cell>
          <cell r="I3774">
            <v>0</v>
          </cell>
        </row>
        <row r="3775">
          <cell r="A3775">
            <v>450402003</v>
          </cell>
          <cell r="B3775" t="str">
            <v>COASEGUROS</v>
          </cell>
          <cell r="C3775">
            <v>0</v>
          </cell>
          <cell r="D3775">
            <v>0</v>
          </cell>
          <cell r="E3775">
            <v>0</v>
          </cell>
          <cell r="F3775">
            <v>0</v>
          </cell>
          <cell r="G3775">
            <v>0</v>
          </cell>
          <cell r="H3775">
            <v>0</v>
          </cell>
          <cell r="I3775">
            <v>0</v>
          </cell>
        </row>
        <row r="3776">
          <cell r="A3776">
            <v>450402009</v>
          </cell>
          <cell r="B3776" t="str">
            <v>SEGUROS A FILIALES</v>
          </cell>
          <cell r="C3776">
            <v>0</v>
          </cell>
          <cell r="D3776">
            <v>0</v>
          </cell>
          <cell r="E3776">
            <v>0</v>
          </cell>
          <cell r="F3776">
            <v>0</v>
          </cell>
          <cell r="G3776">
            <v>0</v>
          </cell>
          <cell r="H3776">
            <v>0</v>
          </cell>
          <cell r="I3776">
            <v>0</v>
          </cell>
        </row>
        <row r="3777">
          <cell r="A3777">
            <v>45040200901</v>
          </cell>
          <cell r="B3777" t="str">
            <v>SEGUROS DIRECTOS</v>
          </cell>
          <cell r="C3777">
            <v>0</v>
          </cell>
          <cell r="D3777">
            <v>0</v>
          </cell>
          <cell r="E3777">
            <v>0</v>
          </cell>
          <cell r="F3777">
            <v>0</v>
          </cell>
          <cell r="G3777">
            <v>0</v>
          </cell>
          <cell r="H3777">
            <v>0</v>
          </cell>
          <cell r="I3777">
            <v>0</v>
          </cell>
        </row>
        <row r="3778">
          <cell r="A3778">
            <v>45040200902</v>
          </cell>
          <cell r="B3778" t="str">
            <v>REASEGUROS TOMADOS</v>
          </cell>
          <cell r="C3778">
            <v>0</v>
          </cell>
          <cell r="D3778">
            <v>0</v>
          </cell>
          <cell r="E3778">
            <v>0</v>
          </cell>
          <cell r="F3778">
            <v>0</v>
          </cell>
          <cell r="G3778">
            <v>0</v>
          </cell>
          <cell r="H3778">
            <v>0</v>
          </cell>
          <cell r="I3778">
            <v>0</v>
          </cell>
        </row>
        <row r="3779">
          <cell r="A3779">
            <v>45040200903</v>
          </cell>
          <cell r="B3779" t="str">
            <v>COASEGUROS</v>
          </cell>
          <cell r="C3779">
            <v>0</v>
          </cell>
          <cell r="D3779">
            <v>0</v>
          </cell>
          <cell r="E3779">
            <v>0</v>
          </cell>
          <cell r="F3779">
            <v>0</v>
          </cell>
          <cell r="G3779">
            <v>0</v>
          </cell>
          <cell r="H3779">
            <v>0</v>
          </cell>
          <cell r="I3779">
            <v>0</v>
          </cell>
        </row>
        <row r="3780">
          <cell r="A3780">
            <v>4505</v>
          </cell>
          <cell r="B3780" t="str">
            <v>COMISIONES Y PARTICIPACIONES DE SEGUROS DE AUTOMOTORES</v>
          </cell>
          <cell r="C3780">
            <v>0</v>
          </cell>
          <cell r="D3780">
            <v>0</v>
          </cell>
          <cell r="E3780">
            <v>0</v>
          </cell>
          <cell r="F3780">
            <v>0</v>
          </cell>
          <cell r="G3780">
            <v>0</v>
          </cell>
          <cell r="H3780">
            <v>0</v>
          </cell>
          <cell r="I3780">
            <v>0</v>
          </cell>
        </row>
        <row r="3781">
          <cell r="A3781">
            <v>4505010</v>
          </cell>
          <cell r="B3781" t="str">
            <v>AUTOMOTORES</v>
          </cell>
          <cell r="C3781">
            <v>0</v>
          </cell>
          <cell r="D3781">
            <v>0</v>
          </cell>
          <cell r="E3781">
            <v>0</v>
          </cell>
          <cell r="F3781">
            <v>0</v>
          </cell>
          <cell r="G3781">
            <v>0</v>
          </cell>
          <cell r="H3781">
            <v>0</v>
          </cell>
          <cell r="I3781">
            <v>0</v>
          </cell>
        </row>
        <row r="3782">
          <cell r="A3782">
            <v>450501001</v>
          </cell>
          <cell r="B3782" t="str">
            <v>SEGUROS DIRECTOS</v>
          </cell>
          <cell r="C3782">
            <v>0</v>
          </cell>
          <cell r="D3782">
            <v>0</v>
          </cell>
          <cell r="E3782">
            <v>0</v>
          </cell>
          <cell r="F3782">
            <v>0</v>
          </cell>
          <cell r="G3782">
            <v>0</v>
          </cell>
          <cell r="H3782">
            <v>0</v>
          </cell>
          <cell r="I3782">
            <v>0</v>
          </cell>
        </row>
        <row r="3783">
          <cell r="A3783">
            <v>45050100101</v>
          </cell>
          <cell r="B3783" t="str">
            <v>INICIALES</v>
          </cell>
          <cell r="C3783">
            <v>0</v>
          </cell>
          <cell r="D3783">
            <v>0</v>
          </cell>
          <cell r="E3783">
            <v>0</v>
          </cell>
          <cell r="F3783">
            <v>0</v>
          </cell>
          <cell r="G3783">
            <v>0</v>
          </cell>
          <cell r="H3783">
            <v>0</v>
          </cell>
          <cell r="I3783">
            <v>0</v>
          </cell>
        </row>
        <row r="3784">
          <cell r="A3784">
            <v>45050100102</v>
          </cell>
          <cell r="B3784" t="str">
            <v>RENOVACIONES</v>
          </cell>
          <cell r="C3784">
            <v>0</v>
          </cell>
          <cell r="D3784">
            <v>0</v>
          </cell>
          <cell r="E3784">
            <v>0</v>
          </cell>
          <cell r="F3784">
            <v>0</v>
          </cell>
          <cell r="G3784">
            <v>0</v>
          </cell>
          <cell r="H3784">
            <v>0</v>
          </cell>
          <cell r="I3784">
            <v>0</v>
          </cell>
        </row>
        <row r="3785">
          <cell r="A3785">
            <v>45050100103</v>
          </cell>
          <cell r="B3785" t="str">
            <v>COMPENSACIONES ADICIONALES SOBRE PRIMAS DE SEGUROS</v>
          </cell>
          <cell r="C3785">
            <v>0</v>
          </cell>
          <cell r="D3785">
            <v>0</v>
          </cell>
          <cell r="E3785">
            <v>0</v>
          </cell>
          <cell r="F3785">
            <v>0</v>
          </cell>
          <cell r="G3785">
            <v>0</v>
          </cell>
          <cell r="H3785">
            <v>0</v>
          </cell>
          <cell r="I3785">
            <v>0</v>
          </cell>
        </row>
        <row r="3786">
          <cell r="A3786">
            <v>450501002</v>
          </cell>
          <cell r="B3786" t="str">
            <v>REASEGUROS TOMADOS</v>
          </cell>
          <cell r="C3786">
            <v>0</v>
          </cell>
          <cell r="D3786">
            <v>0</v>
          </cell>
          <cell r="E3786">
            <v>0</v>
          </cell>
          <cell r="F3786">
            <v>0</v>
          </cell>
          <cell r="G3786">
            <v>0</v>
          </cell>
          <cell r="H3786">
            <v>0</v>
          </cell>
          <cell r="I3786">
            <v>0</v>
          </cell>
        </row>
        <row r="3787">
          <cell r="A3787">
            <v>450501003</v>
          </cell>
          <cell r="B3787" t="str">
            <v>COASEGUROS</v>
          </cell>
          <cell r="C3787">
            <v>0</v>
          </cell>
          <cell r="D3787">
            <v>0</v>
          </cell>
          <cell r="E3787">
            <v>0</v>
          </cell>
          <cell r="F3787">
            <v>0</v>
          </cell>
          <cell r="G3787">
            <v>0</v>
          </cell>
          <cell r="H3787">
            <v>0</v>
          </cell>
          <cell r="I3787">
            <v>0</v>
          </cell>
        </row>
        <row r="3788">
          <cell r="A3788">
            <v>450501009</v>
          </cell>
          <cell r="B3788" t="str">
            <v>SEGUROS A FILIALES</v>
          </cell>
          <cell r="C3788">
            <v>0</v>
          </cell>
          <cell r="D3788">
            <v>0</v>
          </cell>
          <cell r="E3788">
            <v>0</v>
          </cell>
          <cell r="F3788">
            <v>0</v>
          </cell>
          <cell r="G3788">
            <v>0</v>
          </cell>
          <cell r="H3788">
            <v>0</v>
          </cell>
          <cell r="I3788">
            <v>0</v>
          </cell>
        </row>
        <row r="3789">
          <cell r="A3789">
            <v>45050100901</v>
          </cell>
          <cell r="B3789" t="str">
            <v>SEGUROS DIRECTOS</v>
          </cell>
          <cell r="C3789">
            <v>0</v>
          </cell>
          <cell r="D3789">
            <v>0</v>
          </cell>
          <cell r="E3789">
            <v>0</v>
          </cell>
          <cell r="F3789">
            <v>0</v>
          </cell>
          <cell r="G3789">
            <v>0</v>
          </cell>
          <cell r="H3789">
            <v>0</v>
          </cell>
          <cell r="I3789">
            <v>0</v>
          </cell>
        </row>
        <row r="3790">
          <cell r="A3790">
            <v>45050100902</v>
          </cell>
          <cell r="B3790" t="str">
            <v>REASEGUROS TOMADOS</v>
          </cell>
          <cell r="C3790">
            <v>0</v>
          </cell>
          <cell r="D3790">
            <v>0</v>
          </cell>
          <cell r="E3790">
            <v>0</v>
          </cell>
          <cell r="F3790">
            <v>0</v>
          </cell>
          <cell r="G3790">
            <v>0</v>
          </cell>
          <cell r="H3790">
            <v>0</v>
          </cell>
          <cell r="I3790">
            <v>0</v>
          </cell>
        </row>
        <row r="3791">
          <cell r="A3791">
            <v>45050100903</v>
          </cell>
          <cell r="B3791" t="str">
            <v>COASEGUROS</v>
          </cell>
          <cell r="C3791">
            <v>0</v>
          </cell>
          <cell r="D3791">
            <v>0</v>
          </cell>
          <cell r="E3791">
            <v>0</v>
          </cell>
          <cell r="F3791">
            <v>0</v>
          </cell>
          <cell r="G3791">
            <v>0</v>
          </cell>
          <cell r="H3791">
            <v>0</v>
          </cell>
          <cell r="I3791">
            <v>0</v>
          </cell>
        </row>
        <row r="3792">
          <cell r="A3792">
            <v>4506</v>
          </cell>
          <cell r="B3792" t="str">
            <v>COMISIONES Y PARTICIPACIONES DE OTROS SEGUROS GENERALES</v>
          </cell>
          <cell r="C3792">
            <v>0</v>
          </cell>
          <cell r="D3792">
            <v>0</v>
          </cell>
          <cell r="E3792">
            <v>0</v>
          </cell>
          <cell r="F3792">
            <v>0</v>
          </cell>
          <cell r="G3792">
            <v>0</v>
          </cell>
          <cell r="H3792">
            <v>0</v>
          </cell>
          <cell r="I3792">
            <v>0</v>
          </cell>
        </row>
        <row r="3793">
          <cell r="A3793">
            <v>4506010</v>
          </cell>
          <cell r="B3793" t="str">
            <v>ROTURA DE CRISTALES</v>
          </cell>
          <cell r="C3793">
            <v>0</v>
          </cell>
          <cell r="D3793">
            <v>0</v>
          </cell>
          <cell r="E3793">
            <v>0</v>
          </cell>
          <cell r="F3793">
            <v>0</v>
          </cell>
          <cell r="G3793">
            <v>0</v>
          </cell>
          <cell r="H3793">
            <v>0</v>
          </cell>
          <cell r="I3793">
            <v>0</v>
          </cell>
        </row>
        <row r="3794">
          <cell r="A3794">
            <v>450601001</v>
          </cell>
          <cell r="B3794" t="str">
            <v>SEGUROS DIRECTOS</v>
          </cell>
          <cell r="C3794">
            <v>0</v>
          </cell>
          <cell r="D3794">
            <v>0</v>
          </cell>
          <cell r="E3794">
            <v>0</v>
          </cell>
          <cell r="F3794">
            <v>0</v>
          </cell>
          <cell r="G3794">
            <v>0</v>
          </cell>
          <cell r="H3794">
            <v>0</v>
          </cell>
          <cell r="I3794">
            <v>0</v>
          </cell>
        </row>
        <row r="3795">
          <cell r="A3795">
            <v>45060100101</v>
          </cell>
          <cell r="B3795" t="str">
            <v>INICIALES</v>
          </cell>
          <cell r="C3795">
            <v>0</v>
          </cell>
          <cell r="D3795">
            <v>0</v>
          </cell>
          <cell r="E3795">
            <v>0</v>
          </cell>
          <cell r="F3795">
            <v>0</v>
          </cell>
          <cell r="G3795">
            <v>0</v>
          </cell>
          <cell r="H3795">
            <v>0</v>
          </cell>
          <cell r="I3795">
            <v>0</v>
          </cell>
        </row>
        <row r="3796">
          <cell r="A3796">
            <v>45060100102</v>
          </cell>
          <cell r="B3796" t="str">
            <v>RENOVACIONES</v>
          </cell>
          <cell r="C3796">
            <v>0</v>
          </cell>
          <cell r="D3796">
            <v>0</v>
          </cell>
          <cell r="E3796">
            <v>0</v>
          </cell>
          <cell r="F3796">
            <v>0</v>
          </cell>
          <cell r="G3796">
            <v>0</v>
          </cell>
          <cell r="H3796">
            <v>0</v>
          </cell>
          <cell r="I3796">
            <v>0</v>
          </cell>
        </row>
        <row r="3797">
          <cell r="A3797">
            <v>45060100103</v>
          </cell>
          <cell r="B3797" t="str">
            <v>COMPENSACIONES ADICIONALES SOBRE PRIMAS DE SEGUROS</v>
          </cell>
          <cell r="C3797">
            <v>0</v>
          </cell>
          <cell r="D3797">
            <v>0</v>
          </cell>
          <cell r="E3797">
            <v>0</v>
          </cell>
          <cell r="F3797">
            <v>0</v>
          </cell>
          <cell r="G3797">
            <v>0</v>
          </cell>
          <cell r="H3797">
            <v>0</v>
          </cell>
          <cell r="I3797">
            <v>0</v>
          </cell>
        </row>
        <row r="3798">
          <cell r="A3798">
            <v>450601002</v>
          </cell>
          <cell r="B3798" t="str">
            <v>REASEGUROS TOMADOS</v>
          </cell>
          <cell r="C3798">
            <v>0</v>
          </cell>
          <cell r="D3798">
            <v>0</v>
          </cell>
          <cell r="E3798">
            <v>0</v>
          </cell>
          <cell r="F3798">
            <v>0</v>
          </cell>
          <cell r="G3798">
            <v>0</v>
          </cell>
          <cell r="H3798">
            <v>0</v>
          </cell>
          <cell r="I3798">
            <v>0</v>
          </cell>
        </row>
        <row r="3799">
          <cell r="A3799">
            <v>450601003</v>
          </cell>
          <cell r="B3799" t="str">
            <v>COASEGUROS</v>
          </cell>
          <cell r="C3799">
            <v>0</v>
          </cell>
          <cell r="D3799">
            <v>0</v>
          </cell>
          <cell r="E3799">
            <v>0</v>
          </cell>
          <cell r="F3799">
            <v>0</v>
          </cell>
          <cell r="G3799">
            <v>0</v>
          </cell>
          <cell r="H3799">
            <v>0</v>
          </cell>
          <cell r="I3799">
            <v>0</v>
          </cell>
        </row>
        <row r="3800">
          <cell r="A3800">
            <v>450601009</v>
          </cell>
          <cell r="B3800" t="str">
            <v>SEGUROS A FILIALES</v>
          </cell>
          <cell r="C3800">
            <v>0</v>
          </cell>
          <cell r="D3800">
            <v>0</v>
          </cell>
          <cell r="E3800">
            <v>0</v>
          </cell>
          <cell r="F3800">
            <v>0</v>
          </cell>
          <cell r="G3800">
            <v>0</v>
          </cell>
          <cell r="H3800">
            <v>0</v>
          </cell>
          <cell r="I3800">
            <v>0</v>
          </cell>
        </row>
        <row r="3801">
          <cell r="A3801">
            <v>45060100901</v>
          </cell>
          <cell r="B3801" t="str">
            <v>SEGUROS DIRECTOS</v>
          </cell>
          <cell r="C3801">
            <v>0</v>
          </cell>
          <cell r="D3801">
            <v>0</v>
          </cell>
          <cell r="E3801">
            <v>0</v>
          </cell>
          <cell r="F3801">
            <v>0</v>
          </cell>
          <cell r="G3801">
            <v>0</v>
          </cell>
          <cell r="H3801">
            <v>0</v>
          </cell>
          <cell r="I3801">
            <v>0</v>
          </cell>
        </row>
        <row r="3802">
          <cell r="A3802">
            <v>45060100902</v>
          </cell>
          <cell r="B3802" t="str">
            <v>REASEGUROS TOMADOS</v>
          </cell>
          <cell r="C3802">
            <v>0</v>
          </cell>
          <cell r="D3802">
            <v>0</v>
          </cell>
          <cell r="E3802">
            <v>0</v>
          </cell>
          <cell r="F3802">
            <v>0</v>
          </cell>
          <cell r="G3802">
            <v>0</v>
          </cell>
          <cell r="H3802">
            <v>0</v>
          </cell>
          <cell r="I3802">
            <v>0</v>
          </cell>
        </row>
        <row r="3803">
          <cell r="A3803">
            <v>45060100903</v>
          </cell>
          <cell r="B3803" t="str">
            <v>COASEGUROS</v>
          </cell>
          <cell r="C3803">
            <v>0</v>
          </cell>
          <cell r="D3803">
            <v>0</v>
          </cell>
          <cell r="E3803">
            <v>0</v>
          </cell>
          <cell r="F3803">
            <v>0</v>
          </cell>
          <cell r="G3803">
            <v>0</v>
          </cell>
          <cell r="H3803">
            <v>0</v>
          </cell>
          <cell r="I3803">
            <v>0</v>
          </cell>
        </row>
        <row r="3804">
          <cell r="A3804">
            <v>4506020</v>
          </cell>
          <cell r="B3804" t="str">
            <v>TRANSPORTE MARITIMO</v>
          </cell>
          <cell r="C3804">
            <v>0</v>
          </cell>
          <cell r="D3804">
            <v>0</v>
          </cell>
          <cell r="E3804">
            <v>0</v>
          </cell>
          <cell r="F3804">
            <v>0</v>
          </cell>
          <cell r="G3804">
            <v>0</v>
          </cell>
          <cell r="H3804">
            <v>0</v>
          </cell>
          <cell r="I3804">
            <v>0</v>
          </cell>
        </row>
        <row r="3805">
          <cell r="A3805">
            <v>450602001</v>
          </cell>
          <cell r="B3805" t="str">
            <v>SEGUROS DIRECTOS</v>
          </cell>
          <cell r="C3805">
            <v>0</v>
          </cell>
          <cell r="D3805">
            <v>0</v>
          </cell>
          <cell r="E3805">
            <v>0</v>
          </cell>
          <cell r="F3805">
            <v>0</v>
          </cell>
          <cell r="G3805">
            <v>0</v>
          </cell>
          <cell r="H3805">
            <v>0</v>
          </cell>
          <cell r="I3805">
            <v>0</v>
          </cell>
        </row>
        <row r="3806">
          <cell r="A3806">
            <v>45060200101</v>
          </cell>
          <cell r="B3806" t="str">
            <v>INICIALES</v>
          </cell>
          <cell r="C3806">
            <v>0</v>
          </cell>
          <cell r="D3806">
            <v>0</v>
          </cell>
          <cell r="E3806">
            <v>0</v>
          </cell>
          <cell r="F3806">
            <v>0</v>
          </cell>
          <cell r="G3806">
            <v>0</v>
          </cell>
          <cell r="H3806">
            <v>0</v>
          </cell>
          <cell r="I3806">
            <v>0</v>
          </cell>
        </row>
        <row r="3807">
          <cell r="A3807">
            <v>45060200102</v>
          </cell>
          <cell r="B3807" t="str">
            <v>RENOVACIONES</v>
          </cell>
          <cell r="C3807">
            <v>0</v>
          </cell>
          <cell r="D3807">
            <v>0</v>
          </cell>
          <cell r="E3807">
            <v>0</v>
          </cell>
          <cell r="F3807">
            <v>0</v>
          </cell>
          <cell r="G3807">
            <v>0</v>
          </cell>
          <cell r="H3807">
            <v>0</v>
          </cell>
          <cell r="I3807">
            <v>0</v>
          </cell>
        </row>
        <row r="3808">
          <cell r="A3808">
            <v>45060200103</v>
          </cell>
          <cell r="B3808" t="str">
            <v>COMPENSACIONES ADICIONALES SOBRE PRIMAS DE SEGUROS</v>
          </cell>
          <cell r="C3808">
            <v>0</v>
          </cell>
          <cell r="D3808">
            <v>0</v>
          </cell>
          <cell r="E3808">
            <v>0</v>
          </cell>
          <cell r="F3808">
            <v>0</v>
          </cell>
          <cell r="G3808">
            <v>0</v>
          </cell>
          <cell r="H3808">
            <v>0</v>
          </cell>
          <cell r="I3808">
            <v>0</v>
          </cell>
        </row>
        <row r="3809">
          <cell r="A3809">
            <v>450602002</v>
          </cell>
          <cell r="B3809" t="str">
            <v>REASEGUROS TOMADOS</v>
          </cell>
          <cell r="C3809">
            <v>0</v>
          </cell>
          <cell r="D3809">
            <v>0</v>
          </cell>
          <cell r="E3809">
            <v>0</v>
          </cell>
          <cell r="F3809">
            <v>0</v>
          </cell>
          <cell r="G3809">
            <v>0</v>
          </cell>
          <cell r="H3809">
            <v>0</v>
          </cell>
          <cell r="I3809">
            <v>0</v>
          </cell>
        </row>
        <row r="3810">
          <cell r="A3810">
            <v>450602003</v>
          </cell>
          <cell r="B3810" t="str">
            <v>COASEGUROS</v>
          </cell>
          <cell r="C3810">
            <v>0</v>
          </cell>
          <cell r="D3810">
            <v>0</v>
          </cell>
          <cell r="E3810">
            <v>0</v>
          </cell>
          <cell r="F3810">
            <v>0</v>
          </cell>
          <cell r="G3810">
            <v>0</v>
          </cell>
          <cell r="H3810">
            <v>0</v>
          </cell>
          <cell r="I3810">
            <v>0</v>
          </cell>
        </row>
        <row r="3811">
          <cell r="A3811">
            <v>450602009</v>
          </cell>
          <cell r="B3811" t="str">
            <v>SEGUROS A FILIALES</v>
          </cell>
          <cell r="C3811">
            <v>0</v>
          </cell>
          <cell r="D3811">
            <v>0</v>
          </cell>
          <cell r="E3811">
            <v>0</v>
          </cell>
          <cell r="F3811">
            <v>0</v>
          </cell>
          <cell r="G3811">
            <v>0</v>
          </cell>
          <cell r="H3811">
            <v>0</v>
          </cell>
          <cell r="I3811">
            <v>0</v>
          </cell>
        </row>
        <row r="3812">
          <cell r="A3812">
            <v>45060200901</v>
          </cell>
          <cell r="B3812" t="str">
            <v>SEGUROS DIRECTOS</v>
          </cell>
          <cell r="C3812">
            <v>0</v>
          </cell>
          <cell r="D3812">
            <v>0</v>
          </cell>
          <cell r="E3812">
            <v>0</v>
          </cell>
          <cell r="F3812">
            <v>0</v>
          </cell>
          <cell r="G3812">
            <v>0</v>
          </cell>
          <cell r="H3812">
            <v>0</v>
          </cell>
          <cell r="I3812">
            <v>0</v>
          </cell>
        </row>
        <row r="3813">
          <cell r="A3813">
            <v>45060200902</v>
          </cell>
          <cell r="B3813" t="str">
            <v>REASEGUROS TOMADOS</v>
          </cell>
          <cell r="C3813">
            <v>0</v>
          </cell>
          <cell r="D3813">
            <v>0</v>
          </cell>
          <cell r="E3813">
            <v>0</v>
          </cell>
          <cell r="F3813">
            <v>0</v>
          </cell>
          <cell r="G3813">
            <v>0</v>
          </cell>
          <cell r="H3813">
            <v>0</v>
          </cell>
          <cell r="I3813">
            <v>0</v>
          </cell>
        </row>
        <row r="3814">
          <cell r="A3814">
            <v>45060200903</v>
          </cell>
          <cell r="B3814" t="str">
            <v>COASEGUROS</v>
          </cell>
          <cell r="C3814">
            <v>0</v>
          </cell>
          <cell r="D3814">
            <v>0</v>
          </cell>
          <cell r="E3814">
            <v>0</v>
          </cell>
          <cell r="F3814">
            <v>0</v>
          </cell>
          <cell r="G3814">
            <v>0</v>
          </cell>
          <cell r="H3814">
            <v>0</v>
          </cell>
          <cell r="I3814">
            <v>0</v>
          </cell>
        </row>
        <row r="3815">
          <cell r="A3815">
            <v>4506030</v>
          </cell>
          <cell r="B3815" t="str">
            <v>TRANSPORTE AEREO</v>
          </cell>
          <cell r="C3815">
            <v>0</v>
          </cell>
          <cell r="D3815">
            <v>0</v>
          </cell>
          <cell r="E3815">
            <v>0</v>
          </cell>
          <cell r="F3815">
            <v>0</v>
          </cell>
          <cell r="G3815">
            <v>0</v>
          </cell>
          <cell r="H3815">
            <v>0</v>
          </cell>
          <cell r="I3815">
            <v>0</v>
          </cell>
        </row>
        <row r="3816">
          <cell r="A3816">
            <v>450603001</v>
          </cell>
          <cell r="B3816" t="str">
            <v>SEGUROS DIRECTOS</v>
          </cell>
          <cell r="C3816">
            <v>0</v>
          </cell>
          <cell r="D3816">
            <v>0</v>
          </cell>
          <cell r="E3816">
            <v>0</v>
          </cell>
          <cell r="F3816">
            <v>0</v>
          </cell>
          <cell r="G3816">
            <v>0</v>
          </cell>
          <cell r="H3816">
            <v>0</v>
          </cell>
          <cell r="I3816">
            <v>0</v>
          </cell>
        </row>
        <row r="3817">
          <cell r="A3817">
            <v>45060300101</v>
          </cell>
          <cell r="B3817" t="str">
            <v>INICIALES</v>
          </cell>
          <cell r="C3817">
            <v>0</v>
          </cell>
          <cell r="D3817">
            <v>0</v>
          </cell>
          <cell r="E3817">
            <v>0</v>
          </cell>
          <cell r="F3817">
            <v>0</v>
          </cell>
          <cell r="G3817">
            <v>0</v>
          </cell>
          <cell r="H3817">
            <v>0</v>
          </cell>
          <cell r="I3817">
            <v>0</v>
          </cell>
        </row>
        <row r="3818">
          <cell r="A3818">
            <v>45060300102</v>
          </cell>
          <cell r="B3818" t="str">
            <v>RENOVACIONES</v>
          </cell>
          <cell r="C3818">
            <v>0</v>
          </cell>
          <cell r="D3818">
            <v>0</v>
          </cell>
          <cell r="E3818">
            <v>0</v>
          </cell>
          <cell r="F3818">
            <v>0</v>
          </cell>
          <cell r="G3818">
            <v>0</v>
          </cell>
          <cell r="H3818">
            <v>0</v>
          </cell>
          <cell r="I3818">
            <v>0</v>
          </cell>
        </row>
        <row r="3819">
          <cell r="A3819">
            <v>45060300103</v>
          </cell>
          <cell r="B3819" t="str">
            <v>COMPENSACIONES ADICIONALES SOBRE PRIMAS DE SEGUROS</v>
          </cell>
          <cell r="C3819">
            <v>0</v>
          </cell>
          <cell r="D3819">
            <v>0</v>
          </cell>
          <cell r="E3819">
            <v>0</v>
          </cell>
          <cell r="F3819">
            <v>0</v>
          </cell>
          <cell r="G3819">
            <v>0</v>
          </cell>
          <cell r="H3819">
            <v>0</v>
          </cell>
          <cell r="I3819">
            <v>0</v>
          </cell>
        </row>
        <row r="3820">
          <cell r="A3820">
            <v>450603002</v>
          </cell>
          <cell r="B3820" t="str">
            <v>REASEGUROS TOMADOS</v>
          </cell>
          <cell r="C3820">
            <v>0</v>
          </cell>
          <cell r="D3820">
            <v>0</v>
          </cell>
          <cell r="E3820">
            <v>0</v>
          </cell>
          <cell r="F3820">
            <v>0</v>
          </cell>
          <cell r="G3820">
            <v>0</v>
          </cell>
          <cell r="H3820">
            <v>0</v>
          </cell>
          <cell r="I3820">
            <v>0</v>
          </cell>
        </row>
        <row r="3821">
          <cell r="A3821">
            <v>450603003</v>
          </cell>
          <cell r="B3821" t="str">
            <v>COASEGUROS</v>
          </cell>
          <cell r="C3821">
            <v>0</v>
          </cell>
          <cell r="D3821">
            <v>0</v>
          </cell>
          <cell r="E3821">
            <v>0</v>
          </cell>
          <cell r="F3821">
            <v>0</v>
          </cell>
          <cell r="G3821">
            <v>0</v>
          </cell>
          <cell r="H3821">
            <v>0</v>
          </cell>
          <cell r="I3821">
            <v>0</v>
          </cell>
        </row>
        <row r="3822">
          <cell r="A3822">
            <v>450603009</v>
          </cell>
          <cell r="B3822" t="str">
            <v>SEGUROS A FILIALES</v>
          </cell>
          <cell r="C3822">
            <v>0</v>
          </cell>
          <cell r="D3822">
            <v>0</v>
          </cell>
          <cell r="E3822">
            <v>0</v>
          </cell>
          <cell r="F3822">
            <v>0</v>
          </cell>
          <cell r="G3822">
            <v>0</v>
          </cell>
          <cell r="H3822">
            <v>0</v>
          </cell>
          <cell r="I3822">
            <v>0</v>
          </cell>
        </row>
        <row r="3823">
          <cell r="A3823">
            <v>45060300901</v>
          </cell>
          <cell r="B3823" t="str">
            <v>SEGUROS DIRECTOS</v>
          </cell>
          <cell r="C3823">
            <v>0</v>
          </cell>
          <cell r="D3823">
            <v>0</v>
          </cell>
          <cell r="E3823">
            <v>0</v>
          </cell>
          <cell r="F3823">
            <v>0</v>
          </cell>
          <cell r="G3823">
            <v>0</v>
          </cell>
          <cell r="H3823">
            <v>0</v>
          </cell>
          <cell r="I3823">
            <v>0</v>
          </cell>
        </row>
        <row r="3824">
          <cell r="A3824">
            <v>45060300902</v>
          </cell>
          <cell r="B3824" t="str">
            <v>REASEGUROS TOMADOS</v>
          </cell>
          <cell r="C3824">
            <v>0</v>
          </cell>
          <cell r="D3824">
            <v>0</v>
          </cell>
          <cell r="E3824">
            <v>0</v>
          </cell>
          <cell r="F3824">
            <v>0</v>
          </cell>
          <cell r="G3824">
            <v>0</v>
          </cell>
          <cell r="H3824">
            <v>0</v>
          </cell>
          <cell r="I3824">
            <v>0</v>
          </cell>
        </row>
        <row r="3825">
          <cell r="A3825">
            <v>45060300903</v>
          </cell>
          <cell r="B3825" t="str">
            <v>COASEGUROS</v>
          </cell>
          <cell r="C3825">
            <v>0</v>
          </cell>
          <cell r="D3825">
            <v>0</v>
          </cell>
          <cell r="E3825">
            <v>0</v>
          </cell>
          <cell r="F3825">
            <v>0</v>
          </cell>
          <cell r="G3825">
            <v>0</v>
          </cell>
          <cell r="H3825">
            <v>0</v>
          </cell>
          <cell r="I3825">
            <v>0</v>
          </cell>
        </row>
        <row r="3826">
          <cell r="A3826">
            <v>4506040</v>
          </cell>
          <cell r="B3826" t="str">
            <v>TRANSPORTE TERRESTRE</v>
          </cell>
          <cell r="C3826">
            <v>0</v>
          </cell>
          <cell r="D3826">
            <v>0</v>
          </cell>
          <cell r="E3826">
            <v>0</v>
          </cell>
          <cell r="F3826">
            <v>0</v>
          </cell>
          <cell r="G3826">
            <v>0</v>
          </cell>
          <cell r="H3826">
            <v>0</v>
          </cell>
          <cell r="I3826">
            <v>0</v>
          </cell>
        </row>
        <row r="3827">
          <cell r="A3827">
            <v>450604001</v>
          </cell>
          <cell r="B3827" t="str">
            <v>SEGUROS DIRECTOS</v>
          </cell>
          <cell r="C3827">
            <v>0</v>
          </cell>
          <cell r="D3827">
            <v>0</v>
          </cell>
          <cell r="E3827">
            <v>0</v>
          </cell>
          <cell r="F3827">
            <v>0</v>
          </cell>
          <cell r="G3827">
            <v>0</v>
          </cell>
          <cell r="H3827">
            <v>0</v>
          </cell>
          <cell r="I3827">
            <v>0</v>
          </cell>
        </row>
        <row r="3828">
          <cell r="A3828">
            <v>45060400101</v>
          </cell>
          <cell r="B3828" t="str">
            <v>INICIALES</v>
          </cell>
          <cell r="C3828">
            <v>0</v>
          </cell>
          <cell r="D3828">
            <v>0</v>
          </cell>
          <cell r="E3828">
            <v>0</v>
          </cell>
          <cell r="F3828">
            <v>0</v>
          </cell>
          <cell r="G3828">
            <v>0</v>
          </cell>
          <cell r="H3828">
            <v>0</v>
          </cell>
          <cell r="I3828">
            <v>0</v>
          </cell>
        </row>
        <row r="3829">
          <cell r="A3829">
            <v>45060400102</v>
          </cell>
          <cell r="B3829" t="str">
            <v>RENOVACIONES</v>
          </cell>
          <cell r="C3829">
            <v>0</v>
          </cell>
          <cell r="D3829">
            <v>0</v>
          </cell>
          <cell r="E3829">
            <v>0</v>
          </cell>
          <cell r="F3829">
            <v>0</v>
          </cell>
          <cell r="G3829">
            <v>0</v>
          </cell>
          <cell r="H3829">
            <v>0</v>
          </cell>
          <cell r="I3829">
            <v>0</v>
          </cell>
        </row>
        <row r="3830">
          <cell r="A3830">
            <v>45060400103</v>
          </cell>
          <cell r="B3830" t="str">
            <v>COMPENSACIONES ADICIONALES SOBRE PRIMAS DE SEGUROS</v>
          </cell>
          <cell r="C3830">
            <v>0</v>
          </cell>
          <cell r="D3830">
            <v>0</v>
          </cell>
          <cell r="E3830">
            <v>0</v>
          </cell>
          <cell r="F3830">
            <v>0</v>
          </cell>
          <cell r="G3830">
            <v>0</v>
          </cell>
          <cell r="H3830">
            <v>0</v>
          </cell>
          <cell r="I3830">
            <v>0</v>
          </cell>
        </row>
        <row r="3831">
          <cell r="A3831">
            <v>450604002</v>
          </cell>
          <cell r="B3831" t="str">
            <v>REASEGUROS TOMADOS</v>
          </cell>
          <cell r="C3831">
            <v>0</v>
          </cell>
          <cell r="D3831">
            <v>0</v>
          </cell>
          <cell r="E3831">
            <v>0</v>
          </cell>
          <cell r="F3831">
            <v>0</v>
          </cell>
          <cell r="G3831">
            <v>0</v>
          </cell>
          <cell r="H3831">
            <v>0</v>
          </cell>
          <cell r="I3831">
            <v>0</v>
          </cell>
        </row>
        <row r="3832">
          <cell r="A3832">
            <v>450604003</v>
          </cell>
          <cell r="B3832" t="str">
            <v>COASEGUROS</v>
          </cell>
          <cell r="C3832">
            <v>0</v>
          </cell>
          <cell r="D3832">
            <v>0</v>
          </cell>
          <cell r="E3832">
            <v>0</v>
          </cell>
          <cell r="F3832">
            <v>0</v>
          </cell>
          <cell r="G3832">
            <v>0</v>
          </cell>
          <cell r="H3832">
            <v>0</v>
          </cell>
          <cell r="I3832">
            <v>0</v>
          </cell>
        </row>
        <row r="3833">
          <cell r="A3833">
            <v>450604009</v>
          </cell>
          <cell r="B3833" t="str">
            <v>SEGUROS A FILIALES</v>
          </cell>
          <cell r="C3833">
            <v>0</v>
          </cell>
          <cell r="D3833">
            <v>0</v>
          </cell>
          <cell r="E3833">
            <v>0</v>
          </cell>
          <cell r="F3833">
            <v>0</v>
          </cell>
          <cell r="G3833">
            <v>0</v>
          </cell>
          <cell r="H3833">
            <v>0</v>
          </cell>
          <cell r="I3833">
            <v>0</v>
          </cell>
        </row>
        <row r="3834">
          <cell r="A3834">
            <v>45060400901</v>
          </cell>
          <cell r="B3834" t="str">
            <v>SEGUROS DIRECTOS</v>
          </cell>
          <cell r="C3834">
            <v>0</v>
          </cell>
          <cell r="D3834">
            <v>0</v>
          </cell>
          <cell r="E3834">
            <v>0</v>
          </cell>
          <cell r="F3834">
            <v>0</v>
          </cell>
          <cell r="G3834">
            <v>0</v>
          </cell>
          <cell r="H3834">
            <v>0</v>
          </cell>
          <cell r="I3834">
            <v>0</v>
          </cell>
        </row>
        <row r="3835">
          <cell r="A3835">
            <v>45060400902</v>
          </cell>
          <cell r="B3835" t="str">
            <v>REASEGUROS TOMADOS</v>
          </cell>
          <cell r="C3835">
            <v>0</v>
          </cell>
          <cell r="D3835">
            <v>0</v>
          </cell>
          <cell r="E3835">
            <v>0</v>
          </cell>
          <cell r="F3835">
            <v>0</v>
          </cell>
          <cell r="G3835">
            <v>0</v>
          </cell>
          <cell r="H3835">
            <v>0</v>
          </cell>
          <cell r="I3835">
            <v>0</v>
          </cell>
        </row>
        <row r="3836">
          <cell r="A3836">
            <v>45060400903</v>
          </cell>
          <cell r="B3836" t="str">
            <v>COASEGUROS</v>
          </cell>
          <cell r="C3836">
            <v>0</v>
          </cell>
          <cell r="D3836">
            <v>0</v>
          </cell>
          <cell r="E3836">
            <v>0</v>
          </cell>
          <cell r="F3836">
            <v>0</v>
          </cell>
          <cell r="G3836">
            <v>0</v>
          </cell>
          <cell r="H3836">
            <v>0</v>
          </cell>
          <cell r="I3836">
            <v>0</v>
          </cell>
        </row>
        <row r="3837">
          <cell r="A3837">
            <v>4506050</v>
          </cell>
          <cell r="B3837" t="str">
            <v>MARITIMOS CASCO</v>
          </cell>
          <cell r="C3837">
            <v>0</v>
          </cell>
          <cell r="D3837">
            <v>0</v>
          </cell>
          <cell r="E3837">
            <v>0</v>
          </cell>
          <cell r="F3837">
            <v>0</v>
          </cell>
          <cell r="G3837">
            <v>0</v>
          </cell>
          <cell r="H3837">
            <v>0</v>
          </cell>
          <cell r="I3837">
            <v>0</v>
          </cell>
        </row>
        <row r="3838">
          <cell r="A3838">
            <v>450605001</v>
          </cell>
          <cell r="B3838" t="str">
            <v>SEGUROS DIRECTOS</v>
          </cell>
          <cell r="C3838">
            <v>0</v>
          </cell>
          <cell r="D3838">
            <v>0</v>
          </cell>
          <cell r="E3838">
            <v>0</v>
          </cell>
          <cell r="F3838">
            <v>0</v>
          </cell>
          <cell r="G3838">
            <v>0</v>
          </cell>
          <cell r="H3838">
            <v>0</v>
          </cell>
          <cell r="I3838">
            <v>0</v>
          </cell>
        </row>
        <row r="3839">
          <cell r="A3839">
            <v>45060500101</v>
          </cell>
          <cell r="B3839" t="str">
            <v>INICIALES</v>
          </cell>
          <cell r="C3839">
            <v>0</v>
          </cell>
          <cell r="D3839">
            <v>0</v>
          </cell>
          <cell r="E3839">
            <v>0</v>
          </cell>
          <cell r="F3839">
            <v>0</v>
          </cell>
          <cell r="G3839">
            <v>0</v>
          </cell>
          <cell r="H3839">
            <v>0</v>
          </cell>
          <cell r="I3839">
            <v>0</v>
          </cell>
        </row>
        <row r="3840">
          <cell r="A3840">
            <v>45060500102</v>
          </cell>
          <cell r="B3840" t="str">
            <v>RENOVACIONES</v>
          </cell>
          <cell r="C3840">
            <v>0</v>
          </cell>
          <cell r="D3840">
            <v>0</v>
          </cell>
          <cell r="E3840">
            <v>0</v>
          </cell>
          <cell r="F3840">
            <v>0</v>
          </cell>
          <cell r="G3840">
            <v>0</v>
          </cell>
          <cell r="H3840">
            <v>0</v>
          </cell>
          <cell r="I3840">
            <v>0</v>
          </cell>
        </row>
        <row r="3841">
          <cell r="A3841">
            <v>45060500103</v>
          </cell>
          <cell r="B3841" t="str">
            <v>COMPENSACIONES ADICIONALES SOBRE PRIMAS DE SEGUROS</v>
          </cell>
          <cell r="C3841">
            <v>0</v>
          </cell>
          <cell r="D3841">
            <v>0</v>
          </cell>
          <cell r="E3841">
            <v>0</v>
          </cell>
          <cell r="F3841">
            <v>0</v>
          </cell>
          <cell r="G3841">
            <v>0</v>
          </cell>
          <cell r="H3841">
            <v>0</v>
          </cell>
          <cell r="I3841">
            <v>0</v>
          </cell>
        </row>
        <row r="3842">
          <cell r="A3842">
            <v>450605002</v>
          </cell>
          <cell r="B3842" t="str">
            <v>REASEGUROS TOMADOS</v>
          </cell>
          <cell r="C3842">
            <v>0</v>
          </cell>
          <cell r="D3842">
            <v>0</v>
          </cell>
          <cell r="E3842">
            <v>0</v>
          </cell>
          <cell r="F3842">
            <v>0</v>
          </cell>
          <cell r="G3842">
            <v>0</v>
          </cell>
          <cell r="H3842">
            <v>0</v>
          </cell>
          <cell r="I3842">
            <v>0</v>
          </cell>
        </row>
        <row r="3843">
          <cell r="A3843">
            <v>450605003</v>
          </cell>
          <cell r="B3843" t="str">
            <v>COASEGUROS</v>
          </cell>
          <cell r="C3843">
            <v>0</v>
          </cell>
          <cell r="D3843">
            <v>0</v>
          </cell>
          <cell r="E3843">
            <v>0</v>
          </cell>
          <cell r="F3843">
            <v>0</v>
          </cell>
          <cell r="G3843">
            <v>0</v>
          </cell>
          <cell r="H3843">
            <v>0</v>
          </cell>
          <cell r="I3843">
            <v>0</v>
          </cell>
        </row>
        <row r="3844">
          <cell r="A3844">
            <v>450605009</v>
          </cell>
          <cell r="B3844" t="str">
            <v>SEGUROS A FILIALES</v>
          </cell>
          <cell r="C3844">
            <v>0</v>
          </cell>
          <cell r="D3844">
            <v>0</v>
          </cell>
          <cell r="E3844">
            <v>0</v>
          </cell>
          <cell r="F3844">
            <v>0</v>
          </cell>
          <cell r="G3844">
            <v>0</v>
          </cell>
          <cell r="H3844">
            <v>0</v>
          </cell>
          <cell r="I3844">
            <v>0</v>
          </cell>
        </row>
        <row r="3845">
          <cell r="A3845">
            <v>45060500901</v>
          </cell>
          <cell r="B3845" t="str">
            <v>SEGUROS DIRECTOS</v>
          </cell>
          <cell r="C3845">
            <v>0</v>
          </cell>
          <cell r="D3845">
            <v>0</v>
          </cell>
          <cell r="E3845">
            <v>0</v>
          </cell>
          <cell r="F3845">
            <v>0</v>
          </cell>
          <cell r="G3845">
            <v>0</v>
          </cell>
          <cell r="H3845">
            <v>0</v>
          </cell>
          <cell r="I3845">
            <v>0</v>
          </cell>
        </row>
        <row r="3846">
          <cell r="A3846">
            <v>45060500902</v>
          </cell>
          <cell r="B3846" t="str">
            <v>REASEGUROS TOMADOS</v>
          </cell>
          <cell r="C3846">
            <v>0</v>
          </cell>
          <cell r="D3846">
            <v>0</v>
          </cell>
          <cell r="E3846">
            <v>0</v>
          </cell>
          <cell r="F3846">
            <v>0</v>
          </cell>
          <cell r="G3846">
            <v>0</v>
          </cell>
          <cell r="H3846">
            <v>0</v>
          </cell>
          <cell r="I3846">
            <v>0</v>
          </cell>
        </row>
        <row r="3847">
          <cell r="A3847">
            <v>45060500903</v>
          </cell>
          <cell r="B3847" t="str">
            <v>COASEGUROS</v>
          </cell>
          <cell r="C3847">
            <v>0</v>
          </cell>
          <cell r="D3847">
            <v>0</v>
          </cell>
          <cell r="E3847">
            <v>0</v>
          </cell>
          <cell r="F3847">
            <v>0</v>
          </cell>
          <cell r="G3847">
            <v>0</v>
          </cell>
          <cell r="H3847">
            <v>0</v>
          </cell>
          <cell r="I3847">
            <v>0</v>
          </cell>
        </row>
        <row r="3848">
          <cell r="A3848">
            <v>4506060</v>
          </cell>
          <cell r="B3848" t="str">
            <v>AVIACION</v>
          </cell>
          <cell r="C3848">
            <v>0</v>
          </cell>
          <cell r="D3848">
            <v>0</v>
          </cell>
          <cell r="E3848">
            <v>0</v>
          </cell>
          <cell r="F3848">
            <v>0</v>
          </cell>
          <cell r="G3848">
            <v>0</v>
          </cell>
          <cell r="H3848">
            <v>0</v>
          </cell>
          <cell r="I3848">
            <v>0</v>
          </cell>
        </row>
        <row r="3849">
          <cell r="A3849">
            <v>450606001</v>
          </cell>
          <cell r="B3849" t="str">
            <v>SEGUROS DIRECTOS</v>
          </cell>
          <cell r="C3849">
            <v>0</v>
          </cell>
          <cell r="D3849">
            <v>0</v>
          </cell>
          <cell r="E3849">
            <v>0</v>
          </cell>
          <cell r="F3849">
            <v>0</v>
          </cell>
          <cell r="G3849">
            <v>0</v>
          </cell>
          <cell r="H3849">
            <v>0</v>
          </cell>
          <cell r="I3849">
            <v>0</v>
          </cell>
        </row>
        <row r="3850">
          <cell r="A3850">
            <v>45060600101</v>
          </cell>
          <cell r="B3850" t="str">
            <v>INICIALES</v>
          </cell>
          <cell r="C3850">
            <v>0</v>
          </cell>
          <cell r="D3850">
            <v>0</v>
          </cell>
          <cell r="E3850">
            <v>0</v>
          </cell>
          <cell r="F3850">
            <v>0</v>
          </cell>
          <cell r="G3850">
            <v>0</v>
          </cell>
          <cell r="H3850">
            <v>0</v>
          </cell>
          <cell r="I3850">
            <v>0</v>
          </cell>
        </row>
        <row r="3851">
          <cell r="A3851">
            <v>45060600102</v>
          </cell>
          <cell r="B3851" t="str">
            <v>RENOVACIONES</v>
          </cell>
          <cell r="C3851">
            <v>0</v>
          </cell>
          <cell r="D3851">
            <v>0</v>
          </cell>
          <cell r="E3851">
            <v>0</v>
          </cell>
          <cell r="F3851">
            <v>0</v>
          </cell>
          <cell r="G3851">
            <v>0</v>
          </cell>
          <cell r="H3851">
            <v>0</v>
          </cell>
          <cell r="I3851">
            <v>0</v>
          </cell>
        </row>
        <row r="3852">
          <cell r="A3852">
            <v>45060600103</v>
          </cell>
          <cell r="B3852" t="str">
            <v>COMPENSACIONES ADICIONALES SOBRE PRIMAS DE SEGUROS</v>
          </cell>
          <cell r="C3852">
            <v>0</v>
          </cell>
          <cell r="D3852">
            <v>0</v>
          </cell>
          <cell r="E3852">
            <v>0</v>
          </cell>
          <cell r="F3852">
            <v>0</v>
          </cell>
          <cell r="G3852">
            <v>0</v>
          </cell>
          <cell r="H3852">
            <v>0</v>
          </cell>
          <cell r="I3852">
            <v>0</v>
          </cell>
        </row>
        <row r="3853">
          <cell r="A3853">
            <v>450606002</v>
          </cell>
          <cell r="B3853" t="str">
            <v>REASEGUROS TOMADOS</v>
          </cell>
          <cell r="C3853">
            <v>0</v>
          </cell>
          <cell r="D3853">
            <v>0</v>
          </cell>
          <cell r="E3853">
            <v>0</v>
          </cell>
          <cell r="F3853">
            <v>0</v>
          </cell>
          <cell r="G3853">
            <v>0</v>
          </cell>
          <cell r="H3853">
            <v>0</v>
          </cell>
          <cell r="I3853">
            <v>0</v>
          </cell>
        </row>
        <row r="3854">
          <cell r="A3854">
            <v>450606003</v>
          </cell>
          <cell r="B3854" t="str">
            <v>COASEGUROS</v>
          </cell>
          <cell r="C3854">
            <v>0</v>
          </cell>
          <cell r="D3854">
            <v>0</v>
          </cell>
          <cell r="E3854">
            <v>0</v>
          </cell>
          <cell r="F3854">
            <v>0</v>
          </cell>
          <cell r="G3854">
            <v>0</v>
          </cell>
          <cell r="H3854">
            <v>0</v>
          </cell>
          <cell r="I3854">
            <v>0</v>
          </cell>
        </row>
        <row r="3855">
          <cell r="A3855">
            <v>450606009</v>
          </cell>
          <cell r="B3855" t="str">
            <v>SEGUROS A FILIALES</v>
          </cell>
          <cell r="C3855">
            <v>0</v>
          </cell>
          <cell r="D3855">
            <v>0</v>
          </cell>
          <cell r="E3855">
            <v>0</v>
          </cell>
          <cell r="F3855">
            <v>0</v>
          </cell>
          <cell r="G3855">
            <v>0</v>
          </cell>
          <cell r="H3855">
            <v>0</v>
          </cell>
          <cell r="I3855">
            <v>0</v>
          </cell>
        </row>
        <row r="3856">
          <cell r="A3856">
            <v>45060600901</v>
          </cell>
          <cell r="B3856" t="str">
            <v>SEGUROS DIRECTOS</v>
          </cell>
          <cell r="C3856">
            <v>0</v>
          </cell>
          <cell r="D3856">
            <v>0</v>
          </cell>
          <cell r="E3856">
            <v>0</v>
          </cell>
          <cell r="F3856">
            <v>0</v>
          </cell>
          <cell r="G3856">
            <v>0</v>
          </cell>
          <cell r="H3856">
            <v>0</v>
          </cell>
          <cell r="I3856">
            <v>0</v>
          </cell>
        </row>
        <row r="3857">
          <cell r="A3857">
            <v>45060600902</v>
          </cell>
          <cell r="B3857" t="str">
            <v>REASEGUROS TOMADOS</v>
          </cell>
          <cell r="C3857">
            <v>0</v>
          </cell>
          <cell r="D3857">
            <v>0</v>
          </cell>
          <cell r="E3857">
            <v>0</v>
          </cell>
          <cell r="F3857">
            <v>0</v>
          </cell>
          <cell r="G3857">
            <v>0</v>
          </cell>
          <cell r="H3857">
            <v>0</v>
          </cell>
          <cell r="I3857">
            <v>0</v>
          </cell>
        </row>
        <row r="3858">
          <cell r="A3858">
            <v>45060600903</v>
          </cell>
          <cell r="B3858" t="str">
            <v>COASEGUROS</v>
          </cell>
          <cell r="C3858">
            <v>0</v>
          </cell>
          <cell r="D3858">
            <v>0</v>
          </cell>
          <cell r="E3858">
            <v>0</v>
          </cell>
          <cell r="F3858">
            <v>0</v>
          </cell>
          <cell r="G3858">
            <v>0</v>
          </cell>
          <cell r="H3858">
            <v>0</v>
          </cell>
          <cell r="I3858">
            <v>0</v>
          </cell>
        </row>
        <row r="3859">
          <cell r="A3859">
            <v>4506070</v>
          </cell>
          <cell r="B3859" t="str">
            <v>ROBO Y HURTO</v>
          </cell>
          <cell r="C3859">
            <v>0</v>
          </cell>
          <cell r="D3859">
            <v>0</v>
          </cell>
          <cell r="E3859">
            <v>0</v>
          </cell>
          <cell r="F3859">
            <v>0</v>
          </cell>
          <cell r="G3859">
            <v>0</v>
          </cell>
          <cell r="H3859">
            <v>0</v>
          </cell>
          <cell r="I3859">
            <v>0</v>
          </cell>
        </row>
        <row r="3860">
          <cell r="A3860">
            <v>450607001</v>
          </cell>
          <cell r="B3860" t="str">
            <v>SEGUROS DIRECTOS</v>
          </cell>
          <cell r="C3860">
            <v>0</v>
          </cell>
          <cell r="D3860">
            <v>0</v>
          </cell>
          <cell r="E3860">
            <v>0</v>
          </cell>
          <cell r="F3860">
            <v>0</v>
          </cell>
          <cell r="G3860">
            <v>0</v>
          </cell>
          <cell r="H3860">
            <v>0</v>
          </cell>
          <cell r="I3860">
            <v>0</v>
          </cell>
        </row>
        <row r="3861">
          <cell r="A3861">
            <v>45060700101</v>
          </cell>
          <cell r="B3861" t="str">
            <v>INICIALES</v>
          </cell>
          <cell r="C3861">
            <v>0</v>
          </cell>
          <cell r="D3861">
            <v>0</v>
          </cell>
          <cell r="E3861">
            <v>0</v>
          </cell>
          <cell r="F3861">
            <v>0</v>
          </cell>
          <cell r="G3861">
            <v>0</v>
          </cell>
          <cell r="H3861">
            <v>0</v>
          </cell>
          <cell r="I3861">
            <v>0</v>
          </cell>
        </row>
        <row r="3862">
          <cell r="A3862">
            <v>45060700102</v>
          </cell>
          <cell r="B3862" t="str">
            <v>RENOVACIONES</v>
          </cell>
          <cell r="C3862">
            <v>0</v>
          </cell>
          <cell r="D3862">
            <v>0</v>
          </cell>
          <cell r="E3862">
            <v>0</v>
          </cell>
          <cell r="F3862">
            <v>0</v>
          </cell>
          <cell r="G3862">
            <v>0</v>
          </cell>
          <cell r="H3862">
            <v>0</v>
          </cell>
          <cell r="I3862">
            <v>0</v>
          </cell>
        </row>
        <row r="3863">
          <cell r="A3863">
            <v>45060700103</v>
          </cell>
          <cell r="B3863" t="str">
            <v>COMPENSACIONES ADICIONALES SOBRE PRIMAS DE SEGUROS</v>
          </cell>
          <cell r="C3863">
            <v>0</v>
          </cell>
          <cell r="D3863">
            <v>0</v>
          </cell>
          <cell r="E3863">
            <v>0</v>
          </cell>
          <cell r="F3863">
            <v>0</v>
          </cell>
          <cell r="G3863">
            <v>0</v>
          </cell>
          <cell r="H3863">
            <v>0</v>
          </cell>
          <cell r="I3863">
            <v>0</v>
          </cell>
        </row>
        <row r="3864">
          <cell r="A3864">
            <v>450607002</v>
          </cell>
          <cell r="B3864" t="str">
            <v>REASEGUROS TOMADOS</v>
          </cell>
          <cell r="C3864">
            <v>0</v>
          </cell>
          <cell r="D3864">
            <v>0</v>
          </cell>
          <cell r="E3864">
            <v>0</v>
          </cell>
          <cell r="F3864">
            <v>0</v>
          </cell>
          <cell r="G3864">
            <v>0</v>
          </cell>
          <cell r="H3864">
            <v>0</v>
          </cell>
          <cell r="I3864">
            <v>0</v>
          </cell>
        </row>
        <row r="3865">
          <cell r="A3865">
            <v>450607003</v>
          </cell>
          <cell r="B3865" t="str">
            <v>COASEGUROS</v>
          </cell>
          <cell r="C3865">
            <v>0</v>
          </cell>
          <cell r="D3865">
            <v>0</v>
          </cell>
          <cell r="E3865">
            <v>0</v>
          </cell>
          <cell r="F3865">
            <v>0</v>
          </cell>
          <cell r="G3865">
            <v>0</v>
          </cell>
          <cell r="H3865">
            <v>0</v>
          </cell>
          <cell r="I3865">
            <v>0</v>
          </cell>
        </row>
        <row r="3866">
          <cell r="A3866">
            <v>450607009</v>
          </cell>
          <cell r="B3866" t="str">
            <v>SEGUROS A FILIALES</v>
          </cell>
          <cell r="C3866">
            <v>0</v>
          </cell>
          <cell r="D3866">
            <v>0</v>
          </cell>
          <cell r="E3866">
            <v>0</v>
          </cell>
          <cell r="F3866">
            <v>0</v>
          </cell>
          <cell r="G3866">
            <v>0</v>
          </cell>
          <cell r="H3866">
            <v>0</v>
          </cell>
          <cell r="I3866">
            <v>0</v>
          </cell>
        </row>
        <row r="3867">
          <cell r="A3867">
            <v>45060700901</v>
          </cell>
          <cell r="B3867" t="str">
            <v>SEGUROS DIRECTOS</v>
          </cell>
          <cell r="C3867">
            <v>0</v>
          </cell>
          <cell r="D3867">
            <v>0</v>
          </cell>
          <cell r="E3867">
            <v>0</v>
          </cell>
          <cell r="F3867">
            <v>0</v>
          </cell>
          <cell r="G3867">
            <v>0</v>
          </cell>
          <cell r="H3867">
            <v>0</v>
          </cell>
          <cell r="I3867">
            <v>0</v>
          </cell>
        </row>
        <row r="3868">
          <cell r="A3868">
            <v>45060700902</v>
          </cell>
          <cell r="B3868" t="str">
            <v>REASEGUROS TOMADOS</v>
          </cell>
          <cell r="C3868">
            <v>0</v>
          </cell>
          <cell r="D3868">
            <v>0</v>
          </cell>
          <cell r="E3868">
            <v>0</v>
          </cell>
          <cell r="F3868">
            <v>0</v>
          </cell>
          <cell r="G3868">
            <v>0</v>
          </cell>
          <cell r="H3868">
            <v>0</v>
          </cell>
          <cell r="I3868">
            <v>0</v>
          </cell>
        </row>
        <row r="3869">
          <cell r="A3869">
            <v>45060700903</v>
          </cell>
          <cell r="B3869" t="str">
            <v>COASEGUROS</v>
          </cell>
          <cell r="C3869">
            <v>0</v>
          </cell>
          <cell r="D3869">
            <v>0</v>
          </cell>
          <cell r="E3869">
            <v>0</v>
          </cell>
          <cell r="F3869">
            <v>0</v>
          </cell>
          <cell r="G3869">
            <v>0</v>
          </cell>
          <cell r="H3869">
            <v>0</v>
          </cell>
          <cell r="I3869">
            <v>0</v>
          </cell>
        </row>
        <row r="3870">
          <cell r="A3870">
            <v>4506080</v>
          </cell>
          <cell r="B3870" t="str">
            <v>FIDELIDAD</v>
          </cell>
          <cell r="C3870">
            <v>0</v>
          </cell>
          <cell r="D3870">
            <v>0</v>
          </cell>
          <cell r="E3870">
            <v>0</v>
          </cell>
          <cell r="F3870">
            <v>0</v>
          </cell>
          <cell r="G3870">
            <v>0</v>
          </cell>
          <cell r="H3870">
            <v>0</v>
          </cell>
          <cell r="I3870">
            <v>0</v>
          </cell>
        </row>
        <row r="3871">
          <cell r="A3871">
            <v>450608001</v>
          </cell>
          <cell r="B3871" t="str">
            <v>SEGUROS DIRECTOS</v>
          </cell>
          <cell r="C3871">
            <v>0</v>
          </cell>
          <cell r="D3871">
            <v>0</v>
          </cell>
          <cell r="E3871">
            <v>0</v>
          </cell>
          <cell r="F3871">
            <v>0</v>
          </cell>
          <cell r="G3871">
            <v>0</v>
          </cell>
          <cell r="H3871">
            <v>0</v>
          </cell>
          <cell r="I3871">
            <v>0</v>
          </cell>
        </row>
        <row r="3872">
          <cell r="A3872">
            <v>45060800101</v>
          </cell>
          <cell r="B3872" t="str">
            <v>INICIALES</v>
          </cell>
          <cell r="C3872">
            <v>0</v>
          </cell>
          <cell r="D3872">
            <v>0</v>
          </cell>
          <cell r="E3872">
            <v>0</v>
          </cell>
          <cell r="F3872">
            <v>0</v>
          </cell>
          <cell r="G3872">
            <v>0</v>
          </cell>
          <cell r="H3872">
            <v>0</v>
          </cell>
          <cell r="I3872">
            <v>0</v>
          </cell>
        </row>
        <row r="3873">
          <cell r="A3873">
            <v>45060800102</v>
          </cell>
          <cell r="B3873" t="str">
            <v>RENOVACIONES</v>
          </cell>
          <cell r="C3873">
            <v>0</v>
          </cell>
          <cell r="D3873">
            <v>0</v>
          </cell>
          <cell r="E3873">
            <v>0</v>
          </cell>
          <cell r="F3873">
            <v>0</v>
          </cell>
          <cell r="G3873">
            <v>0</v>
          </cell>
          <cell r="H3873">
            <v>0</v>
          </cell>
          <cell r="I3873">
            <v>0</v>
          </cell>
        </row>
        <row r="3874">
          <cell r="A3874">
            <v>45060800103</v>
          </cell>
          <cell r="B3874" t="str">
            <v>COMPENSACIONES ADICIONALES SOBRE PRIMAS DE SEGUROS</v>
          </cell>
          <cell r="C3874">
            <v>0</v>
          </cell>
          <cell r="D3874">
            <v>0</v>
          </cell>
          <cell r="E3874">
            <v>0</v>
          </cell>
          <cell r="F3874">
            <v>0</v>
          </cell>
          <cell r="G3874">
            <v>0</v>
          </cell>
          <cell r="H3874">
            <v>0</v>
          </cell>
          <cell r="I3874">
            <v>0</v>
          </cell>
        </row>
        <row r="3875">
          <cell r="A3875">
            <v>450608002</v>
          </cell>
          <cell r="B3875" t="str">
            <v>REASEGUROS TOMADOS</v>
          </cell>
          <cell r="C3875">
            <v>0</v>
          </cell>
          <cell r="D3875">
            <v>0</v>
          </cell>
          <cell r="E3875">
            <v>0</v>
          </cell>
          <cell r="F3875">
            <v>0</v>
          </cell>
          <cell r="G3875">
            <v>0</v>
          </cell>
          <cell r="H3875">
            <v>0</v>
          </cell>
          <cell r="I3875">
            <v>0</v>
          </cell>
        </row>
        <row r="3876">
          <cell r="A3876">
            <v>450608003</v>
          </cell>
          <cell r="B3876" t="str">
            <v>COASEGUROS</v>
          </cell>
          <cell r="C3876">
            <v>0</v>
          </cell>
          <cell r="D3876">
            <v>0</v>
          </cell>
          <cell r="E3876">
            <v>0</v>
          </cell>
          <cell r="F3876">
            <v>0</v>
          </cell>
          <cell r="G3876">
            <v>0</v>
          </cell>
          <cell r="H3876">
            <v>0</v>
          </cell>
          <cell r="I3876">
            <v>0</v>
          </cell>
        </row>
        <row r="3877">
          <cell r="A3877">
            <v>450608009</v>
          </cell>
          <cell r="B3877" t="str">
            <v>SEGUROS A FILIALES</v>
          </cell>
          <cell r="C3877">
            <v>0</v>
          </cell>
          <cell r="D3877">
            <v>0</v>
          </cell>
          <cell r="E3877">
            <v>0</v>
          </cell>
          <cell r="F3877">
            <v>0</v>
          </cell>
          <cell r="G3877">
            <v>0</v>
          </cell>
          <cell r="H3877">
            <v>0</v>
          </cell>
          <cell r="I3877">
            <v>0</v>
          </cell>
        </row>
        <row r="3878">
          <cell r="A3878">
            <v>45060800901</v>
          </cell>
          <cell r="B3878" t="str">
            <v>SEGUROS DIRECTOS</v>
          </cell>
          <cell r="C3878">
            <v>0</v>
          </cell>
          <cell r="D3878">
            <v>0</v>
          </cell>
          <cell r="E3878">
            <v>0</v>
          </cell>
          <cell r="F3878">
            <v>0</v>
          </cell>
          <cell r="G3878">
            <v>0</v>
          </cell>
          <cell r="H3878">
            <v>0</v>
          </cell>
          <cell r="I3878">
            <v>0</v>
          </cell>
        </row>
        <row r="3879">
          <cell r="A3879">
            <v>45060800902</v>
          </cell>
          <cell r="B3879" t="str">
            <v>REASEGUROS TOMADOS</v>
          </cell>
          <cell r="C3879">
            <v>0</v>
          </cell>
          <cell r="D3879">
            <v>0</v>
          </cell>
          <cell r="E3879">
            <v>0</v>
          </cell>
          <cell r="F3879">
            <v>0</v>
          </cell>
          <cell r="G3879">
            <v>0</v>
          </cell>
          <cell r="H3879">
            <v>0</v>
          </cell>
          <cell r="I3879">
            <v>0</v>
          </cell>
        </row>
        <row r="3880">
          <cell r="A3880">
            <v>45060800903</v>
          </cell>
          <cell r="B3880" t="str">
            <v>COASEGUROS</v>
          </cell>
          <cell r="C3880">
            <v>0</v>
          </cell>
          <cell r="D3880">
            <v>0</v>
          </cell>
          <cell r="E3880">
            <v>0</v>
          </cell>
          <cell r="F3880">
            <v>0</v>
          </cell>
          <cell r="G3880">
            <v>0</v>
          </cell>
          <cell r="H3880">
            <v>0</v>
          </cell>
          <cell r="I3880">
            <v>0</v>
          </cell>
        </row>
        <row r="3881">
          <cell r="A3881">
            <v>4506090</v>
          </cell>
          <cell r="B3881" t="str">
            <v>SEGURO DE BANCOS</v>
          </cell>
          <cell r="C3881">
            <v>0</v>
          </cell>
          <cell r="D3881">
            <v>0</v>
          </cell>
          <cell r="E3881">
            <v>0</v>
          </cell>
          <cell r="F3881">
            <v>0</v>
          </cell>
          <cell r="G3881">
            <v>0</v>
          </cell>
          <cell r="H3881">
            <v>0</v>
          </cell>
          <cell r="I3881">
            <v>0</v>
          </cell>
        </row>
        <row r="3882">
          <cell r="A3882">
            <v>450609001</v>
          </cell>
          <cell r="B3882" t="str">
            <v>SEGUROS DIRECTOS</v>
          </cell>
          <cell r="C3882">
            <v>0</v>
          </cell>
          <cell r="D3882">
            <v>0</v>
          </cell>
          <cell r="E3882">
            <v>0</v>
          </cell>
          <cell r="F3882">
            <v>0</v>
          </cell>
          <cell r="G3882">
            <v>0</v>
          </cell>
          <cell r="H3882">
            <v>0</v>
          </cell>
          <cell r="I3882">
            <v>0</v>
          </cell>
        </row>
        <row r="3883">
          <cell r="A3883">
            <v>45060900101</v>
          </cell>
          <cell r="B3883" t="str">
            <v>INICIALES</v>
          </cell>
          <cell r="C3883">
            <v>0</v>
          </cell>
          <cell r="D3883">
            <v>0</v>
          </cell>
          <cell r="E3883">
            <v>0</v>
          </cell>
          <cell r="F3883">
            <v>0</v>
          </cell>
          <cell r="G3883">
            <v>0</v>
          </cell>
          <cell r="H3883">
            <v>0</v>
          </cell>
          <cell r="I3883">
            <v>0</v>
          </cell>
        </row>
        <row r="3884">
          <cell r="A3884">
            <v>45060900102</v>
          </cell>
          <cell r="B3884" t="str">
            <v>RENOVACIONES</v>
          </cell>
          <cell r="C3884">
            <v>0</v>
          </cell>
          <cell r="D3884">
            <v>0</v>
          </cell>
          <cell r="E3884">
            <v>0</v>
          </cell>
          <cell r="F3884">
            <v>0</v>
          </cell>
          <cell r="G3884">
            <v>0</v>
          </cell>
          <cell r="H3884">
            <v>0</v>
          </cell>
          <cell r="I3884">
            <v>0</v>
          </cell>
        </row>
        <row r="3885">
          <cell r="A3885">
            <v>45060900103</v>
          </cell>
          <cell r="B3885" t="str">
            <v>COMPENSACIONES ADICIONALES SOBRE PRIMAS DE SEGUROS</v>
          </cell>
          <cell r="C3885">
            <v>0</v>
          </cell>
          <cell r="D3885">
            <v>0</v>
          </cell>
          <cell r="E3885">
            <v>0</v>
          </cell>
          <cell r="F3885">
            <v>0</v>
          </cell>
          <cell r="G3885">
            <v>0</v>
          </cell>
          <cell r="H3885">
            <v>0</v>
          </cell>
          <cell r="I3885">
            <v>0</v>
          </cell>
        </row>
        <row r="3886">
          <cell r="A3886">
            <v>450609002</v>
          </cell>
          <cell r="B3886" t="str">
            <v>REASEGUROS TOMADOS</v>
          </cell>
          <cell r="C3886">
            <v>0</v>
          </cell>
          <cell r="D3886">
            <v>0</v>
          </cell>
          <cell r="E3886">
            <v>0</v>
          </cell>
          <cell r="F3886">
            <v>0</v>
          </cell>
          <cell r="G3886">
            <v>0</v>
          </cell>
          <cell r="H3886">
            <v>0</v>
          </cell>
          <cell r="I3886">
            <v>0</v>
          </cell>
        </row>
        <row r="3887">
          <cell r="A3887">
            <v>450609003</v>
          </cell>
          <cell r="B3887" t="str">
            <v>COASEGUROS</v>
          </cell>
          <cell r="C3887">
            <v>0</v>
          </cell>
          <cell r="D3887">
            <v>0</v>
          </cell>
          <cell r="E3887">
            <v>0</v>
          </cell>
          <cell r="F3887">
            <v>0</v>
          </cell>
          <cell r="G3887">
            <v>0</v>
          </cell>
          <cell r="H3887">
            <v>0</v>
          </cell>
          <cell r="I3887">
            <v>0</v>
          </cell>
        </row>
        <row r="3888">
          <cell r="A3888">
            <v>450609009</v>
          </cell>
          <cell r="B3888" t="str">
            <v>SEGUROS A FILIALES</v>
          </cell>
          <cell r="C3888">
            <v>0</v>
          </cell>
          <cell r="D3888">
            <v>0</v>
          </cell>
          <cell r="E3888">
            <v>0</v>
          </cell>
          <cell r="F3888">
            <v>0</v>
          </cell>
          <cell r="G3888">
            <v>0</v>
          </cell>
          <cell r="H3888">
            <v>0</v>
          </cell>
          <cell r="I3888">
            <v>0</v>
          </cell>
        </row>
        <row r="3889">
          <cell r="A3889">
            <v>45060900901</v>
          </cell>
          <cell r="B3889" t="str">
            <v>SEGUROS DIRECTOS</v>
          </cell>
          <cell r="C3889">
            <v>0</v>
          </cell>
          <cell r="D3889">
            <v>0</v>
          </cell>
          <cell r="E3889">
            <v>0</v>
          </cell>
          <cell r="F3889">
            <v>0</v>
          </cell>
          <cell r="G3889">
            <v>0</v>
          </cell>
          <cell r="H3889">
            <v>0</v>
          </cell>
          <cell r="I3889">
            <v>0</v>
          </cell>
        </row>
        <row r="3890">
          <cell r="A3890">
            <v>45060900902</v>
          </cell>
          <cell r="B3890" t="str">
            <v>REASEGUROS TOMADOS</v>
          </cell>
          <cell r="C3890">
            <v>0</v>
          </cell>
          <cell r="D3890">
            <v>0</v>
          </cell>
          <cell r="E3890">
            <v>0</v>
          </cell>
          <cell r="F3890">
            <v>0</v>
          </cell>
          <cell r="G3890">
            <v>0</v>
          </cell>
          <cell r="H3890">
            <v>0</v>
          </cell>
          <cell r="I3890">
            <v>0</v>
          </cell>
        </row>
        <row r="3891">
          <cell r="A3891">
            <v>45060900903</v>
          </cell>
          <cell r="B3891" t="str">
            <v>COASEGUROS</v>
          </cell>
          <cell r="C3891">
            <v>0</v>
          </cell>
          <cell r="D3891">
            <v>0</v>
          </cell>
          <cell r="E3891">
            <v>0</v>
          </cell>
          <cell r="F3891">
            <v>0</v>
          </cell>
          <cell r="G3891">
            <v>0</v>
          </cell>
          <cell r="H3891">
            <v>0</v>
          </cell>
          <cell r="I3891">
            <v>0</v>
          </cell>
        </row>
        <row r="3892">
          <cell r="A3892">
            <v>4506100</v>
          </cell>
          <cell r="B3892" t="str">
            <v>TODO RIESGO PARA CONTRATISTAS</v>
          </cell>
          <cell r="C3892">
            <v>0</v>
          </cell>
          <cell r="D3892">
            <v>0</v>
          </cell>
          <cell r="E3892">
            <v>0</v>
          </cell>
          <cell r="F3892">
            <v>0</v>
          </cell>
          <cell r="G3892">
            <v>0</v>
          </cell>
          <cell r="H3892">
            <v>0</v>
          </cell>
          <cell r="I3892">
            <v>0</v>
          </cell>
        </row>
        <row r="3893">
          <cell r="A3893">
            <v>450610001</v>
          </cell>
          <cell r="B3893" t="str">
            <v>SEGUROS DIRECTOS</v>
          </cell>
          <cell r="C3893">
            <v>0</v>
          </cell>
          <cell r="D3893">
            <v>0</v>
          </cell>
          <cell r="E3893">
            <v>0</v>
          </cell>
          <cell r="F3893">
            <v>0</v>
          </cell>
          <cell r="G3893">
            <v>0</v>
          </cell>
          <cell r="H3893">
            <v>0</v>
          </cell>
          <cell r="I3893">
            <v>0</v>
          </cell>
        </row>
        <row r="3894">
          <cell r="A3894">
            <v>45061000101</v>
          </cell>
          <cell r="B3894" t="str">
            <v>INICIALES</v>
          </cell>
          <cell r="C3894">
            <v>0</v>
          </cell>
          <cell r="D3894">
            <v>0</v>
          </cell>
          <cell r="E3894">
            <v>0</v>
          </cell>
          <cell r="F3894">
            <v>0</v>
          </cell>
          <cell r="G3894">
            <v>0</v>
          </cell>
          <cell r="H3894">
            <v>0</v>
          </cell>
          <cell r="I3894">
            <v>0</v>
          </cell>
        </row>
        <row r="3895">
          <cell r="A3895">
            <v>45061000102</v>
          </cell>
          <cell r="B3895" t="str">
            <v>RENOVACIONES</v>
          </cell>
          <cell r="C3895">
            <v>0</v>
          </cell>
          <cell r="D3895">
            <v>0</v>
          </cell>
          <cell r="E3895">
            <v>0</v>
          </cell>
          <cell r="F3895">
            <v>0</v>
          </cell>
          <cell r="G3895">
            <v>0</v>
          </cell>
          <cell r="H3895">
            <v>0</v>
          </cell>
          <cell r="I3895">
            <v>0</v>
          </cell>
        </row>
        <row r="3896">
          <cell r="A3896">
            <v>45061000103</v>
          </cell>
          <cell r="B3896" t="str">
            <v>COMPENSACIONES ADICIONALES SOBRE PRIMAS DE SEGUROS</v>
          </cell>
          <cell r="C3896">
            <v>0</v>
          </cell>
          <cell r="D3896">
            <v>0</v>
          </cell>
          <cell r="E3896">
            <v>0</v>
          </cell>
          <cell r="F3896">
            <v>0</v>
          </cell>
          <cell r="G3896">
            <v>0</v>
          </cell>
          <cell r="H3896">
            <v>0</v>
          </cell>
          <cell r="I3896">
            <v>0</v>
          </cell>
        </row>
        <row r="3897">
          <cell r="A3897">
            <v>450610002</v>
          </cell>
          <cell r="B3897" t="str">
            <v>REASEGUROS TOMADOS</v>
          </cell>
          <cell r="C3897">
            <v>0</v>
          </cell>
          <cell r="D3897">
            <v>0</v>
          </cell>
          <cell r="E3897">
            <v>0</v>
          </cell>
          <cell r="F3897">
            <v>0</v>
          </cell>
          <cell r="G3897">
            <v>0</v>
          </cell>
          <cell r="H3897">
            <v>0</v>
          </cell>
          <cell r="I3897">
            <v>0</v>
          </cell>
        </row>
        <row r="3898">
          <cell r="A3898">
            <v>450610003</v>
          </cell>
          <cell r="B3898" t="str">
            <v>COASEGUROS</v>
          </cell>
          <cell r="C3898">
            <v>0</v>
          </cell>
          <cell r="D3898">
            <v>0</v>
          </cell>
          <cell r="E3898">
            <v>0</v>
          </cell>
          <cell r="F3898">
            <v>0</v>
          </cell>
          <cell r="G3898">
            <v>0</v>
          </cell>
          <cell r="H3898">
            <v>0</v>
          </cell>
          <cell r="I3898">
            <v>0</v>
          </cell>
        </row>
        <row r="3899">
          <cell r="A3899">
            <v>450610009</v>
          </cell>
          <cell r="B3899" t="str">
            <v>SEGUROS A FILIALES</v>
          </cell>
          <cell r="C3899">
            <v>0</v>
          </cell>
          <cell r="D3899">
            <v>0</v>
          </cell>
          <cell r="E3899">
            <v>0</v>
          </cell>
          <cell r="F3899">
            <v>0</v>
          </cell>
          <cell r="G3899">
            <v>0</v>
          </cell>
          <cell r="H3899">
            <v>0</v>
          </cell>
          <cell r="I3899">
            <v>0</v>
          </cell>
        </row>
        <row r="3900">
          <cell r="A3900">
            <v>45061000901</v>
          </cell>
          <cell r="B3900" t="str">
            <v>SEGUROS DIRECTOS</v>
          </cell>
          <cell r="C3900">
            <v>0</v>
          </cell>
          <cell r="D3900">
            <v>0</v>
          </cell>
          <cell r="E3900">
            <v>0</v>
          </cell>
          <cell r="F3900">
            <v>0</v>
          </cell>
          <cell r="G3900">
            <v>0</v>
          </cell>
          <cell r="H3900">
            <v>0</v>
          </cell>
          <cell r="I3900">
            <v>0</v>
          </cell>
        </row>
        <row r="3901">
          <cell r="A3901">
            <v>45061000902</v>
          </cell>
          <cell r="B3901" t="str">
            <v>REASEGUROS TOMADOS</v>
          </cell>
          <cell r="C3901">
            <v>0</v>
          </cell>
          <cell r="D3901">
            <v>0</v>
          </cell>
          <cell r="E3901">
            <v>0</v>
          </cell>
          <cell r="F3901">
            <v>0</v>
          </cell>
          <cell r="G3901">
            <v>0</v>
          </cell>
          <cell r="H3901">
            <v>0</v>
          </cell>
          <cell r="I3901">
            <v>0</v>
          </cell>
        </row>
        <row r="3902">
          <cell r="A3902">
            <v>45061000903</v>
          </cell>
          <cell r="B3902" t="str">
            <v>COASEGUROS</v>
          </cell>
          <cell r="C3902">
            <v>0</v>
          </cell>
          <cell r="D3902">
            <v>0</v>
          </cell>
          <cell r="E3902">
            <v>0</v>
          </cell>
          <cell r="F3902">
            <v>0</v>
          </cell>
          <cell r="G3902">
            <v>0</v>
          </cell>
          <cell r="H3902">
            <v>0</v>
          </cell>
          <cell r="I3902">
            <v>0</v>
          </cell>
        </row>
        <row r="3903">
          <cell r="A3903">
            <v>4506110</v>
          </cell>
          <cell r="B3903" t="str">
            <v>TODO RIESGO EQUIPO PARA CONTRATISTAS</v>
          </cell>
          <cell r="C3903">
            <v>0</v>
          </cell>
          <cell r="D3903">
            <v>0</v>
          </cell>
          <cell r="E3903">
            <v>0</v>
          </cell>
          <cell r="F3903">
            <v>0</v>
          </cell>
          <cell r="G3903">
            <v>0</v>
          </cell>
          <cell r="H3903">
            <v>0</v>
          </cell>
          <cell r="I3903">
            <v>0</v>
          </cell>
        </row>
        <row r="3904">
          <cell r="A3904">
            <v>450611001</v>
          </cell>
          <cell r="B3904" t="str">
            <v>SEGUROS DIRECTOS</v>
          </cell>
          <cell r="C3904">
            <v>0</v>
          </cell>
          <cell r="D3904">
            <v>0</v>
          </cell>
          <cell r="E3904">
            <v>0</v>
          </cell>
          <cell r="F3904">
            <v>0</v>
          </cell>
          <cell r="G3904">
            <v>0</v>
          </cell>
          <cell r="H3904">
            <v>0</v>
          </cell>
          <cell r="I3904">
            <v>0</v>
          </cell>
        </row>
        <row r="3905">
          <cell r="A3905">
            <v>45061100101</v>
          </cell>
          <cell r="B3905" t="str">
            <v>INICIALES</v>
          </cell>
          <cell r="C3905">
            <v>0</v>
          </cell>
          <cell r="D3905">
            <v>0</v>
          </cell>
          <cell r="E3905">
            <v>0</v>
          </cell>
          <cell r="F3905">
            <v>0</v>
          </cell>
          <cell r="G3905">
            <v>0</v>
          </cell>
          <cell r="H3905">
            <v>0</v>
          </cell>
          <cell r="I3905">
            <v>0</v>
          </cell>
        </row>
        <row r="3906">
          <cell r="A3906">
            <v>45061100102</v>
          </cell>
          <cell r="B3906" t="str">
            <v>RENOVACIONES</v>
          </cell>
          <cell r="C3906">
            <v>0</v>
          </cell>
          <cell r="D3906">
            <v>0</v>
          </cell>
          <cell r="E3906">
            <v>0</v>
          </cell>
          <cell r="F3906">
            <v>0</v>
          </cell>
          <cell r="G3906">
            <v>0</v>
          </cell>
          <cell r="H3906">
            <v>0</v>
          </cell>
          <cell r="I3906">
            <v>0</v>
          </cell>
        </row>
        <row r="3907">
          <cell r="A3907">
            <v>45061100103</v>
          </cell>
          <cell r="B3907" t="str">
            <v>COMPENSACIONES ADICIONALES SOBRE PRIMAS DE SEGUROS</v>
          </cell>
          <cell r="C3907">
            <v>0</v>
          </cell>
          <cell r="D3907">
            <v>0</v>
          </cell>
          <cell r="E3907">
            <v>0</v>
          </cell>
          <cell r="F3907">
            <v>0</v>
          </cell>
          <cell r="G3907">
            <v>0</v>
          </cell>
          <cell r="H3907">
            <v>0</v>
          </cell>
          <cell r="I3907">
            <v>0</v>
          </cell>
        </row>
        <row r="3908">
          <cell r="A3908">
            <v>450611002</v>
          </cell>
          <cell r="B3908" t="str">
            <v>REASEGUROS TOMADOS</v>
          </cell>
          <cell r="C3908">
            <v>0</v>
          </cell>
          <cell r="D3908">
            <v>0</v>
          </cell>
          <cell r="E3908">
            <v>0</v>
          </cell>
          <cell r="F3908">
            <v>0</v>
          </cell>
          <cell r="G3908">
            <v>0</v>
          </cell>
          <cell r="H3908">
            <v>0</v>
          </cell>
          <cell r="I3908">
            <v>0</v>
          </cell>
        </row>
        <row r="3909">
          <cell r="A3909">
            <v>450611003</v>
          </cell>
          <cell r="B3909" t="str">
            <v>COASEGUROS</v>
          </cell>
          <cell r="C3909">
            <v>0</v>
          </cell>
          <cell r="D3909">
            <v>0</v>
          </cell>
          <cell r="E3909">
            <v>0</v>
          </cell>
          <cell r="F3909">
            <v>0</v>
          </cell>
          <cell r="G3909">
            <v>0</v>
          </cell>
          <cell r="H3909">
            <v>0</v>
          </cell>
          <cell r="I3909">
            <v>0</v>
          </cell>
        </row>
        <row r="3910">
          <cell r="A3910">
            <v>450611009</v>
          </cell>
          <cell r="B3910" t="str">
            <v>SEGUROS A FILIALES</v>
          </cell>
          <cell r="C3910">
            <v>0</v>
          </cell>
          <cell r="D3910">
            <v>0</v>
          </cell>
          <cell r="E3910">
            <v>0</v>
          </cell>
          <cell r="F3910">
            <v>0</v>
          </cell>
          <cell r="G3910">
            <v>0</v>
          </cell>
          <cell r="H3910">
            <v>0</v>
          </cell>
          <cell r="I3910">
            <v>0</v>
          </cell>
        </row>
        <row r="3911">
          <cell r="A3911">
            <v>45061100901</v>
          </cell>
          <cell r="B3911" t="str">
            <v>SEGUROS DIRECTOS</v>
          </cell>
          <cell r="C3911">
            <v>0</v>
          </cell>
          <cell r="D3911">
            <v>0</v>
          </cell>
          <cell r="E3911">
            <v>0</v>
          </cell>
          <cell r="F3911">
            <v>0</v>
          </cell>
          <cell r="G3911">
            <v>0</v>
          </cell>
          <cell r="H3911">
            <v>0</v>
          </cell>
          <cell r="I3911">
            <v>0</v>
          </cell>
        </row>
        <row r="3912">
          <cell r="A3912">
            <v>45061100902</v>
          </cell>
          <cell r="B3912" t="str">
            <v>REASEGUROS TOMADOS</v>
          </cell>
          <cell r="C3912">
            <v>0</v>
          </cell>
          <cell r="D3912">
            <v>0</v>
          </cell>
          <cell r="E3912">
            <v>0</v>
          </cell>
          <cell r="F3912">
            <v>0</v>
          </cell>
          <cell r="G3912">
            <v>0</v>
          </cell>
          <cell r="H3912">
            <v>0</v>
          </cell>
          <cell r="I3912">
            <v>0</v>
          </cell>
        </row>
        <row r="3913">
          <cell r="A3913">
            <v>45061100903</v>
          </cell>
          <cell r="B3913" t="str">
            <v>COASEGUROS</v>
          </cell>
          <cell r="C3913">
            <v>0</v>
          </cell>
          <cell r="D3913">
            <v>0</v>
          </cell>
          <cell r="E3913">
            <v>0</v>
          </cell>
          <cell r="F3913">
            <v>0</v>
          </cell>
          <cell r="G3913">
            <v>0</v>
          </cell>
          <cell r="H3913">
            <v>0</v>
          </cell>
          <cell r="I3913">
            <v>0</v>
          </cell>
        </row>
        <row r="3914">
          <cell r="A3914">
            <v>4506120</v>
          </cell>
          <cell r="B3914" t="str">
            <v>ROTURA DE MAQUINARIA</v>
          </cell>
          <cell r="C3914">
            <v>0</v>
          </cell>
          <cell r="D3914">
            <v>0</v>
          </cell>
          <cell r="E3914">
            <v>0</v>
          </cell>
          <cell r="F3914">
            <v>0</v>
          </cell>
          <cell r="G3914">
            <v>0</v>
          </cell>
          <cell r="H3914">
            <v>0</v>
          </cell>
          <cell r="I3914">
            <v>0</v>
          </cell>
        </row>
        <row r="3915">
          <cell r="A3915">
            <v>450612001</v>
          </cell>
          <cell r="B3915" t="str">
            <v>SEGUROS DIRECTOS</v>
          </cell>
          <cell r="C3915">
            <v>0</v>
          </cell>
          <cell r="D3915">
            <v>0</v>
          </cell>
          <cell r="E3915">
            <v>0</v>
          </cell>
          <cell r="F3915">
            <v>0</v>
          </cell>
          <cell r="G3915">
            <v>0</v>
          </cell>
          <cell r="H3915">
            <v>0</v>
          </cell>
          <cell r="I3915">
            <v>0</v>
          </cell>
        </row>
        <row r="3916">
          <cell r="A3916">
            <v>45061200101</v>
          </cell>
          <cell r="B3916" t="str">
            <v>INICIALES</v>
          </cell>
          <cell r="C3916">
            <v>0</v>
          </cell>
          <cell r="D3916">
            <v>0</v>
          </cell>
          <cell r="E3916">
            <v>0</v>
          </cell>
          <cell r="F3916">
            <v>0</v>
          </cell>
          <cell r="G3916">
            <v>0</v>
          </cell>
          <cell r="H3916">
            <v>0</v>
          </cell>
          <cell r="I3916">
            <v>0</v>
          </cell>
        </row>
        <row r="3917">
          <cell r="A3917">
            <v>45061200102</v>
          </cell>
          <cell r="B3917" t="str">
            <v>RENOVACIONES</v>
          </cell>
          <cell r="C3917">
            <v>0</v>
          </cell>
          <cell r="D3917">
            <v>0</v>
          </cell>
          <cell r="E3917">
            <v>0</v>
          </cell>
          <cell r="F3917">
            <v>0</v>
          </cell>
          <cell r="G3917">
            <v>0</v>
          </cell>
          <cell r="H3917">
            <v>0</v>
          </cell>
          <cell r="I3917">
            <v>0</v>
          </cell>
        </row>
        <row r="3918">
          <cell r="A3918">
            <v>45061200103</v>
          </cell>
          <cell r="B3918" t="str">
            <v>COMPENSACIONES ADICIONALES SOBRE PRIMAS DE SEGUROS</v>
          </cell>
          <cell r="C3918">
            <v>0</v>
          </cell>
          <cell r="D3918">
            <v>0</v>
          </cell>
          <cell r="E3918">
            <v>0</v>
          </cell>
          <cell r="F3918">
            <v>0</v>
          </cell>
          <cell r="G3918">
            <v>0</v>
          </cell>
          <cell r="H3918">
            <v>0</v>
          </cell>
          <cell r="I3918">
            <v>0</v>
          </cell>
        </row>
        <row r="3919">
          <cell r="A3919">
            <v>450612002</v>
          </cell>
          <cell r="B3919" t="str">
            <v>REASEGUROS TOMADOS</v>
          </cell>
          <cell r="C3919">
            <v>0</v>
          </cell>
          <cell r="D3919">
            <v>0</v>
          </cell>
          <cell r="E3919">
            <v>0</v>
          </cell>
          <cell r="F3919">
            <v>0</v>
          </cell>
          <cell r="G3919">
            <v>0</v>
          </cell>
          <cell r="H3919">
            <v>0</v>
          </cell>
          <cell r="I3919">
            <v>0</v>
          </cell>
        </row>
        <row r="3920">
          <cell r="A3920">
            <v>450612003</v>
          </cell>
          <cell r="B3920" t="str">
            <v>COASEGUROS</v>
          </cell>
          <cell r="C3920">
            <v>0</v>
          </cell>
          <cell r="D3920">
            <v>0</v>
          </cell>
          <cell r="E3920">
            <v>0</v>
          </cell>
          <cell r="F3920">
            <v>0</v>
          </cell>
          <cell r="G3920">
            <v>0</v>
          </cell>
          <cell r="H3920">
            <v>0</v>
          </cell>
          <cell r="I3920">
            <v>0</v>
          </cell>
        </row>
        <row r="3921">
          <cell r="A3921">
            <v>450612009</v>
          </cell>
          <cell r="B3921" t="str">
            <v>SEGUROS A FILIALES</v>
          </cell>
          <cell r="C3921">
            <v>0</v>
          </cell>
          <cell r="D3921">
            <v>0</v>
          </cell>
          <cell r="E3921">
            <v>0</v>
          </cell>
          <cell r="F3921">
            <v>0</v>
          </cell>
          <cell r="G3921">
            <v>0</v>
          </cell>
          <cell r="H3921">
            <v>0</v>
          </cell>
          <cell r="I3921">
            <v>0</v>
          </cell>
        </row>
        <row r="3922">
          <cell r="A3922">
            <v>45061200901</v>
          </cell>
          <cell r="B3922" t="str">
            <v>SEGUROS DIRECTOS</v>
          </cell>
          <cell r="C3922">
            <v>0</v>
          </cell>
          <cell r="D3922">
            <v>0</v>
          </cell>
          <cell r="E3922">
            <v>0</v>
          </cell>
          <cell r="F3922">
            <v>0</v>
          </cell>
          <cell r="G3922">
            <v>0</v>
          </cell>
          <cell r="H3922">
            <v>0</v>
          </cell>
          <cell r="I3922">
            <v>0</v>
          </cell>
        </row>
        <row r="3923">
          <cell r="A3923">
            <v>45061200902</v>
          </cell>
          <cell r="B3923" t="str">
            <v>REASEGUROS TOMADOS</v>
          </cell>
          <cell r="C3923">
            <v>0</v>
          </cell>
          <cell r="D3923">
            <v>0</v>
          </cell>
          <cell r="E3923">
            <v>0</v>
          </cell>
          <cell r="F3923">
            <v>0</v>
          </cell>
          <cell r="G3923">
            <v>0</v>
          </cell>
          <cell r="H3923">
            <v>0</v>
          </cell>
          <cell r="I3923">
            <v>0</v>
          </cell>
        </row>
        <row r="3924">
          <cell r="A3924">
            <v>45061200903</v>
          </cell>
          <cell r="B3924" t="str">
            <v>COASEGUROS</v>
          </cell>
          <cell r="C3924">
            <v>0</v>
          </cell>
          <cell r="D3924">
            <v>0</v>
          </cell>
          <cell r="E3924">
            <v>0</v>
          </cell>
          <cell r="F3924">
            <v>0</v>
          </cell>
          <cell r="G3924">
            <v>0</v>
          </cell>
          <cell r="H3924">
            <v>0</v>
          </cell>
          <cell r="I3924">
            <v>0</v>
          </cell>
        </row>
        <row r="3925">
          <cell r="A3925">
            <v>4506130</v>
          </cell>
          <cell r="B3925" t="str">
            <v>MONTAJE CONTRA TODO RIESGO</v>
          </cell>
          <cell r="C3925">
            <v>0</v>
          </cell>
          <cell r="D3925">
            <v>0</v>
          </cell>
          <cell r="E3925">
            <v>0</v>
          </cell>
          <cell r="F3925">
            <v>0</v>
          </cell>
          <cell r="G3925">
            <v>0</v>
          </cell>
          <cell r="H3925">
            <v>0</v>
          </cell>
          <cell r="I3925">
            <v>0</v>
          </cell>
        </row>
        <row r="3926">
          <cell r="A3926">
            <v>450613001</v>
          </cell>
          <cell r="B3926" t="str">
            <v>SEGUROS DIRECTOS</v>
          </cell>
          <cell r="C3926">
            <v>0</v>
          </cell>
          <cell r="D3926">
            <v>0</v>
          </cell>
          <cell r="E3926">
            <v>0</v>
          </cell>
          <cell r="F3926">
            <v>0</v>
          </cell>
          <cell r="G3926">
            <v>0</v>
          </cell>
          <cell r="H3926">
            <v>0</v>
          </cell>
          <cell r="I3926">
            <v>0</v>
          </cell>
        </row>
        <row r="3927">
          <cell r="A3927">
            <v>45061300101</v>
          </cell>
          <cell r="B3927" t="str">
            <v>INICIALES</v>
          </cell>
          <cell r="C3927">
            <v>0</v>
          </cell>
          <cell r="D3927">
            <v>0</v>
          </cell>
          <cell r="E3927">
            <v>0</v>
          </cell>
          <cell r="F3927">
            <v>0</v>
          </cell>
          <cell r="G3927">
            <v>0</v>
          </cell>
          <cell r="H3927">
            <v>0</v>
          </cell>
          <cell r="I3927">
            <v>0</v>
          </cell>
        </row>
        <row r="3928">
          <cell r="A3928">
            <v>45061300102</v>
          </cell>
          <cell r="B3928" t="str">
            <v>RENOVACIONES</v>
          </cell>
          <cell r="C3928">
            <v>0</v>
          </cell>
          <cell r="D3928">
            <v>0</v>
          </cell>
          <cell r="E3928">
            <v>0</v>
          </cell>
          <cell r="F3928">
            <v>0</v>
          </cell>
          <cell r="G3928">
            <v>0</v>
          </cell>
          <cell r="H3928">
            <v>0</v>
          </cell>
          <cell r="I3928">
            <v>0</v>
          </cell>
        </row>
        <row r="3929">
          <cell r="A3929">
            <v>45061300103</v>
          </cell>
          <cell r="B3929" t="str">
            <v>COMPENSACIONES ADICIONALES SOBRE PRIMAS DE SEGUROS</v>
          </cell>
          <cell r="C3929">
            <v>0</v>
          </cell>
          <cell r="D3929">
            <v>0</v>
          </cell>
          <cell r="E3929">
            <v>0</v>
          </cell>
          <cell r="F3929">
            <v>0</v>
          </cell>
          <cell r="G3929">
            <v>0</v>
          </cell>
          <cell r="H3929">
            <v>0</v>
          </cell>
          <cell r="I3929">
            <v>0</v>
          </cell>
        </row>
        <row r="3930">
          <cell r="A3930">
            <v>450613002</v>
          </cell>
          <cell r="B3930" t="str">
            <v>REASEGUROS TOMADOS</v>
          </cell>
          <cell r="C3930">
            <v>0</v>
          </cell>
          <cell r="D3930">
            <v>0</v>
          </cell>
          <cell r="E3930">
            <v>0</v>
          </cell>
          <cell r="F3930">
            <v>0</v>
          </cell>
          <cell r="G3930">
            <v>0</v>
          </cell>
          <cell r="H3930">
            <v>0</v>
          </cell>
          <cell r="I3930">
            <v>0</v>
          </cell>
        </row>
        <row r="3931">
          <cell r="A3931">
            <v>450613003</v>
          </cell>
          <cell r="B3931" t="str">
            <v>COASEGUROS</v>
          </cell>
          <cell r="C3931">
            <v>0</v>
          </cell>
          <cell r="D3931">
            <v>0</v>
          </cell>
          <cell r="E3931">
            <v>0</v>
          </cell>
          <cell r="F3931">
            <v>0</v>
          </cell>
          <cell r="G3931">
            <v>0</v>
          </cell>
          <cell r="H3931">
            <v>0</v>
          </cell>
          <cell r="I3931">
            <v>0</v>
          </cell>
        </row>
        <row r="3932">
          <cell r="A3932">
            <v>450613009</v>
          </cell>
          <cell r="B3932" t="str">
            <v>SEGUROS A FILIALES</v>
          </cell>
          <cell r="C3932">
            <v>0</v>
          </cell>
          <cell r="D3932">
            <v>0</v>
          </cell>
          <cell r="E3932">
            <v>0</v>
          </cell>
          <cell r="F3932">
            <v>0</v>
          </cell>
          <cell r="G3932">
            <v>0</v>
          </cell>
          <cell r="H3932">
            <v>0</v>
          </cell>
          <cell r="I3932">
            <v>0</v>
          </cell>
        </row>
        <row r="3933">
          <cell r="A3933">
            <v>45061300901</v>
          </cell>
          <cell r="B3933" t="str">
            <v>SEGUROS DIRECTOS</v>
          </cell>
          <cell r="C3933">
            <v>0</v>
          </cell>
          <cell r="D3933">
            <v>0</v>
          </cell>
          <cell r="E3933">
            <v>0</v>
          </cell>
          <cell r="F3933">
            <v>0</v>
          </cell>
          <cell r="G3933">
            <v>0</v>
          </cell>
          <cell r="H3933">
            <v>0</v>
          </cell>
          <cell r="I3933">
            <v>0</v>
          </cell>
        </row>
        <row r="3934">
          <cell r="A3934">
            <v>45061300902</v>
          </cell>
          <cell r="B3934" t="str">
            <v>REASEGUROS TOMADOS</v>
          </cell>
          <cell r="C3934">
            <v>0</v>
          </cell>
          <cell r="D3934">
            <v>0</v>
          </cell>
          <cell r="E3934">
            <v>0</v>
          </cell>
          <cell r="F3934">
            <v>0</v>
          </cell>
          <cell r="G3934">
            <v>0</v>
          </cell>
          <cell r="H3934">
            <v>0</v>
          </cell>
          <cell r="I3934">
            <v>0</v>
          </cell>
        </row>
        <row r="3935">
          <cell r="A3935">
            <v>45061300903</v>
          </cell>
          <cell r="B3935" t="str">
            <v>COASEGUROS</v>
          </cell>
          <cell r="C3935">
            <v>0</v>
          </cell>
          <cell r="D3935">
            <v>0</v>
          </cell>
          <cell r="E3935">
            <v>0</v>
          </cell>
          <cell r="F3935">
            <v>0</v>
          </cell>
          <cell r="G3935">
            <v>0</v>
          </cell>
          <cell r="H3935">
            <v>0</v>
          </cell>
          <cell r="I3935">
            <v>0</v>
          </cell>
        </row>
        <row r="3936">
          <cell r="A3936">
            <v>4506140</v>
          </cell>
          <cell r="B3936" t="str">
            <v>TODO RIESGO EQUIPO ELECTRONICO</v>
          </cell>
          <cell r="C3936">
            <v>0</v>
          </cell>
          <cell r="D3936">
            <v>0</v>
          </cell>
          <cell r="E3936">
            <v>0</v>
          </cell>
          <cell r="F3936">
            <v>0</v>
          </cell>
          <cell r="G3936">
            <v>0</v>
          </cell>
          <cell r="H3936">
            <v>0</v>
          </cell>
          <cell r="I3936">
            <v>0</v>
          </cell>
        </row>
        <row r="3937">
          <cell r="A3937">
            <v>450614001</v>
          </cell>
          <cell r="B3937" t="str">
            <v>SEGUROS DIRECTOS</v>
          </cell>
          <cell r="C3937">
            <v>0</v>
          </cell>
          <cell r="D3937">
            <v>0</v>
          </cell>
          <cell r="E3937">
            <v>0</v>
          </cell>
          <cell r="F3937">
            <v>0</v>
          </cell>
          <cell r="G3937">
            <v>0</v>
          </cell>
          <cell r="H3937">
            <v>0</v>
          </cell>
          <cell r="I3937">
            <v>0</v>
          </cell>
        </row>
        <row r="3938">
          <cell r="A3938">
            <v>45061400101</v>
          </cell>
          <cell r="B3938" t="str">
            <v>INICIALES</v>
          </cell>
          <cell r="C3938">
            <v>0</v>
          </cell>
          <cell r="D3938">
            <v>0</v>
          </cell>
          <cell r="E3938">
            <v>0</v>
          </cell>
          <cell r="F3938">
            <v>0</v>
          </cell>
          <cell r="G3938">
            <v>0</v>
          </cell>
          <cell r="H3938">
            <v>0</v>
          </cell>
          <cell r="I3938">
            <v>0</v>
          </cell>
        </row>
        <row r="3939">
          <cell r="A3939">
            <v>45061400102</v>
          </cell>
          <cell r="B3939" t="str">
            <v>RENOVACIONES</v>
          </cell>
          <cell r="C3939">
            <v>0</v>
          </cell>
          <cell r="D3939">
            <v>0</v>
          </cell>
          <cell r="E3939">
            <v>0</v>
          </cell>
          <cell r="F3939">
            <v>0</v>
          </cell>
          <cell r="G3939">
            <v>0</v>
          </cell>
          <cell r="H3939">
            <v>0</v>
          </cell>
          <cell r="I3939">
            <v>0</v>
          </cell>
        </row>
        <row r="3940">
          <cell r="A3940">
            <v>45061400103</v>
          </cell>
          <cell r="B3940" t="str">
            <v>COMPENSACIONES ADICIONALES SOBRE PRIMAS DE SEGUROS</v>
          </cell>
          <cell r="C3940">
            <v>0</v>
          </cell>
          <cell r="D3940">
            <v>0</v>
          </cell>
          <cell r="E3940">
            <v>0</v>
          </cell>
          <cell r="F3940">
            <v>0</v>
          </cell>
          <cell r="G3940">
            <v>0</v>
          </cell>
          <cell r="H3940">
            <v>0</v>
          </cell>
          <cell r="I3940">
            <v>0</v>
          </cell>
        </row>
        <row r="3941">
          <cell r="A3941">
            <v>450614002</v>
          </cell>
          <cell r="B3941" t="str">
            <v>REASEGUROS TOMADOS</v>
          </cell>
          <cell r="C3941">
            <v>0</v>
          </cell>
          <cell r="D3941">
            <v>0</v>
          </cell>
          <cell r="E3941">
            <v>0</v>
          </cell>
          <cell r="F3941">
            <v>0</v>
          </cell>
          <cell r="G3941">
            <v>0</v>
          </cell>
          <cell r="H3941">
            <v>0</v>
          </cell>
          <cell r="I3941">
            <v>0</v>
          </cell>
        </row>
        <row r="3942">
          <cell r="A3942">
            <v>450614003</v>
          </cell>
          <cell r="B3942" t="str">
            <v>COASEGUROS</v>
          </cell>
          <cell r="C3942">
            <v>0</v>
          </cell>
          <cell r="D3942">
            <v>0</v>
          </cell>
          <cell r="E3942">
            <v>0</v>
          </cell>
          <cell r="F3942">
            <v>0</v>
          </cell>
          <cell r="G3942">
            <v>0</v>
          </cell>
          <cell r="H3942">
            <v>0</v>
          </cell>
          <cell r="I3942">
            <v>0</v>
          </cell>
        </row>
        <row r="3943">
          <cell r="A3943">
            <v>450614009</v>
          </cell>
          <cell r="B3943" t="str">
            <v>SEGUROS A FILIALES</v>
          </cell>
          <cell r="C3943">
            <v>0</v>
          </cell>
          <cell r="D3943">
            <v>0</v>
          </cell>
          <cell r="E3943">
            <v>0</v>
          </cell>
          <cell r="F3943">
            <v>0</v>
          </cell>
          <cell r="G3943">
            <v>0</v>
          </cell>
          <cell r="H3943">
            <v>0</v>
          </cell>
          <cell r="I3943">
            <v>0</v>
          </cell>
        </row>
        <row r="3944">
          <cell r="A3944">
            <v>45061400901</v>
          </cell>
          <cell r="B3944" t="str">
            <v>SEGUROS DIRECTOS</v>
          </cell>
          <cell r="C3944">
            <v>0</v>
          </cell>
          <cell r="D3944">
            <v>0</v>
          </cell>
          <cell r="E3944">
            <v>0</v>
          </cell>
          <cell r="F3944">
            <v>0</v>
          </cell>
          <cell r="G3944">
            <v>0</v>
          </cell>
          <cell r="H3944">
            <v>0</v>
          </cell>
          <cell r="I3944">
            <v>0</v>
          </cell>
        </row>
        <row r="3945">
          <cell r="A3945">
            <v>45061400902</v>
          </cell>
          <cell r="B3945" t="str">
            <v>REASEGUROS TOMADOS</v>
          </cell>
          <cell r="C3945">
            <v>0</v>
          </cell>
          <cell r="D3945">
            <v>0</v>
          </cell>
          <cell r="E3945">
            <v>0</v>
          </cell>
          <cell r="F3945">
            <v>0</v>
          </cell>
          <cell r="G3945">
            <v>0</v>
          </cell>
          <cell r="H3945">
            <v>0</v>
          </cell>
          <cell r="I3945">
            <v>0</v>
          </cell>
        </row>
        <row r="3946">
          <cell r="A3946">
            <v>45061400903</v>
          </cell>
          <cell r="B3946" t="str">
            <v>COASEGUROS</v>
          </cell>
          <cell r="C3946">
            <v>0</v>
          </cell>
          <cell r="D3946">
            <v>0</v>
          </cell>
          <cell r="E3946">
            <v>0</v>
          </cell>
          <cell r="F3946">
            <v>0</v>
          </cell>
          <cell r="G3946">
            <v>0</v>
          </cell>
          <cell r="H3946">
            <v>0</v>
          </cell>
          <cell r="I3946">
            <v>0</v>
          </cell>
        </row>
        <row r="3947">
          <cell r="A3947">
            <v>4506150</v>
          </cell>
          <cell r="B3947" t="str">
            <v>CALDEROS</v>
          </cell>
          <cell r="C3947">
            <v>0</v>
          </cell>
          <cell r="D3947">
            <v>0</v>
          </cell>
          <cell r="E3947">
            <v>0</v>
          </cell>
          <cell r="F3947">
            <v>0</v>
          </cell>
          <cell r="G3947">
            <v>0</v>
          </cell>
          <cell r="H3947">
            <v>0</v>
          </cell>
          <cell r="I3947">
            <v>0</v>
          </cell>
        </row>
        <row r="3948">
          <cell r="A3948">
            <v>450615001</v>
          </cell>
          <cell r="B3948" t="str">
            <v>SEGUROS DIRECTOS</v>
          </cell>
          <cell r="C3948">
            <v>0</v>
          </cell>
          <cell r="D3948">
            <v>0</v>
          </cell>
          <cell r="E3948">
            <v>0</v>
          </cell>
          <cell r="F3948">
            <v>0</v>
          </cell>
          <cell r="G3948">
            <v>0</v>
          </cell>
          <cell r="H3948">
            <v>0</v>
          </cell>
          <cell r="I3948">
            <v>0</v>
          </cell>
        </row>
        <row r="3949">
          <cell r="A3949">
            <v>45061500101</v>
          </cell>
          <cell r="B3949" t="str">
            <v>INICIALES</v>
          </cell>
          <cell r="C3949">
            <v>0</v>
          </cell>
          <cell r="D3949">
            <v>0</v>
          </cell>
          <cell r="E3949">
            <v>0</v>
          </cell>
          <cell r="F3949">
            <v>0</v>
          </cell>
          <cell r="G3949">
            <v>0</v>
          </cell>
          <cell r="H3949">
            <v>0</v>
          </cell>
          <cell r="I3949">
            <v>0</v>
          </cell>
        </row>
        <row r="3950">
          <cell r="A3950">
            <v>45061500102</v>
          </cell>
          <cell r="B3950" t="str">
            <v>RENOVACIONES</v>
          </cell>
          <cell r="C3950">
            <v>0</v>
          </cell>
          <cell r="D3950">
            <v>0</v>
          </cell>
          <cell r="E3950">
            <v>0</v>
          </cell>
          <cell r="F3950">
            <v>0</v>
          </cell>
          <cell r="G3950">
            <v>0</v>
          </cell>
          <cell r="H3950">
            <v>0</v>
          </cell>
          <cell r="I3950">
            <v>0</v>
          </cell>
        </row>
        <row r="3951">
          <cell r="A3951">
            <v>45061500103</v>
          </cell>
          <cell r="B3951" t="str">
            <v>COMPENSACIONES ADICIONALES SOBRE PRIMAS DE SEGUROS</v>
          </cell>
          <cell r="C3951">
            <v>0</v>
          </cell>
          <cell r="D3951">
            <v>0</v>
          </cell>
          <cell r="E3951">
            <v>0</v>
          </cell>
          <cell r="F3951">
            <v>0</v>
          </cell>
          <cell r="G3951">
            <v>0</v>
          </cell>
          <cell r="H3951">
            <v>0</v>
          </cell>
          <cell r="I3951">
            <v>0</v>
          </cell>
        </row>
        <row r="3952">
          <cell r="A3952">
            <v>450615002</v>
          </cell>
          <cell r="B3952" t="str">
            <v>REASEGUROS TOMADOS</v>
          </cell>
          <cell r="C3952">
            <v>0</v>
          </cell>
          <cell r="D3952">
            <v>0</v>
          </cell>
          <cell r="E3952">
            <v>0</v>
          </cell>
          <cell r="F3952">
            <v>0</v>
          </cell>
          <cell r="G3952">
            <v>0</v>
          </cell>
          <cell r="H3952">
            <v>0</v>
          </cell>
          <cell r="I3952">
            <v>0</v>
          </cell>
        </row>
        <row r="3953">
          <cell r="A3953">
            <v>450615003</v>
          </cell>
          <cell r="B3953" t="str">
            <v>COASEGUROS</v>
          </cell>
          <cell r="C3953">
            <v>0</v>
          </cell>
          <cell r="D3953">
            <v>0</v>
          </cell>
          <cell r="E3953">
            <v>0</v>
          </cell>
          <cell r="F3953">
            <v>0</v>
          </cell>
          <cell r="G3953">
            <v>0</v>
          </cell>
          <cell r="H3953">
            <v>0</v>
          </cell>
          <cell r="I3953">
            <v>0</v>
          </cell>
        </row>
        <row r="3954">
          <cell r="A3954">
            <v>450615009</v>
          </cell>
          <cell r="B3954" t="str">
            <v>SEGUROS A FILIALES</v>
          </cell>
          <cell r="C3954">
            <v>0</v>
          </cell>
          <cell r="D3954">
            <v>0</v>
          </cell>
          <cell r="E3954">
            <v>0</v>
          </cell>
          <cell r="F3954">
            <v>0</v>
          </cell>
          <cell r="G3954">
            <v>0</v>
          </cell>
          <cell r="H3954">
            <v>0</v>
          </cell>
          <cell r="I3954">
            <v>0</v>
          </cell>
        </row>
        <row r="3955">
          <cell r="A3955">
            <v>45061500901</v>
          </cell>
          <cell r="B3955" t="str">
            <v>SEGUROS DIRECTOS</v>
          </cell>
          <cell r="C3955">
            <v>0</v>
          </cell>
          <cell r="D3955">
            <v>0</v>
          </cell>
          <cell r="E3955">
            <v>0</v>
          </cell>
          <cell r="F3955">
            <v>0</v>
          </cell>
          <cell r="G3955">
            <v>0</v>
          </cell>
          <cell r="H3955">
            <v>0</v>
          </cell>
          <cell r="I3955">
            <v>0</v>
          </cell>
        </row>
        <row r="3956">
          <cell r="A3956">
            <v>45061500902</v>
          </cell>
          <cell r="B3956" t="str">
            <v>REASEGUROS TOMADOS</v>
          </cell>
          <cell r="C3956">
            <v>0</v>
          </cell>
          <cell r="D3956">
            <v>0</v>
          </cell>
          <cell r="E3956">
            <v>0</v>
          </cell>
          <cell r="F3956">
            <v>0</v>
          </cell>
          <cell r="G3956">
            <v>0</v>
          </cell>
          <cell r="H3956">
            <v>0</v>
          </cell>
          <cell r="I3956">
            <v>0</v>
          </cell>
        </row>
        <row r="3957">
          <cell r="A3957">
            <v>45061500903</v>
          </cell>
          <cell r="B3957" t="str">
            <v>COASEGUROS</v>
          </cell>
          <cell r="C3957">
            <v>0</v>
          </cell>
          <cell r="D3957">
            <v>0</v>
          </cell>
          <cell r="E3957">
            <v>0</v>
          </cell>
          <cell r="F3957">
            <v>0</v>
          </cell>
          <cell r="G3957">
            <v>0</v>
          </cell>
          <cell r="H3957">
            <v>0</v>
          </cell>
          <cell r="I3957">
            <v>0</v>
          </cell>
        </row>
        <row r="3958">
          <cell r="A3958">
            <v>4506160</v>
          </cell>
          <cell r="B3958" t="str">
            <v>LUCRO CESANTE POR INTERRUPCION DE NEGOCIOS</v>
          </cell>
          <cell r="C3958">
            <v>0</v>
          </cell>
          <cell r="D3958">
            <v>0</v>
          </cell>
          <cell r="E3958">
            <v>0</v>
          </cell>
          <cell r="F3958">
            <v>0</v>
          </cell>
          <cell r="G3958">
            <v>0</v>
          </cell>
          <cell r="H3958">
            <v>0</v>
          </cell>
          <cell r="I3958">
            <v>0</v>
          </cell>
        </row>
        <row r="3959">
          <cell r="A3959">
            <v>450616001</v>
          </cell>
          <cell r="B3959" t="str">
            <v>SEGUROS DIRECTOS</v>
          </cell>
          <cell r="C3959">
            <v>0</v>
          </cell>
          <cell r="D3959">
            <v>0</v>
          </cell>
          <cell r="E3959">
            <v>0</v>
          </cell>
          <cell r="F3959">
            <v>0</v>
          </cell>
          <cell r="G3959">
            <v>0</v>
          </cell>
          <cell r="H3959">
            <v>0</v>
          </cell>
          <cell r="I3959">
            <v>0</v>
          </cell>
        </row>
        <row r="3960">
          <cell r="A3960">
            <v>45061600101</v>
          </cell>
          <cell r="B3960" t="str">
            <v>INICIALES</v>
          </cell>
          <cell r="C3960">
            <v>0</v>
          </cell>
          <cell r="D3960">
            <v>0</v>
          </cell>
          <cell r="E3960">
            <v>0</v>
          </cell>
          <cell r="F3960">
            <v>0</v>
          </cell>
          <cell r="G3960">
            <v>0</v>
          </cell>
          <cell r="H3960">
            <v>0</v>
          </cell>
          <cell r="I3960">
            <v>0</v>
          </cell>
        </row>
        <row r="3961">
          <cell r="A3961">
            <v>45061600102</v>
          </cell>
          <cell r="B3961" t="str">
            <v>RENOVACIONES</v>
          </cell>
          <cell r="C3961">
            <v>0</v>
          </cell>
          <cell r="D3961">
            <v>0</v>
          </cell>
          <cell r="E3961">
            <v>0</v>
          </cell>
          <cell r="F3961">
            <v>0</v>
          </cell>
          <cell r="G3961">
            <v>0</v>
          </cell>
          <cell r="H3961">
            <v>0</v>
          </cell>
          <cell r="I3961">
            <v>0</v>
          </cell>
        </row>
        <row r="3962">
          <cell r="A3962">
            <v>45061600103</v>
          </cell>
          <cell r="B3962" t="str">
            <v>COMPENSACIONES ADICIONALES SOBRE PRIMAS DE SEGUROS</v>
          </cell>
          <cell r="C3962">
            <v>0</v>
          </cell>
          <cell r="D3962">
            <v>0</v>
          </cell>
          <cell r="E3962">
            <v>0</v>
          </cell>
          <cell r="F3962">
            <v>0</v>
          </cell>
          <cell r="G3962">
            <v>0</v>
          </cell>
          <cell r="H3962">
            <v>0</v>
          </cell>
          <cell r="I3962">
            <v>0</v>
          </cell>
        </row>
        <row r="3963">
          <cell r="A3963">
            <v>450616002</v>
          </cell>
          <cell r="B3963" t="str">
            <v>REASEGUROS TOMADOS</v>
          </cell>
          <cell r="C3963">
            <v>0</v>
          </cell>
          <cell r="D3963">
            <v>0</v>
          </cell>
          <cell r="E3963">
            <v>0</v>
          </cell>
          <cell r="F3963">
            <v>0</v>
          </cell>
          <cell r="G3963">
            <v>0</v>
          </cell>
          <cell r="H3963">
            <v>0</v>
          </cell>
          <cell r="I3963">
            <v>0</v>
          </cell>
        </row>
        <row r="3964">
          <cell r="A3964">
            <v>450616003</v>
          </cell>
          <cell r="B3964" t="str">
            <v>COASEGUROS</v>
          </cell>
          <cell r="C3964">
            <v>0</v>
          </cell>
          <cell r="D3964">
            <v>0</v>
          </cell>
          <cell r="E3964">
            <v>0</v>
          </cell>
          <cell r="F3964">
            <v>0</v>
          </cell>
          <cell r="G3964">
            <v>0</v>
          </cell>
          <cell r="H3964">
            <v>0</v>
          </cell>
          <cell r="I3964">
            <v>0</v>
          </cell>
        </row>
        <row r="3965">
          <cell r="A3965">
            <v>450616009</v>
          </cell>
          <cell r="B3965" t="str">
            <v>SEGUROS A FILIALES</v>
          </cell>
          <cell r="C3965">
            <v>0</v>
          </cell>
          <cell r="D3965">
            <v>0</v>
          </cell>
          <cell r="E3965">
            <v>0</v>
          </cell>
          <cell r="F3965">
            <v>0</v>
          </cell>
          <cell r="G3965">
            <v>0</v>
          </cell>
          <cell r="H3965">
            <v>0</v>
          </cell>
          <cell r="I3965">
            <v>0</v>
          </cell>
        </row>
        <row r="3966">
          <cell r="A3966">
            <v>45061600901</v>
          </cell>
          <cell r="B3966" t="str">
            <v>SEGUROS DIRECTOS</v>
          </cell>
          <cell r="C3966">
            <v>0</v>
          </cell>
          <cell r="D3966">
            <v>0</v>
          </cell>
          <cell r="E3966">
            <v>0</v>
          </cell>
          <cell r="F3966">
            <v>0</v>
          </cell>
          <cell r="G3966">
            <v>0</v>
          </cell>
          <cell r="H3966">
            <v>0</v>
          </cell>
          <cell r="I3966">
            <v>0</v>
          </cell>
        </row>
        <row r="3967">
          <cell r="A3967">
            <v>45061600902</v>
          </cell>
          <cell r="B3967" t="str">
            <v>REASEGUROS TOMADOS</v>
          </cell>
          <cell r="C3967">
            <v>0</v>
          </cell>
          <cell r="D3967">
            <v>0</v>
          </cell>
          <cell r="E3967">
            <v>0</v>
          </cell>
          <cell r="F3967">
            <v>0</v>
          </cell>
          <cell r="G3967">
            <v>0</v>
          </cell>
          <cell r="H3967">
            <v>0</v>
          </cell>
          <cell r="I3967">
            <v>0</v>
          </cell>
        </row>
        <row r="3968">
          <cell r="A3968">
            <v>45061600903</v>
          </cell>
          <cell r="B3968" t="str">
            <v>COASEGUROS</v>
          </cell>
          <cell r="C3968">
            <v>0</v>
          </cell>
          <cell r="D3968">
            <v>0</v>
          </cell>
          <cell r="E3968">
            <v>0</v>
          </cell>
          <cell r="F3968">
            <v>0</v>
          </cell>
          <cell r="G3968">
            <v>0</v>
          </cell>
          <cell r="H3968">
            <v>0</v>
          </cell>
          <cell r="I3968">
            <v>0</v>
          </cell>
        </row>
        <row r="3969">
          <cell r="A3969">
            <v>4506170</v>
          </cell>
          <cell r="B3969" t="str">
            <v>LUCRO CESANTE ROTURA DE MAQUINARIA</v>
          </cell>
          <cell r="C3969">
            <v>0</v>
          </cell>
          <cell r="D3969">
            <v>0</v>
          </cell>
          <cell r="E3969">
            <v>0</v>
          </cell>
          <cell r="F3969">
            <v>0</v>
          </cell>
          <cell r="G3969">
            <v>0</v>
          </cell>
          <cell r="H3969">
            <v>0</v>
          </cell>
          <cell r="I3969">
            <v>0</v>
          </cell>
        </row>
        <row r="3970">
          <cell r="A3970">
            <v>450617001</v>
          </cell>
          <cell r="B3970" t="str">
            <v>SEGUROS DIRECTOS</v>
          </cell>
          <cell r="C3970">
            <v>0</v>
          </cell>
          <cell r="D3970">
            <v>0</v>
          </cell>
          <cell r="E3970">
            <v>0</v>
          </cell>
          <cell r="F3970">
            <v>0</v>
          </cell>
          <cell r="G3970">
            <v>0</v>
          </cell>
          <cell r="H3970">
            <v>0</v>
          </cell>
          <cell r="I3970">
            <v>0</v>
          </cell>
        </row>
        <row r="3971">
          <cell r="A3971">
            <v>45061700101</v>
          </cell>
          <cell r="B3971" t="str">
            <v>INICIALES</v>
          </cell>
          <cell r="C3971">
            <v>0</v>
          </cell>
          <cell r="D3971">
            <v>0</v>
          </cell>
          <cell r="E3971">
            <v>0</v>
          </cell>
          <cell r="F3971">
            <v>0</v>
          </cell>
          <cell r="G3971">
            <v>0</v>
          </cell>
          <cell r="H3971">
            <v>0</v>
          </cell>
          <cell r="I3971">
            <v>0</v>
          </cell>
        </row>
        <row r="3972">
          <cell r="A3972">
            <v>45061700102</v>
          </cell>
          <cell r="B3972" t="str">
            <v>RENOVACIONES</v>
          </cell>
          <cell r="C3972">
            <v>0</v>
          </cell>
          <cell r="D3972">
            <v>0</v>
          </cell>
          <cell r="E3972">
            <v>0</v>
          </cell>
          <cell r="F3972">
            <v>0</v>
          </cell>
          <cell r="G3972">
            <v>0</v>
          </cell>
          <cell r="H3972">
            <v>0</v>
          </cell>
          <cell r="I3972">
            <v>0</v>
          </cell>
        </row>
        <row r="3973">
          <cell r="A3973">
            <v>45061700103</v>
          </cell>
          <cell r="B3973" t="str">
            <v>COMPENSACIONES ADICIONALES SOBRE PRIMAS DE SEGUROS</v>
          </cell>
          <cell r="C3973">
            <v>0</v>
          </cell>
          <cell r="D3973">
            <v>0</v>
          </cell>
          <cell r="E3973">
            <v>0</v>
          </cell>
          <cell r="F3973">
            <v>0</v>
          </cell>
          <cell r="G3973">
            <v>0</v>
          </cell>
          <cell r="H3973">
            <v>0</v>
          </cell>
          <cell r="I3973">
            <v>0</v>
          </cell>
        </row>
        <row r="3974">
          <cell r="A3974">
            <v>450617002</v>
          </cell>
          <cell r="B3974" t="str">
            <v>REASEGUROS TOMADOS</v>
          </cell>
          <cell r="C3974">
            <v>0</v>
          </cell>
          <cell r="D3974">
            <v>0</v>
          </cell>
          <cell r="E3974">
            <v>0</v>
          </cell>
          <cell r="F3974">
            <v>0</v>
          </cell>
          <cell r="G3974">
            <v>0</v>
          </cell>
          <cell r="H3974">
            <v>0</v>
          </cell>
          <cell r="I3974">
            <v>0</v>
          </cell>
        </row>
        <row r="3975">
          <cell r="A3975">
            <v>450617003</v>
          </cell>
          <cell r="B3975" t="str">
            <v>COASEGUROS</v>
          </cell>
          <cell r="C3975">
            <v>0</v>
          </cell>
          <cell r="D3975">
            <v>0</v>
          </cell>
          <cell r="E3975">
            <v>0</v>
          </cell>
          <cell r="F3975">
            <v>0</v>
          </cell>
          <cell r="G3975">
            <v>0</v>
          </cell>
          <cell r="H3975">
            <v>0</v>
          </cell>
          <cell r="I3975">
            <v>0</v>
          </cell>
        </row>
        <row r="3976">
          <cell r="A3976">
            <v>450617009</v>
          </cell>
          <cell r="B3976" t="str">
            <v>SEGUROS A FILIALES</v>
          </cell>
          <cell r="C3976">
            <v>0</v>
          </cell>
          <cell r="D3976">
            <v>0</v>
          </cell>
          <cell r="E3976">
            <v>0</v>
          </cell>
          <cell r="F3976">
            <v>0</v>
          </cell>
          <cell r="G3976">
            <v>0</v>
          </cell>
          <cell r="H3976">
            <v>0</v>
          </cell>
          <cell r="I3976">
            <v>0</v>
          </cell>
        </row>
        <row r="3977">
          <cell r="A3977">
            <v>45061700901</v>
          </cell>
          <cell r="B3977" t="str">
            <v>SEGUROS DIRECTOS</v>
          </cell>
          <cell r="C3977">
            <v>0</v>
          </cell>
          <cell r="D3977">
            <v>0</v>
          </cell>
          <cell r="E3977">
            <v>0</v>
          </cell>
          <cell r="F3977">
            <v>0</v>
          </cell>
          <cell r="G3977">
            <v>0</v>
          </cell>
          <cell r="H3977">
            <v>0</v>
          </cell>
          <cell r="I3977">
            <v>0</v>
          </cell>
        </row>
        <row r="3978">
          <cell r="A3978">
            <v>45061700902</v>
          </cell>
          <cell r="B3978" t="str">
            <v>REASEGUROS TOMADOS</v>
          </cell>
          <cell r="C3978">
            <v>0</v>
          </cell>
          <cell r="D3978">
            <v>0</v>
          </cell>
          <cell r="E3978">
            <v>0</v>
          </cell>
          <cell r="F3978">
            <v>0</v>
          </cell>
          <cell r="G3978">
            <v>0</v>
          </cell>
          <cell r="H3978">
            <v>0</v>
          </cell>
          <cell r="I3978">
            <v>0</v>
          </cell>
        </row>
        <row r="3979">
          <cell r="A3979">
            <v>45061700903</v>
          </cell>
          <cell r="B3979" t="str">
            <v>COASEGUROS</v>
          </cell>
          <cell r="C3979">
            <v>0</v>
          </cell>
          <cell r="D3979">
            <v>0</v>
          </cell>
          <cell r="E3979">
            <v>0</v>
          </cell>
          <cell r="F3979">
            <v>0</v>
          </cell>
          <cell r="G3979">
            <v>0</v>
          </cell>
          <cell r="H3979">
            <v>0</v>
          </cell>
          <cell r="I3979">
            <v>0</v>
          </cell>
        </row>
        <row r="3980">
          <cell r="A3980">
            <v>4506180</v>
          </cell>
          <cell r="B3980" t="str">
            <v>RESPONSABILIDAD CIVIL</v>
          </cell>
          <cell r="C3980">
            <v>0</v>
          </cell>
          <cell r="D3980">
            <v>0</v>
          </cell>
          <cell r="E3980">
            <v>0</v>
          </cell>
          <cell r="F3980">
            <v>0</v>
          </cell>
          <cell r="G3980">
            <v>0</v>
          </cell>
          <cell r="H3980">
            <v>0</v>
          </cell>
          <cell r="I3980">
            <v>0</v>
          </cell>
        </row>
        <row r="3981">
          <cell r="A3981">
            <v>450618001</v>
          </cell>
          <cell r="B3981" t="str">
            <v>SEGUROS DIRECTOS</v>
          </cell>
          <cell r="C3981">
            <v>0</v>
          </cell>
          <cell r="D3981">
            <v>0</v>
          </cell>
          <cell r="E3981">
            <v>0</v>
          </cell>
          <cell r="F3981">
            <v>0</v>
          </cell>
          <cell r="G3981">
            <v>0</v>
          </cell>
          <cell r="H3981">
            <v>0</v>
          </cell>
          <cell r="I3981">
            <v>0</v>
          </cell>
        </row>
        <row r="3982">
          <cell r="A3982">
            <v>45061800101</v>
          </cell>
          <cell r="B3982" t="str">
            <v>INICIALES</v>
          </cell>
          <cell r="C3982">
            <v>0</v>
          </cell>
          <cell r="D3982">
            <v>0</v>
          </cell>
          <cell r="E3982">
            <v>0</v>
          </cell>
          <cell r="F3982">
            <v>0</v>
          </cell>
          <cell r="G3982">
            <v>0</v>
          </cell>
          <cell r="H3982">
            <v>0</v>
          </cell>
          <cell r="I3982">
            <v>0</v>
          </cell>
        </row>
        <row r="3983">
          <cell r="A3983">
            <v>45061800102</v>
          </cell>
          <cell r="B3983" t="str">
            <v>RENOVACIONES</v>
          </cell>
          <cell r="C3983">
            <v>0</v>
          </cell>
          <cell r="D3983">
            <v>0</v>
          </cell>
          <cell r="E3983">
            <v>0</v>
          </cell>
          <cell r="F3983">
            <v>0</v>
          </cell>
          <cell r="G3983">
            <v>0</v>
          </cell>
          <cell r="H3983">
            <v>0</v>
          </cell>
          <cell r="I3983">
            <v>0</v>
          </cell>
        </row>
        <row r="3984">
          <cell r="A3984">
            <v>45061800103</v>
          </cell>
          <cell r="B3984" t="str">
            <v>COMPENSACIONES ADICIONALES SOBRE PRIMAS DE SEGUROS</v>
          </cell>
          <cell r="C3984">
            <v>0</v>
          </cell>
          <cell r="D3984">
            <v>0</v>
          </cell>
          <cell r="E3984">
            <v>0</v>
          </cell>
          <cell r="F3984">
            <v>0</v>
          </cell>
          <cell r="G3984">
            <v>0</v>
          </cell>
          <cell r="H3984">
            <v>0</v>
          </cell>
          <cell r="I3984">
            <v>0</v>
          </cell>
        </row>
        <row r="3985">
          <cell r="A3985">
            <v>450618002</v>
          </cell>
          <cell r="B3985" t="str">
            <v>REASEGUROS TOMADOS</v>
          </cell>
          <cell r="C3985">
            <v>0</v>
          </cell>
          <cell r="D3985">
            <v>0</v>
          </cell>
          <cell r="E3985">
            <v>0</v>
          </cell>
          <cell r="F3985">
            <v>0</v>
          </cell>
          <cell r="G3985">
            <v>0</v>
          </cell>
          <cell r="H3985">
            <v>0</v>
          </cell>
          <cell r="I3985">
            <v>0</v>
          </cell>
        </row>
        <row r="3986">
          <cell r="A3986">
            <v>450618003</v>
          </cell>
          <cell r="B3986" t="str">
            <v>COASEGUROS</v>
          </cell>
          <cell r="C3986">
            <v>0</v>
          </cell>
          <cell r="D3986">
            <v>0</v>
          </cell>
          <cell r="E3986">
            <v>0</v>
          </cell>
          <cell r="F3986">
            <v>0</v>
          </cell>
          <cell r="G3986">
            <v>0</v>
          </cell>
          <cell r="H3986">
            <v>0</v>
          </cell>
          <cell r="I3986">
            <v>0</v>
          </cell>
        </row>
        <row r="3987">
          <cell r="A3987">
            <v>450618009</v>
          </cell>
          <cell r="B3987" t="str">
            <v>SEGUROS A FILIALES</v>
          </cell>
          <cell r="C3987">
            <v>0</v>
          </cell>
          <cell r="D3987">
            <v>0</v>
          </cell>
          <cell r="E3987">
            <v>0</v>
          </cell>
          <cell r="F3987">
            <v>0</v>
          </cell>
          <cell r="G3987">
            <v>0</v>
          </cell>
          <cell r="H3987">
            <v>0</v>
          </cell>
          <cell r="I3987">
            <v>0</v>
          </cell>
        </row>
        <row r="3988">
          <cell r="A3988">
            <v>45061800901</v>
          </cell>
          <cell r="B3988" t="str">
            <v>SEGUROS DIRECTOS</v>
          </cell>
          <cell r="C3988">
            <v>0</v>
          </cell>
          <cell r="D3988">
            <v>0</v>
          </cell>
          <cell r="E3988">
            <v>0</v>
          </cell>
          <cell r="F3988">
            <v>0</v>
          </cell>
          <cell r="G3988">
            <v>0</v>
          </cell>
          <cell r="H3988">
            <v>0</v>
          </cell>
          <cell r="I3988">
            <v>0</v>
          </cell>
        </row>
        <row r="3989">
          <cell r="A3989">
            <v>45061800902</v>
          </cell>
          <cell r="B3989" t="str">
            <v>REASEGUROS TOMADOS</v>
          </cell>
          <cell r="C3989">
            <v>0</v>
          </cell>
          <cell r="D3989">
            <v>0</v>
          </cell>
          <cell r="E3989">
            <v>0</v>
          </cell>
          <cell r="F3989">
            <v>0</v>
          </cell>
          <cell r="G3989">
            <v>0</v>
          </cell>
          <cell r="H3989">
            <v>0</v>
          </cell>
          <cell r="I3989">
            <v>0</v>
          </cell>
        </row>
        <row r="3990">
          <cell r="A3990">
            <v>45061800903</v>
          </cell>
          <cell r="B3990" t="str">
            <v>COASEGUROS</v>
          </cell>
          <cell r="C3990">
            <v>0</v>
          </cell>
          <cell r="D3990">
            <v>0</v>
          </cell>
          <cell r="E3990">
            <v>0</v>
          </cell>
          <cell r="F3990">
            <v>0</v>
          </cell>
          <cell r="G3990">
            <v>0</v>
          </cell>
          <cell r="H3990">
            <v>0</v>
          </cell>
          <cell r="I3990">
            <v>0</v>
          </cell>
        </row>
        <row r="3991">
          <cell r="A3991">
            <v>4506190</v>
          </cell>
          <cell r="B3991" t="str">
            <v>RIESGOS PROFESIONALES</v>
          </cell>
          <cell r="C3991">
            <v>0</v>
          </cell>
          <cell r="D3991">
            <v>0</v>
          </cell>
          <cell r="E3991">
            <v>0</v>
          </cell>
          <cell r="F3991">
            <v>0</v>
          </cell>
          <cell r="G3991">
            <v>0</v>
          </cell>
          <cell r="H3991">
            <v>0</v>
          </cell>
          <cell r="I3991">
            <v>0</v>
          </cell>
        </row>
        <row r="3992">
          <cell r="A3992">
            <v>450619001</v>
          </cell>
          <cell r="B3992" t="str">
            <v>SEGUROS DIRECTOS</v>
          </cell>
          <cell r="C3992">
            <v>0</v>
          </cell>
          <cell r="D3992">
            <v>0</v>
          </cell>
          <cell r="E3992">
            <v>0</v>
          </cell>
          <cell r="F3992">
            <v>0</v>
          </cell>
          <cell r="G3992">
            <v>0</v>
          </cell>
          <cell r="H3992">
            <v>0</v>
          </cell>
          <cell r="I3992">
            <v>0</v>
          </cell>
        </row>
        <row r="3993">
          <cell r="A3993">
            <v>45061900101</v>
          </cell>
          <cell r="B3993" t="str">
            <v>INICIALES</v>
          </cell>
          <cell r="C3993">
            <v>0</v>
          </cell>
          <cell r="D3993">
            <v>0</v>
          </cell>
          <cell r="E3993">
            <v>0</v>
          </cell>
          <cell r="F3993">
            <v>0</v>
          </cell>
          <cell r="G3993">
            <v>0</v>
          </cell>
          <cell r="H3993">
            <v>0</v>
          </cell>
          <cell r="I3993">
            <v>0</v>
          </cell>
        </row>
        <row r="3994">
          <cell r="A3994">
            <v>45061900102</v>
          </cell>
          <cell r="B3994" t="str">
            <v>RENOVACIONES</v>
          </cell>
          <cell r="C3994">
            <v>0</v>
          </cell>
          <cell r="D3994">
            <v>0</v>
          </cell>
          <cell r="E3994">
            <v>0</v>
          </cell>
          <cell r="F3994">
            <v>0</v>
          </cell>
          <cell r="G3994">
            <v>0</v>
          </cell>
          <cell r="H3994">
            <v>0</v>
          </cell>
          <cell r="I3994">
            <v>0</v>
          </cell>
        </row>
        <row r="3995">
          <cell r="A3995">
            <v>45061900103</v>
          </cell>
          <cell r="B3995" t="str">
            <v>COMPENSACIONES ADICIONALES SOBRE PRIMAS DE SEGUROS</v>
          </cell>
          <cell r="C3995">
            <v>0</v>
          </cell>
          <cell r="D3995">
            <v>0</v>
          </cell>
          <cell r="E3995">
            <v>0</v>
          </cell>
          <cell r="F3995">
            <v>0</v>
          </cell>
          <cell r="G3995">
            <v>0</v>
          </cell>
          <cell r="H3995">
            <v>0</v>
          </cell>
          <cell r="I3995">
            <v>0</v>
          </cell>
        </row>
        <row r="3996">
          <cell r="A3996">
            <v>450619002</v>
          </cell>
          <cell r="B3996" t="str">
            <v>REASEGUROS TOMADOS</v>
          </cell>
          <cell r="C3996">
            <v>0</v>
          </cell>
          <cell r="D3996">
            <v>0</v>
          </cell>
          <cell r="E3996">
            <v>0</v>
          </cell>
          <cell r="F3996">
            <v>0</v>
          </cell>
          <cell r="G3996">
            <v>0</v>
          </cell>
          <cell r="H3996">
            <v>0</v>
          </cell>
          <cell r="I3996">
            <v>0</v>
          </cell>
        </row>
        <row r="3997">
          <cell r="A3997">
            <v>450619003</v>
          </cell>
          <cell r="B3997" t="str">
            <v>COASEGUROS</v>
          </cell>
          <cell r="C3997">
            <v>0</v>
          </cell>
          <cell r="D3997">
            <v>0</v>
          </cell>
          <cell r="E3997">
            <v>0</v>
          </cell>
          <cell r="F3997">
            <v>0</v>
          </cell>
          <cell r="G3997">
            <v>0</v>
          </cell>
          <cell r="H3997">
            <v>0</v>
          </cell>
          <cell r="I3997">
            <v>0</v>
          </cell>
        </row>
        <row r="3998">
          <cell r="A3998">
            <v>450619009</v>
          </cell>
          <cell r="B3998" t="str">
            <v>SEGUROS A FILIALES</v>
          </cell>
          <cell r="C3998">
            <v>0</v>
          </cell>
          <cell r="D3998">
            <v>0</v>
          </cell>
          <cell r="E3998">
            <v>0</v>
          </cell>
          <cell r="F3998">
            <v>0</v>
          </cell>
          <cell r="G3998">
            <v>0</v>
          </cell>
          <cell r="H3998">
            <v>0</v>
          </cell>
          <cell r="I3998">
            <v>0</v>
          </cell>
        </row>
        <row r="3999">
          <cell r="A3999">
            <v>45061900901</v>
          </cell>
          <cell r="B3999" t="str">
            <v>SEGUROS DIRECTOS</v>
          </cell>
          <cell r="C3999">
            <v>0</v>
          </cell>
          <cell r="D3999">
            <v>0</v>
          </cell>
          <cell r="E3999">
            <v>0</v>
          </cell>
          <cell r="F3999">
            <v>0</v>
          </cell>
          <cell r="G3999">
            <v>0</v>
          </cell>
          <cell r="H3999">
            <v>0</v>
          </cell>
          <cell r="I3999">
            <v>0</v>
          </cell>
        </row>
        <row r="4000">
          <cell r="A4000">
            <v>45061900902</v>
          </cell>
          <cell r="B4000" t="str">
            <v>REASEGUROS TOMADOS</v>
          </cell>
          <cell r="C4000">
            <v>0</v>
          </cell>
          <cell r="D4000">
            <v>0</v>
          </cell>
          <cell r="E4000">
            <v>0</v>
          </cell>
          <cell r="F4000">
            <v>0</v>
          </cell>
          <cell r="G4000">
            <v>0</v>
          </cell>
          <cell r="H4000">
            <v>0</v>
          </cell>
          <cell r="I4000">
            <v>0</v>
          </cell>
        </row>
        <row r="4001">
          <cell r="A4001">
            <v>45061900903</v>
          </cell>
          <cell r="B4001" t="str">
            <v>COASEGUROS</v>
          </cell>
          <cell r="C4001">
            <v>0</v>
          </cell>
          <cell r="D4001">
            <v>0</v>
          </cell>
          <cell r="E4001">
            <v>0</v>
          </cell>
          <cell r="F4001">
            <v>0</v>
          </cell>
          <cell r="G4001">
            <v>0</v>
          </cell>
          <cell r="H4001">
            <v>0</v>
          </cell>
          <cell r="I4001">
            <v>0</v>
          </cell>
        </row>
        <row r="4002">
          <cell r="A4002">
            <v>4506200</v>
          </cell>
          <cell r="B4002" t="str">
            <v>GANADERO</v>
          </cell>
          <cell r="C4002">
            <v>0</v>
          </cell>
          <cell r="D4002">
            <v>0</v>
          </cell>
          <cell r="E4002">
            <v>0</v>
          </cell>
          <cell r="F4002">
            <v>0</v>
          </cell>
          <cell r="G4002">
            <v>0</v>
          </cell>
          <cell r="H4002">
            <v>0</v>
          </cell>
          <cell r="I4002">
            <v>0</v>
          </cell>
        </row>
        <row r="4003">
          <cell r="A4003">
            <v>450620001</v>
          </cell>
          <cell r="B4003" t="str">
            <v>SEGUROS DIRECTOS</v>
          </cell>
          <cell r="C4003">
            <v>0</v>
          </cell>
          <cell r="D4003">
            <v>0</v>
          </cell>
          <cell r="E4003">
            <v>0</v>
          </cell>
          <cell r="F4003">
            <v>0</v>
          </cell>
          <cell r="G4003">
            <v>0</v>
          </cell>
          <cell r="H4003">
            <v>0</v>
          </cell>
          <cell r="I4003">
            <v>0</v>
          </cell>
        </row>
        <row r="4004">
          <cell r="A4004">
            <v>45062000101</v>
          </cell>
          <cell r="B4004" t="str">
            <v>INICIALES</v>
          </cell>
          <cell r="C4004">
            <v>0</v>
          </cell>
          <cell r="D4004">
            <v>0</v>
          </cell>
          <cell r="E4004">
            <v>0</v>
          </cell>
          <cell r="F4004">
            <v>0</v>
          </cell>
          <cell r="G4004">
            <v>0</v>
          </cell>
          <cell r="H4004">
            <v>0</v>
          </cell>
          <cell r="I4004">
            <v>0</v>
          </cell>
        </row>
        <row r="4005">
          <cell r="A4005">
            <v>45062000102</v>
          </cell>
          <cell r="B4005" t="str">
            <v>RENOVACIONES</v>
          </cell>
          <cell r="C4005">
            <v>0</v>
          </cell>
          <cell r="D4005">
            <v>0</v>
          </cell>
          <cell r="E4005">
            <v>0</v>
          </cell>
          <cell r="F4005">
            <v>0</v>
          </cell>
          <cell r="G4005">
            <v>0</v>
          </cell>
          <cell r="H4005">
            <v>0</v>
          </cell>
          <cell r="I4005">
            <v>0</v>
          </cell>
        </row>
        <row r="4006">
          <cell r="A4006">
            <v>45062000103</v>
          </cell>
          <cell r="B4006" t="str">
            <v>COMPENSACIONES ADICIONALES SOBRE PRIMAS DE SEGUROS</v>
          </cell>
          <cell r="C4006">
            <v>0</v>
          </cell>
          <cell r="D4006">
            <v>0</v>
          </cell>
          <cell r="E4006">
            <v>0</v>
          </cell>
          <cell r="F4006">
            <v>0</v>
          </cell>
          <cell r="G4006">
            <v>0</v>
          </cell>
          <cell r="H4006">
            <v>0</v>
          </cell>
          <cell r="I4006">
            <v>0</v>
          </cell>
        </row>
        <row r="4007">
          <cell r="A4007">
            <v>450620002</v>
          </cell>
          <cell r="B4007" t="str">
            <v>REASEGUROS TOMADOS</v>
          </cell>
          <cell r="C4007">
            <v>0</v>
          </cell>
          <cell r="D4007">
            <v>0</v>
          </cell>
          <cell r="E4007">
            <v>0</v>
          </cell>
          <cell r="F4007">
            <v>0</v>
          </cell>
          <cell r="G4007">
            <v>0</v>
          </cell>
          <cell r="H4007">
            <v>0</v>
          </cell>
          <cell r="I4007">
            <v>0</v>
          </cell>
        </row>
        <row r="4008">
          <cell r="A4008">
            <v>450620003</v>
          </cell>
          <cell r="B4008" t="str">
            <v>COASEGUROS</v>
          </cell>
          <cell r="C4008">
            <v>0</v>
          </cell>
          <cell r="D4008">
            <v>0</v>
          </cell>
          <cell r="E4008">
            <v>0</v>
          </cell>
          <cell r="F4008">
            <v>0</v>
          </cell>
          <cell r="G4008">
            <v>0</v>
          </cell>
          <cell r="H4008">
            <v>0</v>
          </cell>
          <cell r="I4008">
            <v>0</v>
          </cell>
        </row>
        <row r="4009">
          <cell r="A4009">
            <v>450620009</v>
          </cell>
          <cell r="B4009" t="str">
            <v>SEGUROS A FILIALES</v>
          </cell>
          <cell r="C4009">
            <v>0</v>
          </cell>
          <cell r="D4009">
            <v>0</v>
          </cell>
          <cell r="E4009">
            <v>0</v>
          </cell>
          <cell r="F4009">
            <v>0</v>
          </cell>
          <cell r="G4009">
            <v>0</v>
          </cell>
          <cell r="H4009">
            <v>0</v>
          </cell>
          <cell r="I4009">
            <v>0</v>
          </cell>
        </row>
        <row r="4010">
          <cell r="A4010">
            <v>45062000901</v>
          </cell>
          <cell r="B4010" t="str">
            <v>SEGUROS DIRECTOS</v>
          </cell>
          <cell r="C4010">
            <v>0</v>
          </cell>
          <cell r="D4010">
            <v>0</v>
          </cell>
          <cell r="E4010">
            <v>0</v>
          </cell>
          <cell r="F4010">
            <v>0</v>
          </cell>
          <cell r="G4010">
            <v>0</v>
          </cell>
          <cell r="H4010">
            <v>0</v>
          </cell>
          <cell r="I4010">
            <v>0</v>
          </cell>
        </row>
        <row r="4011">
          <cell r="A4011">
            <v>45062000902</v>
          </cell>
          <cell r="B4011" t="str">
            <v>REASEGUROS TOMADOS</v>
          </cell>
          <cell r="C4011">
            <v>0</v>
          </cell>
          <cell r="D4011">
            <v>0</v>
          </cell>
          <cell r="E4011">
            <v>0</v>
          </cell>
          <cell r="F4011">
            <v>0</v>
          </cell>
          <cell r="G4011">
            <v>0</v>
          </cell>
          <cell r="H4011">
            <v>0</v>
          </cell>
          <cell r="I4011">
            <v>0</v>
          </cell>
        </row>
        <row r="4012">
          <cell r="A4012">
            <v>45062000903</v>
          </cell>
          <cell r="B4012" t="str">
            <v>COASEGUROS</v>
          </cell>
          <cell r="C4012">
            <v>0</v>
          </cell>
          <cell r="D4012">
            <v>0</v>
          </cell>
          <cell r="E4012">
            <v>0</v>
          </cell>
          <cell r="F4012">
            <v>0</v>
          </cell>
          <cell r="G4012">
            <v>0</v>
          </cell>
          <cell r="H4012">
            <v>0</v>
          </cell>
          <cell r="I4012">
            <v>0</v>
          </cell>
        </row>
        <row r="4013">
          <cell r="A4013">
            <v>4506210</v>
          </cell>
          <cell r="B4013" t="str">
            <v>AGRICOLA</v>
          </cell>
          <cell r="C4013">
            <v>0</v>
          </cell>
          <cell r="D4013">
            <v>0</v>
          </cell>
          <cell r="E4013">
            <v>0</v>
          </cell>
          <cell r="F4013">
            <v>0</v>
          </cell>
          <cell r="G4013">
            <v>0</v>
          </cell>
          <cell r="H4013">
            <v>0</v>
          </cell>
          <cell r="I4013">
            <v>0</v>
          </cell>
        </row>
        <row r="4014">
          <cell r="A4014">
            <v>450621001</v>
          </cell>
          <cell r="B4014" t="str">
            <v>SEGUROS DIRECTOS</v>
          </cell>
          <cell r="C4014">
            <v>0</v>
          </cell>
          <cell r="D4014">
            <v>0</v>
          </cell>
          <cell r="E4014">
            <v>0</v>
          </cell>
          <cell r="F4014">
            <v>0</v>
          </cell>
          <cell r="G4014">
            <v>0</v>
          </cell>
          <cell r="H4014">
            <v>0</v>
          </cell>
          <cell r="I4014">
            <v>0</v>
          </cell>
        </row>
        <row r="4015">
          <cell r="A4015">
            <v>45062100101</v>
          </cell>
          <cell r="B4015" t="str">
            <v>INICIALES</v>
          </cell>
          <cell r="C4015">
            <v>0</v>
          </cell>
          <cell r="D4015">
            <v>0</v>
          </cell>
          <cell r="E4015">
            <v>0</v>
          </cell>
          <cell r="F4015">
            <v>0</v>
          </cell>
          <cell r="G4015">
            <v>0</v>
          </cell>
          <cell r="H4015">
            <v>0</v>
          </cell>
          <cell r="I4015">
            <v>0</v>
          </cell>
        </row>
        <row r="4016">
          <cell r="A4016">
            <v>45062100102</v>
          </cell>
          <cell r="B4016" t="str">
            <v>RENOVACIONES</v>
          </cell>
          <cell r="C4016">
            <v>0</v>
          </cell>
          <cell r="D4016">
            <v>0</v>
          </cell>
          <cell r="E4016">
            <v>0</v>
          </cell>
          <cell r="F4016">
            <v>0</v>
          </cell>
          <cell r="G4016">
            <v>0</v>
          </cell>
          <cell r="H4016">
            <v>0</v>
          </cell>
          <cell r="I4016">
            <v>0</v>
          </cell>
        </row>
        <row r="4017">
          <cell r="A4017">
            <v>45062100103</v>
          </cell>
          <cell r="B4017" t="str">
            <v>COMPENSACIONES ADICIONALES SOBRE PRIMAS DE SEGUROS</v>
          </cell>
          <cell r="C4017">
            <v>0</v>
          </cell>
          <cell r="D4017">
            <v>0</v>
          </cell>
          <cell r="E4017">
            <v>0</v>
          </cell>
          <cell r="F4017">
            <v>0</v>
          </cell>
          <cell r="G4017">
            <v>0</v>
          </cell>
          <cell r="H4017">
            <v>0</v>
          </cell>
          <cell r="I4017">
            <v>0</v>
          </cell>
        </row>
        <row r="4018">
          <cell r="A4018">
            <v>450621002</v>
          </cell>
          <cell r="B4018" t="str">
            <v>REASEGUROS TOMADOS</v>
          </cell>
          <cell r="C4018">
            <v>0</v>
          </cell>
          <cell r="D4018">
            <v>0</v>
          </cell>
          <cell r="E4018">
            <v>0</v>
          </cell>
          <cell r="F4018">
            <v>0</v>
          </cell>
          <cell r="G4018">
            <v>0</v>
          </cell>
          <cell r="H4018">
            <v>0</v>
          </cell>
          <cell r="I4018">
            <v>0</v>
          </cell>
        </row>
        <row r="4019">
          <cell r="A4019">
            <v>450621003</v>
          </cell>
          <cell r="B4019" t="str">
            <v>COASEGUROS</v>
          </cell>
          <cell r="C4019">
            <v>0</v>
          </cell>
          <cell r="D4019">
            <v>0</v>
          </cell>
          <cell r="E4019">
            <v>0</v>
          </cell>
          <cell r="F4019">
            <v>0</v>
          </cell>
          <cell r="G4019">
            <v>0</v>
          </cell>
          <cell r="H4019">
            <v>0</v>
          </cell>
          <cell r="I4019">
            <v>0</v>
          </cell>
        </row>
        <row r="4020">
          <cell r="A4020">
            <v>450621009</v>
          </cell>
          <cell r="B4020" t="str">
            <v>SEGUROS A FILIALES</v>
          </cell>
          <cell r="C4020">
            <v>0</v>
          </cell>
          <cell r="D4020">
            <v>0</v>
          </cell>
          <cell r="E4020">
            <v>0</v>
          </cell>
          <cell r="F4020">
            <v>0</v>
          </cell>
          <cell r="G4020">
            <v>0</v>
          </cell>
          <cell r="H4020">
            <v>0</v>
          </cell>
          <cell r="I4020">
            <v>0</v>
          </cell>
        </row>
        <row r="4021">
          <cell r="A4021">
            <v>45062100901</v>
          </cell>
          <cell r="B4021" t="str">
            <v>SEGUROS DIRECTOS</v>
          </cell>
          <cell r="C4021">
            <v>0</v>
          </cell>
          <cell r="D4021">
            <v>0</v>
          </cell>
          <cell r="E4021">
            <v>0</v>
          </cell>
          <cell r="F4021">
            <v>0</v>
          </cell>
          <cell r="G4021">
            <v>0</v>
          </cell>
          <cell r="H4021">
            <v>0</v>
          </cell>
          <cell r="I4021">
            <v>0</v>
          </cell>
        </row>
        <row r="4022">
          <cell r="A4022">
            <v>45062100902</v>
          </cell>
          <cell r="B4022" t="str">
            <v>REASEGUROS TOMADOS</v>
          </cell>
          <cell r="C4022">
            <v>0</v>
          </cell>
          <cell r="D4022">
            <v>0</v>
          </cell>
          <cell r="E4022">
            <v>0</v>
          </cell>
          <cell r="F4022">
            <v>0</v>
          </cell>
          <cell r="G4022">
            <v>0</v>
          </cell>
          <cell r="H4022">
            <v>0</v>
          </cell>
          <cell r="I4022">
            <v>0</v>
          </cell>
        </row>
        <row r="4023">
          <cell r="A4023">
            <v>45062100903</v>
          </cell>
          <cell r="B4023" t="str">
            <v>COASEGUROS</v>
          </cell>
          <cell r="C4023">
            <v>0</v>
          </cell>
          <cell r="D4023">
            <v>0</v>
          </cell>
          <cell r="E4023">
            <v>0</v>
          </cell>
          <cell r="F4023">
            <v>0</v>
          </cell>
          <cell r="G4023">
            <v>0</v>
          </cell>
          <cell r="H4023">
            <v>0</v>
          </cell>
          <cell r="I4023">
            <v>0</v>
          </cell>
        </row>
        <row r="4024">
          <cell r="A4024">
            <v>4506220</v>
          </cell>
          <cell r="B4024" t="str">
            <v>DOMICILIARIO</v>
          </cell>
          <cell r="C4024">
            <v>0</v>
          </cell>
          <cell r="D4024">
            <v>0</v>
          </cell>
          <cell r="E4024">
            <v>0</v>
          </cell>
          <cell r="F4024">
            <v>0</v>
          </cell>
          <cell r="G4024">
            <v>0</v>
          </cell>
          <cell r="H4024">
            <v>0</v>
          </cell>
          <cell r="I4024">
            <v>0</v>
          </cell>
        </row>
        <row r="4025">
          <cell r="A4025">
            <v>450622001</v>
          </cell>
          <cell r="B4025" t="str">
            <v>SEGUROS DIRECTOS</v>
          </cell>
          <cell r="C4025">
            <v>0</v>
          </cell>
          <cell r="D4025">
            <v>0</v>
          </cell>
          <cell r="E4025">
            <v>0</v>
          </cell>
          <cell r="F4025">
            <v>0</v>
          </cell>
          <cell r="G4025">
            <v>0</v>
          </cell>
          <cell r="H4025">
            <v>0</v>
          </cell>
          <cell r="I4025">
            <v>0</v>
          </cell>
        </row>
        <row r="4026">
          <cell r="A4026">
            <v>45062200101</v>
          </cell>
          <cell r="B4026" t="str">
            <v>INICIALES</v>
          </cell>
          <cell r="C4026">
            <v>0</v>
          </cell>
          <cell r="D4026">
            <v>0</v>
          </cell>
          <cell r="E4026">
            <v>0</v>
          </cell>
          <cell r="F4026">
            <v>0</v>
          </cell>
          <cell r="G4026">
            <v>0</v>
          </cell>
          <cell r="H4026">
            <v>0</v>
          </cell>
          <cell r="I4026">
            <v>0</v>
          </cell>
        </row>
        <row r="4027">
          <cell r="A4027">
            <v>45062200102</v>
          </cell>
          <cell r="B4027" t="str">
            <v>RENOVACIONES</v>
          </cell>
          <cell r="C4027">
            <v>0</v>
          </cell>
          <cell r="D4027">
            <v>0</v>
          </cell>
          <cell r="E4027">
            <v>0</v>
          </cell>
          <cell r="F4027">
            <v>0</v>
          </cell>
          <cell r="G4027">
            <v>0</v>
          </cell>
          <cell r="H4027">
            <v>0</v>
          </cell>
          <cell r="I4027">
            <v>0</v>
          </cell>
        </row>
        <row r="4028">
          <cell r="A4028">
            <v>45062200103</v>
          </cell>
          <cell r="B4028" t="str">
            <v>COMPENSACIONES ADICIONALES SOBRE PRIMAS DE SEGUROS</v>
          </cell>
          <cell r="C4028">
            <v>0</v>
          </cell>
          <cell r="D4028">
            <v>0</v>
          </cell>
          <cell r="E4028">
            <v>0</v>
          </cell>
          <cell r="F4028">
            <v>0</v>
          </cell>
          <cell r="G4028">
            <v>0</v>
          </cell>
          <cell r="H4028">
            <v>0</v>
          </cell>
          <cell r="I4028">
            <v>0</v>
          </cell>
        </row>
        <row r="4029">
          <cell r="A4029">
            <v>450622002</v>
          </cell>
          <cell r="B4029" t="str">
            <v>REASEGUROS TOMADOS</v>
          </cell>
          <cell r="C4029">
            <v>0</v>
          </cell>
          <cell r="D4029">
            <v>0</v>
          </cell>
          <cell r="E4029">
            <v>0</v>
          </cell>
          <cell r="F4029">
            <v>0</v>
          </cell>
          <cell r="G4029">
            <v>0</v>
          </cell>
          <cell r="H4029">
            <v>0</v>
          </cell>
          <cell r="I4029">
            <v>0</v>
          </cell>
        </row>
        <row r="4030">
          <cell r="A4030">
            <v>450622003</v>
          </cell>
          <cell r="B4030" t="str">
            <v>COASEGUROS</v>
          </cell>
          <cell r="C4030">
            <v>0</v>
          </cell>
          <cell r="D4030">
            <v>0</v>
          </cell>
          <cell r="E4030">
            <v>0</v>
          </cell>
          <cell r="F4030">
            <v>0</v>
          </cell>
          <cell r="G4030">
            <v>0</v>
          </cell>
          <cell r="H4030">
            <v>0</v>
          </cell>
          <cell r="I4030">
            <v>0</v>
          </cell>
        </row>
        <row r="4031">
          <cell r="A4031">
            <v>450622009</v>
          </cell>
          <cell r="B4031" t="str">
            <v>SEGUROS A FILIALES</v>
          </cell>
          <cell r="C4031">
            <v>0</v>
          </cell>
          <cell r="D4031">
            <v>0</v>
          </cell>
          <cell r="E4031">
            <v>0</v>
          </cell>
          <cell r="F4031">
            <v>0</v>
          </cell>
          <cell r="G4031">
            <v>0</v>
          </cell>
          <cell r="H4031">
            <v>0</v>
          </cell>
          <cell r="I4031">
            <v>0</v>
          </cell>
        </row>
        <row r="4032">
          <cell r="A4032">
            <v>45062200901</v>
          </cell>
          <cell r="B4032" t="str">
            <v>SEGUROS DIRECTOS</v>
          </cell>
          <cell r="C4032">
            <v>0</v>
          </cell>
          <cell r="D4032">
            <v>0</v>
          </cell>
          <cell r="E4032">
            <v>0</v>
          </cell>
          <cell r="F4032">
            <v>0</v>
          </cell>
          <cell r="G4032">
            <v>0</v>
          </cell>
          <cell r="H4032">
            <v>0</v>
          </cell>
          <cell r="I4032">
            <v>0</v>
          </cell>
        </row>
        <row r="4033">
          <cell r="A4033">
            <v>45062200902</v>
          </cell>
          <cell r="B4033" t="str">
            <v>REASEGUROS TOMADOS</v>
          </cell>
          <cell r="C4033">
            <v>0</v>
          </cell>
          <cell r="D4033">
            <v>0</v>
          </cell>
          <cell r="E4033">
            <v>0</v>
          </cell>
          <cell r="F4033">
            <v>0</v>
          </cell>
          <cell r="G4033">
            <v>0</v>
          </cell>
          <cell r="H4033">
            <v>0</v>
          </cell>
          <cell r="I4033">
            <v>0</v>
          </cell>
        </row>
        <row r="4034">
          <cell r="A4034">
            <v>45062200903</v>
          </cell>
          <cell r="B4034" t="str">
            <v>COASEGUROS</v>
          </cell>
          <cell r="C4034">
            <v>0</v>
          </cell>
          <cell r="D4034">
            <v>0</v>
          </cell>
          <cell r="E4034">
            <v>0</v>
          </cell>
          <cell r="F4034">
            <v>0</v>
          </cell>
          <cell r="G4034">
            <v>0</v>
          </cell>
          <cell r="H4034">
            <v>0</v>
          </cell>
          <cell r="I4034">
            <v>0</v>
          </cell>
        </row>
        <row r="4035">
          <cell r="A4035">
            <v>4506230</v>
          </cell>
          <cell r="B4035" t="str">
            <v>CREDITO INTERNO</v>
          </cell>
          <cell r="C4035">
            <v>0</v>
          </cell>
          <cell r="D4035">
            <v>0</v>
          </cell>
          <cell r="E4035">
            <v>0</v>
          </cell>
          <cell r="F4035">
            <v>0</v>
          </cell>
          <cell r="G4035">
            <v>0</v>
          </cell>
          <cell r="H4035">
            <v>0</v>
          </cell>
          <cell r="I4035">
            <v>0</v>
          </cell>
        </row>
        <row r="4036">
          <cell r="A4036">
            <v>450623001</v>
          </cell>
          <cell r="B4036" t="str">
            <v>SEGUROS DIRECTOS</v>
          </cell>
          <cell r="C4036">
            <v>0</v>
          </cell>
          <cell r="D4036">
            <v>0</v>
          </cell>
          <cell r="E4036">
            <v>0</v>
          </cell>
          <cell r="F4036">
            <v>0</v>
          </cell>
          <cell r="G4036">
            <v>0</v>
          </cell>
          <cell r="H4036">
            <v>0</v>
          </cell>
          <cell r="I4036">
            <v>0</v>
          </cell>
        </row>
        <row r="4037">
          <cell r="A4037">
            <v>45062300101</v>
          </cell>
          <cell r="B4037" t="str">
            <v>INICIALES</v>
          </cell>
          <cell r="C4037">
            <v>0</v>
          </cell>
          <cell r="D4037">
            <v>0</v>
          </cell>
          <cell r="E4037">
            <v>0</v>
          </cell>
          <cell r="F4037">
            <v>0</v>
          </cell>
          <cell r="G4037">
            <v>0</v>
          </cell>
          <cell r="H4037">
            <v>0</v>
          </cell>
          <cell r="I4037">
            <v>0</v>
          </cell>
        </row>
        <row r="4038">
          <cell r="A4038">
            <v>45062300102</v>
          </cell>
          <cell r="B4038" t="str">
            <v>RENOVACIONES</v>
          </cell>
          <cell r="C4038">
            <v>0</v>
          </cell>
          <cell r="D4038">
            <v>0</v>
          </cell>
          <cell r="E4038">
            <v>0</v>
          </cell>
          <cell r="F4038">
            <v>0</v>
          </cell>
          <cell r="G4038">
            <v>0</v>
          </cell>
          <cell r="H4038">
            <v>0</v>
          </cell>
          <cell r="I4038">
            <v>0</v>
          </cell>
        </row>
        <row r="4039">
          <cell r="A4039">
            <v>45062300103</v>
          </cell>
          <cell r="B4039" t="str">
            <v>COMPENSACIONES ADICIONALES SOBRE PRIMAS DE SEGUROS</v>
          </cell>
          <cell r="C4039">
            <v>0</v>
          </cell>
          <cell r="D4039">
            <v>0</v>
          </cell>
          <cell r="E4039">
            <v>0</v>
          </cell>
          <cell r="F4039">
            <v>0</v>
          </cell>
          <cell r="G4039">
            <v>0</v>
          </cell>
          <cell r="H4039">
            <v>0</v>
          </cell>
          <cell r="I4039">
            <v>0</v>
          </cell>
        </row>
        <row r="4040">
          <cell r="A4040">
            <v>450623002</v>
          </cell>
          <cell r="B4040" t="str">
            <v>REASEGUROS TOMADOS</v>
          </cell>
          <cell r="C4040">
            <v>0</v>
          </cell>
          <cell r="D4040">
            <v>0</v>
          </cell>
          <cell r="E4040">
            <v>0</v>
          </cell>
          <cell r="F4040">
            <v>0</v>
          </cell>
          <cell r="G4040">
            <v>0</v>
          </cell>
          <cell r="H4040">
            <v>0</v>
          </cell>
          <cell r="I4040">
            <v>0</v>
          </cell>
        </row>
        <row r="4041">
          <cell r="A4041">
            <v>450623003</v>
          </cell>
          <cell r="B4041" t="str">
            <v>COASEGUROS</v>
          </cell>
          <cell r="C4041">
            <v>0</v>
          </cell>
          <cell r="D4041">
            <v>0</v>
          </cell>
          <cell r="E4041">
            <v>0</v>
          </cell>
          <cell r="F4041">
            <v>0</v>
          </cell>
          <cell r="G4041">
            <v>0</v>
          </cell>
          <cell r="H4041">
            <v>0</v>
          </cell>
          <cell r="I4041">
            <v>0</v>
          </cell>
        </row>
        <row r="4042">
          <cell r="A4042">
            <v>450623009</v>
          </cell>
          <cell r="B4042" t="str">
            <v>SEGUROS A FILIALES</v>
          </cell>
          <cell r="C4042">
            <v>0</v>
          </cell>
          <cell r="D4042">
            <v>0</v>
          </cell>
          <cell r="E4042">
            <v>0</v>
          </cell>
          <cell r="F4042">
            <v>0</v>
          </cell>
          <cell r="G4042">
            <v>0</v>
          </cell>
          <cell r="H4042">
            <v>0</v>
          </cell>
          <cell r="I4042">
            <v>0</v>
          </cell>
        </row>
        <row r="4043">
          <cell r="A4043">
            <v>45062300901</v>
          </cell>
          <cell r="B4043" t="str">
            <v>SEGUROS DIRECTOS</v>
          </cell>
          <cell r="C4043">
            <v>0</v>
          </cell>
          <cell r="D4043">
            <v>0</v>
          </cell>
          <cell r="E4043">
            <v>0</v>
          </cell>
          <cell r="F4043">
            <v>0</v>
          </cell>
          <cell r="G4043">
            <v>0</v>
          </cell>
          <cell r="H4043">
            <v>0</v>
          </cell>
          <cell r="I4043">
            <v>0</v>
          </cell>
        </row>
        <row r="4044">
          <cell r="A4044">
            <v>45062300902</v>
          </cell>
          <cell r="B4044" t="str">
            <v>REASEGUROS TOMADOS</v>
          </cell>
          <cell r="C4044">
            <v>0</v>
          </cell>
          <cell r="D4044">
            <v>0</v>
          </cell>
          <cell r="E4044">
            <v>0</v>
          </cell>
          <cell r="F4044">
            <v>0</v>
          </cell>
          <cell r="G4044">
            <v>0</v>
          </cell>
          <cell r="H4044">
            <v>0</v>
          </cell>
          <cell r="I4044">
            <v>0</v>
          </cell>
        </row>
        <row r="4045">
          <cell r="A4045">
            <v>45062300903</v>
          </cell>
          <cell r="B4045" t="str">
            <v>COASEGUROS</v>
          </cell>
          <cell r="C4045">
            <v>0</v>
          </cell>
          <cell r="D4045">
            <v>0</v>
          </cell>
          <cell r="E4045">
            <v>0</v>
          </cell>
          <cell r="F4045">
            <v>0</v>
          </cell>
          <cell r="G4045">
            <v>0</v>
          </cell>
          <cell r="H4045">
            <v>0</v>
          </cell>
          <cell r="I4045">
            <v>0</v>
          </cell>
        </row>
        <row r="4046">
          <cell r="A4046">
            <v>4506240</v>
          </cell>
          <cell r="B4046" t="str">
            <v>CREDITO A LA EXPORTACION</v>
          </cell>
          <cell r="C4046">
            <v>0</v>
          </cell>
          <cell r="D4046">
            <v>0</v>
          </cell>
          <cell r="E4046">
            <v>0</v>
          </cell>
          <cell r="F4046">
            <v>0</v>
          </cell>
          <cell r="G4046">
            <v>0</v>
          </cell>
          <cell r="H4046">
            <v>0</v>
          </cell>
          <cell r="I4046">
            <v>0</v>
          </cell>
        </row>
        <row r="4047">
          <cell r="A4047">
            <v>450624001</v>
          </cell>
          <cell r="B4047" t="str">
            <v>SEGUROS DIRECTOS</v>
          </cell>
          <cell r="C4047">
            <v>0</v>
          </cell>
          <cell r="D4047">
            <v>0</v>
          </cell>
          <cell r="E4047">
            <v>0</v>
          </cell>
          <cell r="F4047">
            <v>0</v>
          </cell>
          <cell r="G4047">
            <v>0</v>
          </cell>
          <cell r="H4047">
            <v>0</v>
          </cell>
          <cell r="I4047">
            <v>0</v>
          </cell>
        </row>
        <row r="4048">
          <cell r="A4048">
            <v>45062400101</v>
          </cell>
          <cell r="B4048" t="str">
            <v>INICIALES</v>
          </cell>
          <cell r="C4048">
            <v>0</v>
          </cell>
          <cell r="D4048">
            <v>0</v>
          </cell>
          <cell r="E4048">
            <v>0</v>
          </cell>
          <cell r="F4048">
            <v>0</v>
          </cell>
          <cell r="G4048">
            <v>0</v>
          </cell>
          <cell r="H4048">
            <v>0</v>
          </cell>
          <cell r="I4048">
            <v>0</v>
          </cell>
        </row>
        <row r="4049">
          <cell r="A4049">
            <v>45062400102</v>
          </cell>
          <cell r="B4049" t="str">
            <v>RENOVACIONES</v>
          </cell>
          <cell r="C4049">
            <v>0</v>
          </cell>
          <cell r="D4049">
            <v>0</v>
          </cell>
          <cell r="E4049">
            <v>0</v>
          </cell>
          <cell r="F4049">
            <v>0</v>
          </cell>
          <cell r="G4049">
            <v>0</v>
          </cell>
          <cell r="H4049">
            <v>0</v>
          </cell>
          <cell r="I4049">
            <v>0</v>
          </cell>
        </row>
        <row r="4050">
          <cell r="A4050">
            <v>45062400103</v>
          </cell>
          <cell r="B4050" t="str">
            <v>COMPENSACIONES ADICIONALES SOBRE PRIMAS DE SEGUROS</v>
          </cell>
          <cell r="C4050">
            <v>0</v>
          </cell>
          <cell r="D4050">
            <v>0</v>
          </cell>
          <cell r="E4050">
            <v>0</v>
          </cell>
          <cell r="F4050">
            <v>0</v>
          </cell>
          <cell r="G4050">
            <v>0</v>
          </cell>
          <cell r="H4050">
            <v>0</v>
          </cell>
          <cell r="I4050">
            <v>0</v>
          </cell>
        </row>
        <row r="4051">
          <cell r="A4051">
            <v>450624002</v>
          </cell>
          <cell r="B4051" t="str">
            <v>REASEGUROS TOMADOS</v>
          </cell>
          <cell r="C4051">
            <v>0</v>
          </cell>
          <cell r="D4051">
            <v>0</v>
          </cell>
          <cell r="E4051">
            <v>0</v>
          </cell>
          <cell r="F4051">
            <v>0</v>
          </cell>
          <cell r="G4051">
            <v>0</v>
          </cell>
          <cell r="H4051">
            <v>0</v>
          </cell>
          <cell r="I4051">
            <v>0</v>
          </cell>
        </row>
        <row r="4052">
          <cell r="A4052">
            <v>450624003</v>
          </cell>
          <cell r="B4052" t="str">
            <v>COASEGUROS</v>
          </cell>
          <cell r="C4052">
            <v>0</v>
          </cell>
          <cell r="D4052">
            <v>0</v>
          </cell>
          <cell r="E4052">
            <v>0</v>
          </cell>
          <cell r="F4052">
            <v>0</v>
          </cell>
          <cell r="G4052">
            <v>0</v>
          </cell>
          <cell r="H4052">
            <v>0</v>
          </cell>
          <cell r="I4052">
            <v>0</v>
          </cell>
        </row>
        <row r="4053">
          <cell r="A4053">
            <v>450624009</v>
          </cell>
          <cell r="B4053" t="str">
            <v>SEGUROS A FILIALES</v>
          </cell>
          <cell r="C4053">
            <v>0</v>
          </cell>
          <cell r="D4053">
            <v>0</v>
          </cell>
          <cell r="E4053">
            <v>0</v>
          </cell>
          <cell r="F4053">
            <v>0</v>
          </cell>
          <cell r="G4053">
            <v>0</v>
          </cell>
          <cell r="H4053">
            <v>0</v>
          </cell>
          <cell r="I4053">
            <v>0</v>
          </cell>
        </row>
        <row r="4054">
          <cell r="A4054">
            <v>45062400901</v>
          </cell>
          <cell r="B4054" t="str">
            <v>SEGUROS DIRECTOS</v>
          </cell>
          <cell r="C4054">
            <v>0</v>
          </cell>
          <cell r="D4054">
            <v>0</v>
          </cell>
          <cell r="E4054">
            <v>0</v>
          </cell>
          <cell r="F4054">
            <v>0</v>
          </cell>
          <cell r="G4054">
            <v>0</v>
          </cell>
          <cell r="H4054">
            <v>0</v>
          </cell>
          <cell r="I4054">
            <v>0</v>
          </cell>
        </row>
        <row r="4055">
          <cell r="A4055">
            <v>45062400902</v>
          </cell>
          <cell r="B4055" t="str">
            <v>REASEGUROS TOMADOS</v>
          </cell>
          <cell r="C4055">
            <v>0</v>
          </cell>
          <cell r="D4055">
            <v>0</v>
          </cell>
          <cell r="E4055">
            <v>0</v>
          </cell>
          <cell r="F4055">
            <v>0</v>
          </cell>
          <cell r="G4055">
            <v>0</v>
          </cell>
          <cell r="H4055">
            <v>0</v>
          </cell>
          <cell r="I4055">
            <v>0</v>
          </cell>
        </row>
        <row r="4056">
          <cell r="A4056">
            <v>45062400903</v>
          </cell>
          <cell r="B4056" t="str">
            <v>COASEGUROS</v>
          </cell>
          <cell r="C4056">
            <v>0</v>
          </cell>
          <cell r="D4056">
            <v>0</v>
          </cell>
          <cell r="E4056">
            <v>0</v>
          </cell>
          <cell r="F4056">
            <v>0</v>
          </cell>
          <cell r="G4056">
            <v>0</v>
          </cell>
          <cell r="H4056">
            <v>0</v>
          </cell>
          <cell r="I4056">
            <v>0</v>
          </cell>
        </row>
        <row r="4057">
          <cell r="A4057">
            <v>4506250</v>
          </cell>
          <cell r="B4057" t="str">
            <v>MISCELANEOS</v>
          </cell>
          <cell r="C4057">
            <v>0</v>
          </cell>
          <cell r="D4057">
            <v>0</v>
          </cell>
          <cell r="E4057">
            <v>0</v>
          </cell>
          <cell r="F4057">
            <v>0</v>
          </cell>
          <cell r="G4057">
            <v>0</v>
          </cell>
          <cell r="H4057">
            <v>0</v>
          </cell>
          <cell r="I4057">
            <v>0</v>
          </cell>
        </row>
        <row r="4058">
          <cell r="A4058">
            <v>450625001</v>
          </cell>
          <cell r="B4058" t="str">
            <v>SEGUROS DIRECTOS</v>
          </cell>
          <cell r="C4058">
            <v>0</v>
          </cell>
          <cell r="D4058">
            <v>0</v>
          </cell>
          <cell r="E4058">
            <v>0</v>
          </cell>
          <cell r="F4058">
            <v>0</v>
          </cell>
          <cell r="G4058">
            <v>0</v>
          </cell>
          <cell r="H4058">
            <v>0</v>
          </cell>
          <cell r="I4058">
            <v>0</v>
          </cell>
        </row>
        <row r="4059">
          <cell r="A4059">
            <v>45062500101</v>
          </cell>
          <cell r="B4059" t="str">
            <v>INICIALES</v>
          </cell>
          <cell r="C4059">
            <v>0</v>
          </cell>
          <cell r="D4059">
            <v>0</v>
          </cell>
          <cell r="E4059">
            <v>0</v>
          </cell>
          <cell r="F4059">
            <v>0</v>
          </cell>
          <cell r="G4059">
            <v>0</v>
          </cell>
          <cell r="H4059">
            <v>0</v>
          </cell>
          <cell r="I4059">
            <v>0</v>
          </cell>
        </row>
        <row r="4060">
          <cell r="A4060">
            <v>45062500102</v>
          </cell>
          <cell r="B4060" t="str">
            <v>RENOVACIONES</v>
          </cell>
          <cell r="C4060">
            <v>0</v>
          </cell>
          <cell r="D4060">
            <v>0</v>
          </cell>
          <cell r="E4060">
            <v>0</v>
          </cell>
          <cell r="F4060">
            <v>0</v>
          </cell>
          <cell r="G4060">
            <v>0</v>
          </cell>
          <cell r="H4060">
            <v>0</v>
          </cell>
          <cell r="I4060">
            <v>0</v>
          </cell>
        </row>
        <row r="4061">
          <cell r="A4061">
            <v>45062500103</v>
          </cell>
          <cell r="B4061" t="str">
            <v>COMPENSACIONES ADICIONALES SOBRE PRIMAS DE SEGUROS</v>
          </cell>
          <cell r="C4061">
            <v>0</v>
          </cell>
          <cell r="D4061">
            <v>0</v>
          </cell>
          <cell r="E4061">
            <v>0</v>
          </cell>
          <cell r="F4061">
            <v>0</v>
          </cell>
          <cell r="G4061">
            <v>0</v>
          </cell>
          <cell r="H4061">
            <v>0</v>
          </cell>
          <cell r="I4061">
            <v>0</v>
          </cell>
        </row>
        <row r="4062">
          <cell r="A4062">
            <v>450625002</v>
          </cell>
          <cell r="B4062" t="str">
            <v>REASEGUROS TOMADOS</v>
          </cell>
          <cell r="C4062">
            <v>0</v>
          </cell>
          <cell r="D4062">
            <v>0</v>
          </cell>
          <cell r="E4062">
            <v>0</v>
          </cell>
          <cell r="F4062">
            <v>0</v>
          </cell>
          <cell r="G4062">
            <v>0</v>
          </cell>
          <cell r="H4062">
            <v>0</v>
          </cell>
          <cell r="I4062">
            <v>0</v>
          </cell>
        </row>
        <row r="4063">
          <cell r="A4063">
            <v>450625003</v>
          </cell>
          <cell r="B4063" t="str">
            <v>COASEGUROS</v>
          </cell>
          <cell r="C4063">
            <v>0</v>
          </cell>
          <cell r="D4063">
            <v>0</v>
          </cell>
          <cell r="E4063">
            <v>0</v>
          </cell>
          <cell r="F4063">
            <v>0</v>
          </cell>
          <cell r="G4063">
            <v>0</v>
          </cell>
          <cell r="H4063">
            <v>0</v>
          </cell>
          <cell r="I4063">
            <v>0</v>
          </cell>
        </row>
        <row r="4064">
          <cell r="A4064">
            <v>450625009</v>
          </cell>
          <cell r="B4064" t="str">
            <v>SEGUROS A FILIALES</v>
          </cell>
          <cell r="C4064">
            <v>0</v>
          </cell>
          <cell r="D4064">
            <v>0</v>
          </cell>
          <cell r="E4064">
            <v>0</v>
          </cell>
          <cell r="F4064">
            <v>0</v>
          </cell>
          <cell r="G4064">
            <v>0</v>
          </cell>
          <cell r="H4064">
            <v>0</v>
          </cell>
          <cell r="I4064">
            <v>0</v>
          </cell>
        </row>
        <row r="4065">
          <cell r="A4065">
            <v>45062500901</v>
          </cell>
          <cell r="B4065" t="str">
            <v>SEGUROS DIRECTOS</v>
          </cell>
          <cell r="C4065">
            <v>0</v>
          </cell>
          <cell r="D4065">
            <v>0</v>
          </cell>
          <cell r="E4065">
            <v>0</v>
          </cell>
          <cell r="F4065">
            <v>0</v>
          </cell>
          <cell r="G4065">
            <v>0</v>
          </cell>
          <cell r="H4065">
            <v>0</v>
          </cell>
          <cell r="I4065">
            <v>0</v>
          </cell>
        </row>
        <row r="4066">
          <cell r="A4066">
            <v>45062500902</v>
          </cell>
          <cell r="B4066" t="str">
            <v>REASEGUROS TOMADOS</v>
          </cell>
          <cell r="C4066">
            <v>0</v>
          </cell>
          <cell r="D4066">
            <v>0</v>
          </cell>
          <cell r="E4066">
            <v>0</v>
          </cell>
          <cell r="F4066">
            <v>0</v>
          </cell>
          <cell r="G4066">
            <v>0</v>
          </cell>
          <cell r="H4066">
            <v>0</v>
          </cell>
          <cell r="I4066">
            <v>0</v>
          </cell>
        </row>
        <row r="4067">
          <cell r="A4067">
            <v>45062500903</v>
          </cell>
          <cell r="B4067" t="str">
            <v>COASEGUROS</v>
          </cell>
          <cell r="C4067">
            <v>0</v>
          </cell>
          <cell r="D4067">
            <v>0</v>
          </cell>
          <cell r="E4067">
            <v>0</v>
          </cell>
          <cell r="F4067">
            <v>0</v>
          </cell>
          <cell r="G4067">
            <v>0</v>
          </cell>
          <cell r="H4067">
            <v>0</v>
          </cell>
          <cell r="I4067">
            <v>0</v>
          </cell>
        </row>
        <row r="4068">
          <cell r="A4068">
            <v>4507</v>
          </cell>
          <cell r="B4068" t="str">
            <v>COMISIONES Y PARTICIPACIONES DE FIANZAS</v>
          </cell>
          <cell r="C4068">
            <v>0</v>
          </cell>
          <cell r="D4068">
            <v>0</v>
          </cell>
          <cell r="E4068">
            <v>0</v>
          </cell>
          <cell r="F4068">
            <v>0</v>
          </cell>
          <cell r="G4068">
            <v>0</v>
          </cell>
          <cell r="H4068">
            <v>0</v>
          </cell>
          <cell r="I4068">
            <v>0</v>
          </cell>
        </row>
        <row r="4069">
          <cell r="A4069">
            <v>4507010</v>
          </cell>
          <cell r="B4069" t="str">
            <v>FIDELIDAD</v>
          </cell>
          <cell r="C4069">
            <v>0</v>
          </cell>
          <cell r="D4069">
            <v>0</v>
          </cell>
          <cell r="E4069">
            <v>0</v>
          </cell>
          <cell r="F4069">
            <v>0</v>
          </cell>
          <cell r="G4069">
            <v>0</v>
          </cell>
          <cell r="H4069">
            <v>0</v>
          </cell>
          <cell r="I4069">
            <v>0</v>
          </cell>
        </row>
        <row r="4070">
          <cell r="A4070">
            <v>450701001</v>
          </cell>
          <cell r="B4070" t="str">
            <v>FIANZAS DIRECTAS</v>
          </cell>
          <cell r="C4070">
            <v>0</v>
          </cell>
          <cell r="D4070">
            <v>0</v>
          </cell>
          <cell r="E4070">
            <v>0</v>
          </cell>
          <cell r="F4070">
            <v>0</v>
          </cell>
          <cell r="G4070">
            <v>0</v>
          </cell>
          <cell r="H4070">
            <v>0</v>
          </cell>
          <cell r="I4070">
            <v>0</v>
          </cell>
        </row>
        <row r="4071">
          <cell r="A4071">
            <v>45070100101</v>
          </cell>
          <cell r="B4071" t="str">
            <v>INICIALES</v>
          </cell>
          <cell r="C4071">
            <v>0</v>
          </cell>
          <cell r="D4071">
            <v>0</v>
          </cell>
          <cell r="E4071">
            <v>0</v>
          </cell>
          <cell r="F4071">
            <v>0</v>
          </cell>
          <cell r="G4071">
            <v>0</v>
          </cell>
          <cell r="H4071">
            <v>0</v>
          </cell>
          <cell r="I4071">
            <v>0</v>
          </cell>
        </row>
        <row r="4072">
          <cell r="A4072">
            <v>45070100102</v>
          </cell>
          <cell r="B4072" t="str">
            <v>RENOVACIONES</v>
          </cell>
          <cell r="C4072">
            <v>0</v>
          </cell>
          <cell r="D4072">
            <v>0</v>
          </cell>
          <cell r="E4072">
            <v>0</v>
          </cell>
          <cell r="F4072">
            <v>0</v>
          </cell>
          <cell r="G4072">
            <v>0</v>
          </cell>
          <cell r="H4072">
            <v>0</v>
          </cell>
          <cell r="I4072">
            <v>0</v>
          </cell>
        </row>
        <row r="4073">
          <cell r="A4073">
            <v>45070100103</v>
          </cell>
          <cell r="B4073" t="str">
            <v>COMPENSACIONES ADIOCIONALES SOBRE PRIMAS</v>
          </cell>
          <cell r="C4073">
            <v>0</v>
          </cell>
          <cell r="D4073">
            <v>0</v>
          </cell>
          <cell r="E4073">
            <v>0</v>
          </cell>
          <cell r="F4073">
            <v>0</v>
          </cell>
          <cell r="G4073">
            <v>0</v>
          </cell>
          <cell r="H4073">
            <v>0</v>
          </cell>
          <cell r="I4073">
            <v>0</v>
          </cell>
        </row>
        <row r="4074">
          <cell r="A4074">
            <v>450701002</v>
          </cell>
          <cell r="B4074" t="str">
            <v>REAFIANZAMIENTO TOMADO</v>
          </cell>
          <cell r="C4074">
            <v>0</v>
          </cell>
          <cell r="D4074">
            <v>0</v>
          </cell>
          <cell r="E4074">
            <v>0</v>
          </cell>
          <cell r="F4074">
            <v>0</v>
          </cell>
          <cell r="G4074">
            <v>0</v>
          </cell>
          <cell r="H4074">
            <v>0</v>
          </cell>
          <cell r="I4074">
            <v>0</v>
          </cell>
        </row>
        <row r="4075">
          <cell r="A4075">
            <v>450701003</v>
          </cell>
          <cell r="B4075" t="str">
            <v>COAFIANZAMIENTOS</v>
          </cell>
          <cell r="C4075">
            <v>0</v>
          </cell>
          <cell r="D4075">
            <v>0</v>
          </cell>
          <cell r="E4075">
            <v>0</v>
          </cell>
          <cell r="F4075">
            <v>0</v>
          </cell>
          <cell r="G4075">
            <v>0</v>
          </cell>
          <cell r="H4075">
            <v>0</v>
          </cell>
          <cell r="I4075">
            <v>0</v>
          </cell>
        </row>
        <row r="4076">
          <cell r="A4076">
            <v>450701009</v>
          </cell>
          <cell r="B4076" t="str">
            <v>FIANZAS DE FILIALES</v>
          </cell>
          <cell r="C4076">
            <v>0</v>
          </cell>
          <cell r="D4076">
            <v>0</v>
          </cell>
          <cell r="E4076">
            <v>0</v>
          </cell>
          <cell r="F4076">
            <v>0</v>
          </cell>
          <cell r="G4076">
            <v>0</v>
          </cell>
          <cell r="H4076">
            <v>0</v>
          </cell>
          <cell r="I4076">
            <v>0</v>
          </cell>
        </row>
        <row r="4077">
          <cell r="A4077">
            <v>45070100901</v>
          </cell>
          <cell r="B4077" t="str">
            <v>FIANZAS DIRECTAS</v>
          </cell>
          <cell r="C4077">
            <v>0</v>
          </cell>
          <cell r="D4077">
            <v>0</v>
          </cell>
          <cell r="E4077">
            <v>0</v>
          </cell>
          <cell r="F4077">
            <v>0</v>
          </cell>
          <cell r="G4077">
            <v>0</v>
          </cell>
          <cell r="H4077">
            <v>0</v>
          </cell>
          <cell r="I4077">
            <v>0</v>
          </cell>
        </row>
        <row r="4078">
          <cell r="A4078">
            <v>45070100902</v>
          </cell>
          <cell r="B4078" t="str">
            <v>REAFIANZAMIENTO TOMADO</v>
          </cell>
          <cell r="C4078">
            <v>0</v>
          </cell>
          <cell r="D4078">
            <v>0</v>
          </cell>
          <cell r="E4078">
            <v>0</v>
          </cell>
          <cell r="F4078">
            <v>0</v>
          </cell>
          <cell r="G4078">
            <v>0</v>
          </cell>
          <cell r="H4078">
            <v>0</v>
          </cell>
          <cell r="I4078">
            <v>0</v>
          </cell>
        </row>
        <row r="4079">
          <cell r="A4079">
            <v>45070100903</v>
          </cell>
          <cell r="B4079" t="str">
            <v>COAFIANZAMIENTOS</v>
          </cell>
          <cell r="C4079">
            <v>0</v>
          </cell>
          <cell r="D4079">
            <v>0</v>
          </cell>
          <cell r="E4079">
            <v>0</v>
          </cell>
          <cell r="F4079">
            <v>0</v>
          </cell>
          <cell r="G4079">
            <v>0</v>
          </cell>
          <cell r="H4079">
            <v>0</v>
          </cell>
          <cell r="I4079">
            <v>0</v>
          </cell>
        </row>
        <row r="4080">
          <cell r="A4080">
            <v>4507020</v>
          </cell>
          <cell r="B4080" t="str">
            <v>GARANTIA</v>
          </cell>
          <cell r="C4080">
            <v>0</v>
          </cell>
          <cell r="D4080">
            <v>0</v>
          </cell>
          <cell r="E4080">
            <v>0</v>
          </cell>
          <cell r="F4080">
            <v>0</v>
          </cell>
          <cell r="G4080">
            <v>0</v>
          </cell>
          <cell r="H4080">
            <v>0</v>
          </cell>
          <cell r="I4080">
            <v>0</v>
          </cell>
        </row>
        <row r="4081">
          <cell r="A4081">
            <v>450702001</v>
          </cell>
          <cell r="B4081" t="str">
            <v>FIANZAS DIRECTAS</v>
          </cell>
          <cell r="C4081">
            <v>0</v>
          </cell>
          <cell r="D4081">
            <v>0</v>
          </cell>
          <cell r="E4081">
            <v>0</v>
          </cell>
          <cell r="F4081">
            <v>0</v>
          </cell>
          <cell r="G4081">
            <v>0</v>
          </cell>
          <cell r="H4081">
            <v>0</v>
          </cell>
          <cell r="I4081">
            <v>0</v>
          </cell>
        </row>
        <row r="4082">
          <cell r="A4082">
            <v>45070200101</v>
          </cell>
          <cell r="B4082" t="str">
            <v>INICIALES</v>
          </cell>
          <cell r="C4082">
            <v>0</v>
          </cell>
          <cell r="D4082">
            <v>0</v>
          </cell>
          <cell r="E4082">
            <v>0</v>
          </cell>
          <cell r="F4082">
            <v>0</v>
          </cell>
          <cell r="G4082">
            <v>0</v>
          </cell>
          <cell r="H4082">
            <v>0</v>
          </cell>
          <cell r="I4082">
            <v>0</v>
          </cell>
        </row>
        <row r="4083">
          <cell r="A4083">
            <v>45070200102</v>
          </cell>
          <cell r="B4083" t="str">
            <v>RENOVACIONES</v>
          </cell>
          <cell r="C4083">
            <v>0</v>
          </cell>
          <cell r="D4083">
            <v>0</v>
          </cell>
          <cell r="E4083">
            <v>0</v>
          </cell>
          <cell r="F4083">
            <v>0</v>
          </cell>
          <cell r="G4083">
            <v>0</v>
          </cell>
          <cell r="H4083">
            <v>0</v>
          </cell>
          <cell r="I4083">
            <v>0</v>
          </cell>
        </row>
        <row r="4084">
          <cell r="A4084">
            <v>45070200103</v>
          </cell>
          <cell r="B4084" t="str">
            <v>COMPENSACIONES ADIOCIONALES SOBRE PRIMAS</v>
          </cell>
          <cell r="C4084">
            <v>0</v>
          </cell>
          <cell r="D4084">
            <v>0</v>
          </cell>
          <cell r="E4084">
            <v>0</v>
          </cell>
          <cell r="F4084">
            <v>0</v>
          </cell>
          <cell r="G4084">
            <v>0</v>
          </cell>
          <cell r="H4084">
            <v>0</v>
          </cell>
          <cell r="I4084">
            <v>0</v>
          </cell>
        </row>
        <row r="4085">
          <cell r="A4085">
            <v>450702002</v>
          </cell>
          <cell r="B4085" t="str">
            <v>REAFIANZAMIENTO TOMADO</v>
          </cell>
          <cell r="C4085">
            <v>0</v>
          </cell>
          <cell r="D4085">
            <v>0</v>
          </cell>
          <cell r="E4085">
            <v>0</v>
          </cell>
          <cell r="F4085">
            <v>0</v>
          </cell>
          <cell r="G4085">
            <v>0</v>
          </cell>
          <cell r="H4085">
            <v>0</v>
          </cell>
          <cell r="I4085">
            <v>0</v>
          </cell>
        </row>
        <row r="4086">
          <cell r="A4086">
            <v>450702003</v>
          </cell>
          <cell r="B4086" t="str">
            <v>COAFIANZAMIENTOS</v>
          </cell>
          <cell r="C4086">
            <v>0</v>
          </cell>
          <cell r="D4086">
            <v>0</v>
          </cell>
          <cell r="E4086">
            <v>0</v>
          </cell>
          <cell r="F4086">
            <v>0</v>
          </cell>
          <cell r="G4086">
            <v>0</v>
          </cell>
          <cell r="H4086">
            <v>0</v>
          </cell>
          <cell r="I4086">
            <v>0</v>
          </cell>
        </row>
        <row r="4087">
          <cell r="A4087">
            <v>450702009</v>
          </cell>
          <cell r="B4087" t="str">
            <v>FIANZAS DE FILIALES</v>
          </cell>
          <cell r="C4087">
            <v>0</v>
          </cell>
          <cell r="D4087">
            <v>0</v>
          </cell>
          <cell r="E4087">
            <v>0</v>
          </cell>
          <cell r="F4087">
            <v>0</v>
          </cell>
          <cell r="G4087">
            <v>0</v>
          </cell>
          <cell r="H4087">
            <v>0</v>
          </cell>
          <cell r="I4087">
            <v>0</v>
          </cell>
        </row>
        <row r="4088">
          <cell r="A4088">
            <v>45070200901</v>
          </cell>
          <cell r="B4088" t="str">
            <v>FIANZAS DIRECTAS</v>
          </cell>
          <cell r="C4088">
            <v>0</v>
          </cell>
          <cell r="D4088">
            <v>0</v>
          </cell>
          <cell r="E4088">
            <v>0</v>
          </cell>
          <cell r="F4088">
            <v>0</v>
          </cell>
          <cell r="G4088">
            <v>0</v>
          </cell>
          <cell r="H4088">
            <v>0</v>
          </cell>
          <cell r="I4088">
            <v>0</v>
          </cell>
        </row>
        <row r="4089">
          <cell r="A4089">
            <v>45070200902</v>
          </cell>
          <cell r="B4089" t="str">
            <v>REAFIANZAMIENTO TOMADO</v>
          </cell>
          <cell r="C4089">
            <v>0</v>
          </cell>
          <cell r="D4089">
            <v>0</v>
          </cell>
          <cell r="E4089">
            <v>0</v>
          </cell>
          <cell r="F4089">
            <v>0</v>
          </cell>
          <cell r="G4089">
            <v>0</v>
          </cell>
          <cell r="H4089">
            <v>0</v>
          </cell>
          <cell r="I4089">
            <v>0</v>
          </cell>
        </row>
        <row r="4090">
          <cell r="A4090">
            <v>45070200903</v>
          </cell>
          <cell r="B4090" t="str">
            <v>COAFIANZAMIENTOS</v>
          </cell>
          <cell r="C4090">
            <v>0</v>
          </cell>
          <cell r="D4090">
            <v>0</v>
          </cell>
          <cell r="E4090">
            <v>0</v>
          </cell>
          <cell r="F4090">
            <v>0</v>
          </cell>
          <cell r="G4090">
            <v>0</v>
          </cell>
          <cell r="H4090">
            <v>0</v>
          </cell>
          <cell r="I4090">
            <v>0</v>
          </cell>
        </row>
        <row r="4091">
          <cell r="A4091">
            <v>4507030</v>
          </cell>
          <cell r="B4091" t="str">
            <v>MOTORISTAS</v>
          </cell>
          <cell r="C4091">
            <v>0</v>
          </cell>
          <cell r="D4091">
            <v>0</v>
          </cell>
          <cell r="E4091">
            <v>0</v>
          </cell>
          <cell r="F4091">
            <v>0</v>
          </cell>
          <cell r="G4091">
            <v>0</v>
          </cell>
          <cell r="H4091">
            <v>0</v>
          </cell>
          <cell r="I4091">
            <v>0</v>
          </cell>
        </row>
        <row r="4092">
          <cell r="A4092">
            <v>450703001</v>
          </cell>
          <cell r="B4092" t="str">
            <v>FIANZAS DIRECTAS</v>
          </cell>
          <cell r="C4092">
            <v>0</v>
          </cell>
          <cell r="D4092">
            <v>0</v>
          </cell>
          <cell r="E4092">
            <v>0</v>
          </cell>
          <cell r="F4092">
            <v>0</v>
          </cell>
          <cell r="G4092">
            <v>0</v>
          </cell>
          <cell r="H4092">
            <v>0</v>
          </cell>
          <cell r="I4092">
            <v>0</v>
          </cell>
        </row>
        <row r="4093">
          <cell r="A4093">
            <v>45070300101</v>
          </cell>
          <cell r="B4093" t="str">
            <v>INICIALES</v>
          </cell>
          <cell r="C4093">
            <v>0</v>
          </cell>
          <cell r="D4093">
            <v>0</v>
          </cell>
          <cell r="E4093">
            <v>0</v>
          </cell>
          <cell r="F4093">
            <v>0</v>
          </cell>
          <cell r="G4093">
            <v>0</v>
          </cell>
          <cell r="H4093">
            <v>0</v>
          </cell>
          <cell r="I4093">
            <v>0</v>
          </cell>
        </row>
        <row r="4094">
          <cell r="A4094">
            <v>45070300102</v>
          </cell>
          <cell r="B4094" t="str">
            <v>RENOVACIONES</v>
          </cell>
          <cell r="C4094">
            <v>0</v>
          </cell>
          <cell r="D4094">
            <v>0</v>
          </cell>
          <cell r="E4094">
            <v>0</v>
          </cell>
          <cell r="F4094">
            <v>0</v>
          </cell>
          <cell r="G4094">
            <v>0</v>
          </cell>
          <cell r="H4094">
            <v>0</v>
          </cell>
          <cell r="I4094">
            <v>0</v>
          </cell>
        </row>
        <row r="4095">
          <cell r="A4095">
            <v>45070300103</v>
          </cell>
          <cell r="B4095" t="str">
            <v>COMPENSACIONES ADIOCIONALES SOBRE PRIMAS</v>
          </cell>
          <cell r="C4095">
            <v>0</v>
          </cell>
          <cell r="D4095">
            <v>0</v>
          </cell>
          <cell r="E4095">
            <v>0</v>
          </cell>
          <cell r="F4095">
            <v>0</v>
          </cell>
          <cell r="G4095">
            <v>0</v>
          </cell>
          <cell r="H4095">
            <v>0</v>
          </cell>
          <cell r="I4095">
            <v>0</v>
          </cell>
        </row>
        <row r="4096">
          <cell r="A4096">
            <v>450703002</v>
          </cell>
          <cell r="B4096" t="str">
            <v>REAFIANZAMIENTO TOMADO</v>
          </cell>
          <cell r="C4096">
            <v>0</v>
          </cell>
          <cell r="D4096">
            <v>0</v>
          </cell>
          <cell r="E4096">
            <v>0</v>
          </cell>
          <cell r="F4096">
            <v>0</v>
          </cell>
          <cell r="G4096">
            <v>0</v>
          </cell>
          <cell r="H4096">
            <v>0</v>
          </cell>
          <cell r="I4096">
            <v>0</v>
          </cell>
        </row>
        <row r="4097">
          <cell r="A4097">
            <v>450703003</v>
          </cell>
          <cell r="B4097" t="str">
            <v>COAFIANZAMIENTOS</v>
          </cell>
          <cell r="C4097">
            <v>0</v>
          </cell>
          <cell r="D4097">
            <v>0</v>
          </cell>
          <cell r="E4097">
            <v>0</v>
          </cell>
          <cell r="F4097">
            <v>0</v>
          </cell>
          <cell r="G4097">
            <v>0</v>
          </cell>
          <cell r="H4097">
            <v>0</v>
          </cell>
          <cell r="I4097">
            <v>0</v>
          </cell>
        </row>
        <row r="4098">
          <cell r="A4098">
            <v>450703009</v>
          </cell>
          <cell r="B4098" t="str">
            <v>FIANZAS DE FILIALES</v>
          </cell>
          <cell r="C4098">
            <v>0</v>
          </cell>
          <cell r="D4098">
            <v>0</v>
          </cell>
          <cell r="E4098">
            <v>0</v>
          </cell>
          <cell r="F4098">
            <v>0</v>
          </cell>
          <cell r="G4098">
            <v>0</v>
          </cell>
          <cell r="H4098">
            <v>0</v>
          </cell>
          <cell r="I4098">
            <v>0</v>
          </cell>
        </row>
        <row r="4099">
          <cell r="A4099">
            <v>45070300901</v>
          </cell>
          <cell r="B4099" t="str">
            <v>FIANZAS DIRECTAS</v>
          </cell>
          <cell r="C4099">
            <v>0</v>
          </cell>
          <cell r="D4099">
            <v>0</v>
          </cell>
          <cell r="E4099">
            <v>0</v>
          </cell>
          <cell r="F4099">
            <v>0</v>
          </cell>
          <cell r="G4099">
            <v>0</v>
          </cell>
          <cell r="H4099">
            <v>0</v>
          </cell>
          <cell r="I4099">
            <v>0</v>
          </cell>
        </row>
        <row r="4100">
          <cell r="A4100">
            <v>45070300902</v>
          </cell>
          <cell r="B4100" t="str">
            <v>REAFIANZAMIENTO TOMADO</v>
          </cell>
          <cell r="C4100">
            <v>0</v>
          </cell>
          <cell r="D4100">
            <v>0</v>
          </cell>
          <cell r="E4100">
            <v>0</v>
          </cell>
          <cell r="F4100">
            <v>0</v>
          </cell>
          <cell r="G4100">
            <v>0</v>
          </cell>
          <cell r="H4100">
            <v>0</v>
          </cell>
          <cell r="I4100">
            <v>0</v>
          </cell>
        </row>
        <row r="4101">
          <cell r="A4101">
            <v>45070300903</v>
          </cell>
          <cell r="B4101" t="str">
            <v>COAFIANZAMIENTOS</v>
          </cell>
          <cell r="C4101">
            <v>0</v>
          </cell>
          <cell r="D4101">
            <v>0</v>
          </cell>
          <cell r="E4101">
            <v>0</v>
          </cell>
          <cell r="F4101">
            <v>0</v>
          </cell>
          <cell r="G4101">
            <v>0</v>
          </cell>
          <cell r="H4101">
            <v>0</v>
          </cell>
          <cell r="I4101">
            <v>0</v>
          </cell>
        </row>
        <row r="4102">
          <cell r="A4102">
            <v>4509</v>
          </cell>
          <cell r="B4102" t="str">
            <v>GASTOS DE ADQUISICION Y CONSERVACION CON ASEGURADOS</v>
          </cell>
          <cell r="C4102">
            <v>0</v>
          </cell>
          <cell r="D4102">
            <v>0</v>
          </cell>
          <cell r="E4102">
            <v>0</v>
          </cell>
          <cell r="F4102">
            <v>0</v>
          </cell>
          <cell r="G4102">
            <v>0</v>
          </cell>
          <cell r="H4102">
            <v>0</v>
          </cell>
          <cell r="I4102">
            <v>0</v>
          </cell>
        </row>
        <row r="4103">
          <cell r="A4103">
            <v>4509010</v>
          </cell>
          <cell r="B4103" t="str">
            <v>ACCIDENTES</v>
          </cell>
          <cell r="C4103">
            <v>0</v>
          </cell>
          <cell r="D4103">
            <v>0</v>
          </cell>
          <cell r="E4103">
            <v>0</v>
          </cell>
          <cell r="F4103">
            <v>0</v>
          </cell>
          <cell r="G4103">
            <v>0</v>
          </cell>
          <cell r="H4103">
            <v>0</v>
          </cell>
          <cell r="I4103">
            <v>0</v>
          </cell>
        </row>
        <row r="4104">
          <cell r="A4104">
            <v>4509020</v>
          </cell>
          <cell r="B4104" t="str">
            <v>EXONERACIONES DE PAGO DE PRIMAS</v>
          </cell>
          <cell r="C4104">
            <v>0</v>
          </cell>
          <cell r="D4104">
            <v>0</v>
          </cell>
          <cell r="E4104">
            <v>0</v>
          </cell>
          <cell r="F4104">
            <v>0</v>
          </cell>
          <cell r="G4104">
            <v>0</v>
          </cell>
          <cell r="H4104">
            <v>0</v>
          </cell>
          <cell r="I4104">
            <v>0</v>
          </cell>
        </row>
        <row r="4105">
          <cell r="A4105">
            <v>4509030</v>
          </cell>
          <cell r="B4105" t="str">
            <v>EXTRAPRIMAS DE RIESGOS ANORMALES</v>
          </cell>
          <cell r="C4105">
            <v>0</v>
          </cell>
          <cell r="D4105">
            <v>0</v>
          </cell>
          <cell r="E4105">
            <v>0</v>
          </cell>
          <cell r="F4105">
            <v>0</v>
          </cell>
          <cell r="G4105">
            <v>0</v>
          </cell>
          <cell r="H4105">
            <v>0</v>
          </cell>
          <cell r="I4105">
            <v>0</v>
          </cell>
        </row>
        <row r="4106">
          <cell r="A4106">
            <v>4509040</v>
          </cell>
          <cell r="B4106" t="str">
            <v>DIVIDENDOS, CUPONES Y BONOS SOBRE POLIZAS</v>
          </cell>
          <cell r="C4106">
            <v>0</v>
          </cell>
          <cell r="D4106">
            <v>0</v>
          </cell>
          <cell r="E4106">
            <v>0</v>
          </cell>
          <cell r="F4106">
            <v>0</v>
          </cell>
          <cell r="G4106">
            <v>0</v>
          </cell>
          <cell r="H4106">
            <v>0</v>
          </cell>
          <cell r="I4106">
            <v>0</v>
          </cell>
        </row>
        <row r="4107">
          <cell r="A4107">
            <v>4509050</v>
          </cell>
          <cell r="B4107" t="str">
            <v>PREMIOS</v>
          </cell>
          <cell r="C4107">
            <v>0</v>
          </cell>
          <cell r="D4107">
            <v>0</v>
          </cell>
          <cell r="E4107">
            <v>0</v>
          </cell>
          <cell r="F4107">
            <v>0</v>
          </cell>
          <cell r="G4107">
            <v>0</v>
          </cell>
          <cell r="H4107">
            <v>0</v>
          </cell>
          <cell r="I4107">
            <v>0</v>
          </cell>
        </row>
        <row r="4108">
          <cell r="A4108">
            <v>4510</v>
          </cell>
          <cell r="B4108" t="str">
            <v>GASTOS POR OBLIGACIONES CON REASEGURADAS Y REAFIANZADAS</v>
          </cell>
          <cell r="C4108">
            <v>0</v>
          </cell>
          <cell r="D4108">
            <v>0</v>
          </cell>
          <cell r="E4108">
            <v>0</v>
          </cell>
          <cell r="F4108">
            <v>0</v>
          </cell>
          <cell r="G4108">
            <v>0</v>
          </cell>
          <cell r="H4108">
            <v>0</v>
          </cell>
          <cell r="I4108">
            <v>0</v>
          </cell>
        </row>
        <row r="4109">
          <cell r="A4109">
            <v>4510010</v>
          </cell>
          <cell r="B4109" t="str">
            <v>GASTOS POR OBLIGACIONES EN CUENTA CORRIENTE CON REASEGURADAS</v>
          </cell>
          <cell r="C4109">
            <v>0</v>
          </cell>
          <cell r="D4109">
            <v>0</v>
          </cell>
          <cell r="E4109">
            <v>0</v>
          </cell>
          <cell r="F4109">
            <v>0</v>
          </cell>
          <cell r="G4109">
            <v>0</v>
          </cell>
          <cell r="H4109">
            <v>0</v>
          </cell>
          <cell r="I4109">
            <v>0</v>
          </cell>
        </row>
        <row r="4110">
          <cell r="A4110">
            <v>4510020</v>
          </cell>
          <cell r="B4110" t="str">
            <v>GASTOS POR PRIMAS RETENIDAS CON REASEGURADAS</v>
          </cell>
          <cell r="C4110">
            <v>0</v>
          </cell>
          <cell r="D4110">
            <v>0</v>
          </cell>
          <cell r="E4110">
            <v>0</v>
          </cell>
          <cell r="F4110">
            <v>0</v>
          </cell>
          <cell r="G4110">
            <v>0</v>
          </cell>
          <cell r="H4110">
            <v>0</v>
          </cell>
          <cell r="I4110">
            <v>0</v>
          </cell>
        </row>
        <row r="4111">
          <cell r="A4111">
            <v>4510030</v>
          </cell>
          <cell r="B4111" t="str">
            <v>GASTOS POR OBLIGACIONES EN CUENTA CORRIENTE CON REAFIANZADAS</v>
          </cell>
          <cell r="C4111">
            <v>0</v>
          </cell>
          <cell r="D4111">
            <v>0</v>
          </cell>
          <cell r="E4111">
            <v>0</v>
          </cell>
          <cell r="F4111">
            <v>0</v>
          </cell>
          <cell r="G4111">
            <v>0</v>
          </cell>
          <cell r="H4111">
            <v>0</v>
          </cell>
          <cell r="I4111">
            <v>0</v>
          </cell>
        </row>
        <row r="4112">
          <cell r="A4112">
            <v>4510040</v>
          </cell>
          <cell r="B4112" t="str">
            <v>GASTOS POR PRIMAS RETENIDAS CON REAFIANZADAS</v>
          </cell>
          <cell r="C4112">
            <v>0</v>
          </cell>
          <cell r="D4112">
            <v>0</v>
          </cell>
          <cell r="E4112">
            <v>0</v>
          </cell>
          <cell r="F4112">
            <v>0</v>
          </cell>
          <cell r="G4112">
            <v>0</v>
          </cell>
          <cell r="H4112">
            <v>0</v>
          </cell>
          <cell r="I4112">
            <v>0</v>
          </cell>
        </row>
        <row r="4113">
          <cell r="A4113">
            <v>4511</v>
          </cell>
          <cell r="B4113" t="str">
            <v>GASTOS DE COBRANZA DE PRIMAS</v>
          </cell>
          <cell r="C4113">
            <v>0</v>
          </cell>
          <cell r="D4113">
            <v>0</v>
          </cell>
          <cell r="E4113">
            <v>0</v>
          </cell>
          <cell r="F4113">
            <v>0</v>
          </cell>
          <cell r="G4113">
            <v>0</v>
          </cell>
          <cell r="H4113">
            <v>0</v>
          </cell>
          <cell r="I4113">
            <v>0</v>
          </cell>
        </row>
        <row r="4114">
          <cell r="A4114">
            <v>4511010</v>
          </cell>
          <cell r="B4114" t="str">
            <v>SUELDOS</v>
          </cell>
          <cell r="C4114">
            <v>0</v>
          </cell>
          <cell r="D4114">
            <v>0</v>
          </cell>
          <cell r="E4114">
            <v>0</v>
          </cell>
          <cell r="F4114">
            <v>0</v>
          </cell>
          <cell r="G4114">
            <v>0</v>
          </cell>
          <cell r="H4114">
            <v>0</v>
          </cell>
          <cell r="I4114">
            <v>0</v>
          </cell>
        </row>
        <row r="4115">
          <cell r="A4115">
            <v>4511020</v>
          </cell>
          <cell r="B4115" t="str">
            <v>REMUNERACIONES EXTRAORDINARIAS</v>
          </cell>
          <cell r="C4115">
            <v>0</v>
          </cell>
          <cell r="D4115">
            <v>0</v>
          </cell>
          <cell r="E4115">
            <v>0</v>
          </cell>
          <cell r="F4115">
            <v>0</v>
          </cell>
          <cell r="G4115">
            <v>0</v>
          </cell>
          <cell r="H4115">
            <v>0</v>
          </cell>
          <cell r="I4115">
            <v>0</v>
          </cell>
        </row>
        <row r="4116">
          <cell r="A4116">
            <v>4511030</v>
          </cell>
          <cell r="B4116" t="str">
            <v>AGUINALDOS Y BONIFICACIONES</v>
          </cell>
          <cell r="C4116">
            <v>0</v>
          </cell>
          <cell r="D4116">
            <v>0</v>
          </cell>
          <cell r="E4116">
            <v>0</v>
          </cell>
          <cell r="F4116">
            <v>0</v>
          </cell>
          <cell r="G4116">
            <v>0</v>
          </cell>
          <cell r="H4116">
            <v>0</v>
          </cell>
          <cell r="I4116">
            <v>0</v>
          </cell>
        </row>
        <row r="4117">
          <cell r="A4117">
            <v>451103001</v>
          </cell>
          <cell r="B4117" t="str">
            <v>AGUINALDOS</v>
          </cell>
          <cell r="C4117">
            <v>0</v>
          </cell>
          <cell r="D4117">
            <v>0</v>
          </cell>
          <cell r="E4117">
            <v>0</v>
          </cell>
          <cell r="F4117">
            <v>0</v>
          </cell>
          <cell r="G4117">
            <v>0</v>
          </cell>
          <cell r="H4117">
            <v>0</v>
          </cell>
          <cell r="I4117">
            <v>0</v>
          </cell>
        </row>
        <row r="4118">
          <cell r="A4118">
            <v>451103002</v>
          </cell>
          <cell r="B4118" t="str">
            <v>BONIFICACIONES</v>
          </cell>
          <cell r="C4118">
            <v>0</v>
          </cell>
          <cell r="D4118">
            <v>0</v>
          </cell>
          <cell r="E4118">
            <v>0</v>
          </cell>
          <cell r="F4118">
            <v>0</v>
          </cell>
          <cell r="G4118">
            <v>0</v>
          </cell>
          <cell r="H4118">
            <v>0</v>
          </cell>
          <cell r="I4118">
            <v>0</v>
          </cell>
        </row>
        <row r="4119">
          <cell r="A4119">
            <v>4511040</v>
          </cell>
          <cell r="B4119" t="str">
            <v>VACACIONES</v>
          </cell>
          <cell r="C4119">
            <v>0</v>
          </cell>
          <cell r="D4119">
            <v>0</v>
          </cell>
          <cell r="E4119">
            <v>0</v>
          </cell>
          <cell r="F4119">
            <v>0</v>
          </cell>
          <cell r="G4119">
            <v>0</v>
          </cell>
          <cell r="H4119">
            <v>0</v>
          </cell>
          <cell r="I4119">
            <v>0</v>
          </cell>
        </row>
        <row r="4120">
          <cell r="A4120">
            <v>4511050</v>
          </cell>
          <cell r="B4120" t="str">
            <v>CAPACITACION</v>
          </cell>
          <cell r="C4120">
            <v>0</v>
          </cell>
          <cell r="D4120">
            <v>0</v>
          </cell>
          <cell r="E4120">
            <v>0</v>
          </cell>
          <cell r="F4120">
            <v>0</v>
          </cell>
          <cell r="G4120">
            <v>0</v>
          </cell>
          <cell r="H4120">
            <v>0</v>
          </cell>
          <cell r="I4120">
            <v>0</v>
          </cell>
        </row>
        <row r="4121">
          <cell r="A4121">
            <v>4511060</v>
          </cell>
          <cell r="B4121" t="str">
            <v>INDEMNIZACIONES</v>
          </cell>
          <cell r="C4121">
            <v>0</v>
          </cell>
          <cell r="D4121">
            <v>0</v>
          </cell>
          <cell r="E4121">
            <v>0</v>
          </cell>
          <cell r="F4121">
            <v>0</v>
          </cell>
          <cell r="G4121">
            <v>0</v>
          </cell>
          <cell r="H4121">
            <v>0</v>
          </cell>
          <cell r="I4121">
            <v>0</v>
          </cell>
        </row>
        <row r="4122">
          <cell r="A4122">
            <v>4511070</v>
          </cell>
          <cell r="B4122" t="str">
            <v>OBLIGACIONES LABORALES</v>
          </cell>
          <cell r="C4122">
            <v>0</v>
          </cell>
          <cell r="D4122">
            <v>0</v>
          </cell>
          <cell r="E4122">
            <v>0</v>
          </cell>
          <cell r="F4122">
            <v>0</v>
          </cell>
          <cell r="G4122">
            <v>0</v>
          </cell>
          <cell r="H4122">
            <v>0</v>
          </cell>
          <cell r="I4122">
            <v>0</v>
          </cell>
        </row>
        <row r="4123">
          <cell r="A4123">
            <v>4511080</v>
          </cell>
          <cell r="B4123" t="str">
            <v>OTRAS PRESTACIONES AL PERSONAL</v>
          </cell>
          <cell r="C4123">
            <v>0</v>
          </cell>
          <cell r="D4123">
            <v>0</v>
          </cell>
          <cell r="E4123">
            <v>0</v>
          </cell>
          <cell r="F4123">
            <v>0</v>
          </cell>
          <cell r="G4123">
            <v>0</v>
          </cell>
          <cell r="H4123">
            <v>0</v>
          </cell>
          <cell r="I4123">
            <v>0</v>
          </cell>
        </row>
        <row r="4124">
          <cell r="A4124">
            <v>4511090</v>
          </cell>
          <cell r="B4124" t="str">
            <v>VIATICOS</v>
          </cell>
          <cell r="C4124">
            <v>0</v>
          </cell>
          <cell r="D4124">
            <v>0</v>
          </cell>
          <cell r="E4124">
            <v>0</v>
          </cell>
          <cell r="F4124">
            <v>0</v>
          </cell>
          <cell r="G4124">
            <v>0</v>
          </cell>
          <cell r="H4124">
            <v>0</v>
          </cell>
          <cell r="I4124">
            <v>0</v>
          </cell>
        </row>
        <row r="4125">
          <cell r="A4125">
            <v>4511100</v>
          </cell>
          <cell r="B4125" t="str">
            <v>TRANSPORTES</v>
          </cell>
          <cell r="C4125">
            <v>0</v>
          </cell>
          <cell r="D4125">
            <v>0</v>
          </cell>
          <cell r="E4125">
            <v>0</v>
          </cell>
          <cell r="F4125">
            <v>0</v>
          </cell>
          <cell r="G4125">
            <v>0</v>
          </cell>
          <cell r="H4125">
            <v>0</v>
          </cell>
          <cell r="I4125">
            <v>0</v>
          </cell>
        </row>
        <row r="4126">
          <cell r="A4126">
            <v>4511110</v>
          </cell>
          <cell r="B4126" t="str">
            <v>COMUNICACIONES</v>
          </cell>
          <cell r="C4126">
            <v>0</v>
          </cell>
          <cell r="D4126">
            <v>0</v>
          </cell>
          <cell r="E4126">
            <v>0</v>
          </cell>
          <cell r="F4126">
            <v>0</v>
          </cell>
          <cell r="G4126">
            <v>0</v>
          </cell>
          <cell r="H4126">
            <v>0</v>
          </cell>
          <cell r="I4126">
            <v>0</v>
          </cell>
        </row>
        <row r="4127">
          <cell r="A4127">
            <v>451111001</v>
          </cell>
          <cell r="B4127" t="str">
            <v>SERVICIO TELEFONICO</v>
          </cell>
          <cell r="C4127">
            <v>0</v>
          </cell>
          <cell r="D4127">
            <v>0</v>
          </cell>
          <cell r="E4127">
            <v>0</v>
          </cell>
          <cell r="F4127">
            <v>0</v>
          </cell>
          <cell r="G4127">
            <v>0</v>
          </cell>
          <cell r="H4127">
            <v>0</v>
          </cell>
          <cell r="I4127">
            <v>0</v>
          </cell>
        </row>
        <row r="4128">
          <cell r="A4128">
            <v>451111002</v>
          </cell>
          <cell r="B4128" t="str">
            <v>FRANQUEO POSTAL</v>
          </cell>
          <cell r="C4128">
            <v>0</v>
          </cell>
          <cell r="D4128">
            <v>0</v>
          </cell>
          <cell r="E4128">
            <v>0</v>
          </cell>
          <cell r="F4128">
            <v>0</v>
          </cell>
          <cell r="G4128">
            <v>0</v>
          </cell>
          <cell r="H4128">
            <v>0</v>
          </cell>
          <cell r="I4128">
            <v>0</v>
          </cell>
        </row>
        <row r="4129">
          <cell r="A4129">
            <v>4511120</v>
          </cell>
          <cell r="B4129" t="str">
            <v>SEGUROS Y FIANZAS AL PERSONAL</v>
          </cell>
          <cell r="C4129">
            <v>0</v>
          </cell>
          <cell r="D4129">
            <v>0</v>
          </cell>
          <cell r="E4129">
            <v>0</v>
          </cell>
          <cell r="F4129">
            <v>0</v>
          </cell>
          <cell r="G4129">
            <v>0</v>
          </cell>
          <cell r="H4129">
            <v>0</v>
          </cell>
          <cell r="I4129">
            <v>0</v>
          </cell>
        </row>
        <row r="4130">
          <cell r="A4130">
            <v>4511130</v>
          </cell>
          <cell r="B4130" t="str">
            <v>PAPELERIA, UTILES Y ENSERES</v>
          </cell>
          <cell r="C4130">
            <v>0</v>
          </cell>
          <cell r="D4130">
            <v>0</v>
          </cell>
          <cell r="E4130">
            <v>0</v>
          </cell>
          <cell r="F4130">
            <v>0</v>
          </cell>
          <cell r="G4130">
            <v>0</v>
          </cell>
          <cell r="H4130">
            <v>0</v>
          </cell>
          <cell r="I4130">
            <v>0</v>
          </cell>
        </row>
        <row r="4131">
          <cell r="A4131">
            <v>4511140</v>
          </cell>
          <cell r="B4131" t="str">
            <v>CUOTAS PATRONALES DE PREVISION SOCIAL</v>
          </cell>
          <cell r="C4131">
            <v>0</v>
          </cell>
          <cell r="D4131">
            <v>0</v>
          </cell>
          <cell r="E4131">
            <v>0</v>
          </cell>
          <cell r="F4131">
            <v>0</v>
          </cell>
          <cell r="G4131">
            <v>0</v>
          </cell>
          <cell r="H4131">
            <v>0</v>
          </cell>
          <cell r="I4131">
            <v>0</v>
          </cell>
        </row>
        <row r="4132">
          <cell r="A4132">
            <v>451114001</v>
          </cell>
          <cell r="B4132" t="str">
            <v>CUOTA PATRONAL - I.S.S.S</v>
          </cell>
          <cell r="C4132">
            <v>0</v>
          </cell>
          <cell r="D4132">
            <v>0</v>
          </cell>
          <cell r="E4132">
            <v>0</v>
          </cell>
          <cell r="F4132">
            <v>0</v>
          </cell>
          <cell r="G4132">
            <v>0</v>
          </cell>
          <cell r="H4132">
            <v>0</v>
          </cell>
          <cell r="I4132">
            <v>0</v>
          </cell>
        </row>
        <row r="4133">
          <cell r="A4133">
            <v>451114002</v>
          </cell>
          <cell r="B4133" t="str">
            <v>ADMINISTRADORA DE FONDOS DE PENSIONES</v>
          </cell>
          <cell r="C4133">
            <v>0</v>
          </cell>
          <cell r="D4133">
            <v>0</v>
          </cell>
          <cell r="E4133">
            <v>0</v>
          </cell>
          <cell r="F4133">
            <v>0</v>
          </cell>
          <cell r="G4133">
            <v>0</v>
          </cell>
          <cell r="H4133">
            <v>0</v>
          </cell>
          <cell r="I4133">
            <v>0</v>
          </cell>
        </row>
        <row r="4134">
          <cell r="A4134">
            <v>451114003</v>
          </cell>
          <cell r="B4134" t="str">
            <v>UNIDAD DE PENSIONES - I.S.S.S</v>
          </cell>
          <cell r="C4134">
            <v>0</v>
          </cell>
          <cell r="D4134">
            <v>0</v>
          </cell>
          <cell r="E4134">
            <v>0</v>
          </cell>
          <cell r="F4134">
            <v>0</v>
          </cell>
          <cell r="G4134">
            <v>0</v>
          </cell>
          <cell r="H4134">
            <v>0</v>
          </cell>
          <cell r="I4134">
            <v>0</v>
          </cell>
        </row>
        <row r="4135">
          <cell r="A4135">
            <v>4511150</v>
          </cell>
          <cell r="B4135" t="str">
            <v>LEGALES</v>
          </cell>
          <cell r="C4135">
            <v>0</v>
          </cell>
          <cell r="D4135">
            <v>0</v>
          </cell>
          <cell r="E4135">
            <v>0</v>
          </cell>
          <cell r="F4135">
            <v>0</v>
          </cell>
          <cell r="G4135">
            <v>0</v>
          </cell>
          <cell r="H4135">
            <v>0</v>
          </cell>
          <cell r="I4135">
            <v>0</v>
          </cell>
        </row>
        <row r="4136">
          <cell r="A4136">
            <v>4511160</v>
          </cell>
          <cell r="B4136" t="str">
            <v>ALQUILERES Y OTROS GASTOS</v>
          </cell>
          <cell r="C4136">
            <v>0</v>
          </cell>
          <cell r="D4136">
            <v>0</v>
          </cell>
          <cell r="E4136">
            <v>0</v>
          </cell>
          <cell r="F4136">
            <v>0</v>
          </cell>
          <cell r="G4136">
            <v>0</v>
          </cell>
          <cell r="H4136">
            <v>0</v>
          </cell>
          <cell r="I4136">
            <v>0</v>
          </cell>
        </row>
        <row r="4137">
          <cell r="A4137">
            <v>4511170</v>
          </cell>
          <cell r="B4137" t="str">
            <v>UNIFORMES Y EQUIPO</v>
          </cell>
          <cell r="C4137">
            <v>0</v>
          </cell>
          <cell r="D4137">
            <v>0</v>
          </cell>
          <cell r="E4137">
            <v>0</v>
          </cell>
          <cell r="F4137">
            <v>0</v>
          </cell>
          <cell r="G4137">
            <v>0</v>
          </cell>
          <cell r="H4137">
            <v>0</v>
          </cell>
          <cell r="I4137">
            <v>0</v>
          </cell>
        </row>
        <row r="4138">
          <cell r="A4138">
            <v>4511990</v>
          </cell>
          <cell r="B4138" t="str">
            <v>OTROS</v>
          </cell>
          <cell r="C4138">
            <v>0</v>
          </cell>
          <cell r="D4138">
            <v>0</v>
          </cell>
          <cell r="E4138">
            <v>0</v>
          </cell>
          <cell r="F4138">
            <v>0</v>
          </cell>
          <cell r="G4138">
            <v>0</v>
          </cell>
          <cell r="H4138">
            <v>0</v>
          </cell>
          <cell r="I4138">
            <v>0</v>
          </cell>
        </row>
        <row r="4139">
          <cell r="A4139">
            <v>4515</v>
          </cell>
          <cell r="B4139" t="str">
            <v>OTROS GASTOS DE ADQUISICION Y CONSERVACION</v>
          </cell>
          <cell r="C4139">
            <v>0</v>
          </cell>
          <cell r="D4139">
            <v>0</v>
          </cell>
          <cell r="E4139">
            <v>0</v>
          </cell>
          <cell r="F4139">
            <v>0</v>
          </cell>
          <cell r="G4139">
            <v>0</v>
          </cell>
          <cell r="H4139">
            <v>0</v>
          </cell>
          <cell r="I4139">
            <v>0</v>
          </cell>
        </row>
        <row r="4140">
          <cell r="A4140">
            <v>4515010</v>
          </cell>
          <cell r="B4140" t="str">
            <v>SUELDOS</v>
          </cell>
          <cell r="C4140">
            <v>0</v>
          </cell>
          <cell r="D4140">
            <v>0</v>
          </cell>
          <cell r="E4140">
            <v>0</v>
          </cell>
          <cell r="F4140">
            <v>0</v>
          </cell>
          <cell r="G4140">
            <v>0</v>
          </cell>
          <cell r="H4140">
            <v>0</v>
          </cell>
          <cell r="I4140">
            <v>0</v>
          </cell>
        </row>
        <row r="4141">
          <cell r="A4141">
            <v>4515020</v>
          </cell>
          <cell r="B4141" t="str">
            <v>REMUNERACIONES EXTRAORDINARIAS</v>
          </cell>
          <cell r="C4141">
            <v>0</v>
          </cell>
          <cell r="D4141">
            <v>0</v>
          </cell>
          <cell r="E4141">
            <v>0</v>
          </cell>
          <cell r="F4141">
            <v>0</v>
          </cell>
          <cell r="G4141">
            <v>0</v>
          </cell>
          <cell r="H4141">
            <v>0</v>
          </cell>
          <cell r="I4141">
            <v>0</v>
          </cell>
        </row>
        <row r="4142">
          <cell r="A4142">
            <v>4515030</v>
          </cell>
          <cell r="B4142" t="str">
            <v>AGUINALDOS Y BONIFICACIONES</v>
          </cell>
          <cell r="C4142">
            <v>0</v>
          </cell>
          <cell r="D4142">
            <v>0</v>
          </cell>
          <cell r="E4142">
            <v>0</v>
          </cell>
          <cell r="F4142">
            <v>0</v>
          </cell>
          <cell r="G4142">
            <v>0</v>
          </cell>
          <cell r="H4142">
            <v>0</v>
          </cell>
          <cell r="I4142">
            <v>0</v>
          </cell>
        </row>
        <row r="4143">
          <cell r="A4143">
            <v>451503001</v>
          </cell>
          <cell r="B4143" t="str">
            <v>AGUINALDOS</v>
          </cell>
          <cell r="C4143">
            <v>0</v>
          </cell>
          <cell r="D4143">
            <v>0</v>
          </cell>
          <cell r="E4143">
            <v>0</v>
          </cell>
          <cell r="F4143">
            <v>0</v>
          </cell>
          <cell r="G4143">
            <v>0</v>
          </cell>
          <cell r="H4143">
            <v>0</v>
          </cell>
          <cell r="I4143">
            <v>0</v>
          </cell>
        </row>
        <row r="4144">
          <cell r="A4144">
            <v>451503002</v>
          </cell>
          <cell r="B4144" t="str">
            <v>BONIFICACIONES</v>
          </cell>
          <cell r="C4144">
            <v>0</v>
          </cell>
          <cell r="D4144">
            <v>0</v>
          </cell>
          <cell r="E4144">
            <v>0</v>
          </cell>
          <cell r="F4144">
            <v>0</v>
          </cell>
          <cell r="G4144">
            <v>0</v>
          </cell>
          <cell r="H4144">
            <v>0</v>
          </cell>
          <cell r="I4144">
            <v>0</v>
          </cell>
        </row>
        <row r="4145">
          <cell r="A4145">
            <v>4515040</v>
          </cell>
          <cell r="B4145" t="str">
            <v>VACACIONES</v>
          </cell>
          <cell r="C4145">
            <v>0</v>
          </cell>
          <cell r="D4145">
            <v>0</v>
          </cell>
          <cell r="E4145">
            <v>0</v>
          </cell>
          <cell r="F4145">
            <v>0</v>
          </cell>
          <cell r="G4145">
            <v>0</v>
          </cell>
          <cell r="H4145">
            <v>0</v>
          </cell>
          <cell r="I4145">
            <v>0</v>
          </cell>
        </row>
        <row r="4146">
          <cell r="A4146">
            <v>4515050</v>
          </cell>
          <cell r="B4146" t="str">
            <v>CAPACITACION</v>
          </cell>
          <cell r="C4146">
            <v>0</v>
          </cell>
          <cell r="D4146">
            <v>0</v>
          </cell>
          <cell r="E4146">
            <v>0</v>
          </cell>
          <cell r="F4146">
            <v>0</v>
          </cell>
          <cell r="G4146">
            <v>0</v>
          </cell>
          <cell r="H4146">
            <v>0</v>
          </cell>
          <cell r="I4146">
            <v>0</v>
          </cell>
        </row>
        <row r="4147">
          <cell r="A4147">
            <v>4515060</v>
          </cell>
          <cell r="B4147" t="str">
            <v>INDEMNIZACIONES</v>
          </cell>
          <cell r="C4147">
            <v>0</v>
          </cell>
          <cell r="D4147">
            <v>0</v>
          </cell>
          <cell r="E4147">
            <v>0</v>
          </cell>
          <cell r="F4147">
            <v>0</v>
          </cell>
          <cell r="G4147">
            <v>0</v>
          </cell>
          <cell r="H4147">
            <v>0</v>
          </cell>
          <cell r="I4147">
            <v>0</v>
          </cell>
        </row>
        <row r="4148">
          <cell r="A4148">
            <v>4515070</v>
          </cell>
          <cell r="B4148" t="str">
            <v>OBLIGACIONES LABORALES</v>
          </cell>
          <cell r="C4148">
            <v>0</v>
          </cell>
          <cell r="D4148">
            <v>0</v>
          </cell>
          <cell r="E4148">
            <v>0</v>
          </cell>
          <cell r="F4148">
            <v>0</v>
          </cell>
          <cell r="G4148">
            <v>0</v>
          </cell>
          <cell r="H4148">
            <v>0</v>
          </cell>
          <cell r="I4148">
            <v>0</v>
          </cell>
        </row>
        <row r="4149">
          <cell r="A4149">
            <v>4515080</v>
          </cell>
          <cell r="B4149" t="str">
            <v>OTRAS PRESTACIONES AL PERSONAL</v>
          </cell>
          <cell r="C4149">
            <v>0</v>
          </cell>
          <cell r="D4149">
            <v>0</v>
          </cell>
          <cell r="E4149">
            <v>0</v>
          </cell>
          <cell r="F4149">
            <v>0</v>
          </cell>
          <cell r="G4149">
            <v>0</v>
          </cell>
          <cell r="H4149">
            <v>0</v>
          </cell>
          <cell r="I4149">
            <v>0</v>
          </cell>
        </row>
        <row r="4150">
          <cell r="A4150">
            <v>4515090</v>
          </cell>
          <cell r="B4150" t="str">
            <v>GASTOS DE REPRESENTACION</v>
          </cell>
          <cell r="C4150">
            <v>0</v>
          </cell>
          <cell r="D4150">
            <v>0</v>
          </cell>
          <cell r="E4150">
            <v>0</v>
          </cell>
          <cell r="F4150">
            <v>0</v>
          </cell>
          <cell r="G4150">
            <v>0</v>
          </cell>
          <cell r="H4150">
            <v>0</v>
          </cell>
          <cell r="I4150">
            <v>0</v>
          </cell>
        </row>
        <row r="4151">
          <cell r="A4151">
            <v>4515100</v>
          </cell>
          <cell r="B4151" t="str">
            <v>VIATICOS</v>
          </cell>
          <cell r="C4151">
            <v>0</v>
          </cell>
          <cell r="D4151">
            <v>0</v>
          </cell>
          <cell r="E4151">
            <v>0</v>
          </cell>
          <cell r="F4151">
            <v>0</v>
          </cell>
          <cell r="G4151">
            <v>0</v>
          </cell>
          <cell r="H4151">
            <v>0</v>
          </cell>
          <cell r="I4151">
            <v>0</v>
          </cell>
        </row>
        <row r="4152">
          <cell r="A4152">
            <v>4515110</v>
          </cell>
          <cell r="B4152" t="str">
            <v>TRANSPORTE</v>
          </cell>
          <cell r="C4152">
            <v>0</v>
          </cell>
          <cell r="D4152">
            <v>0</v>
          </cell>
          <cell r="E4152">
            <v>0</v>
          </cell>
          <cell r="F4152">
            <v>0</v>
          </cell>
          <cell r="G4152">
            <v>0</v>
          </cell>
          <cell r="H4152">
            <v>0</v>
          </cell>
          <cell r="I4152">
            <v>0</v>
          </cell>
        </row>
        <row r="4153">
          <cell r="A4153">
            <v>451511001</v>
          </cell>
          <cell r="B4153" t="str">
            <v>COMBUTIBLES Y LUBRICANTES</v>
          </cell>
          <cell r="C4153">
            <v>0</v>
          </cell>
          <cell r="D4153">
            <v>0</v>
          </cell>
          <cell r="E4153">
            <v>0</v>
          </cell>
          <cell r="F4153">
            <v>0</v>
          </cell>
          <cell r="G4153">
            <v>0</v>
          </cell>
          <cell r="H4153">
            <v>0</v>
          </cell>
          <cell r="I4153">
            <v>0</v>
          </cell>
        </row>
        <row r="4154">
          <cell r="A4154">
            <v>451511002</v>
          </cell>
          <cell r="B4154" t="str">
            <v>GASTOS DE VIAJE</v>
          </cell>
          <cell r="C4154">
            <v>0</v>
          </cell>
          <cell r="D4154">
            <v>0</v>
          </cell>
          <cell r="E4154">
            <v>0</v>
          </cell>
          <cell r="F4154">
            <v>0</v>
          </cell>
          <cell r="G4154">
            <v>0</v>
          </cell>
          <cell r="H4154">
            <v>0</v>
          </cell>
          <cell r="I4154">
            <v>0</v>
          </cell>
        </row>
        <row r="4155">
          <cell r="A4155">
            <v>451511003</v>
          </cell>
          <cell r="B4155" t="str">
            <v>ENCOMIENDAS</v>
          </cell>
          <cell r="C4155">
            <v>0</v>
          </cell>
          <cell r="D4155">
            <v>0</v>
          </cell>
          <cell r="E4155">
            <v>0</v>
          </cell>
          <cell r="F4155">
            <v>0</v>
          </cell>
          <cell r="G4155">
            <v>0</v>
          </cell>
          <cell r="H4155">
            <v>0</v>
          </cell>
          <cell r="I4155">
            <v>0</v>
          </cell>
        </row>
        <row r="4156">
          <cell r="A4156">
            <v>4515120</v>
          </cell>
          <cell r="B4156" t="str">
            <v>COMUNICACIONES</v>
          </cell>
          <cell r="C4156">
            <v>0</v>
          </cell>
          <cell r="D4156">
            <v>0</v>
          </cell>
          <cell r="E4156">
            <v>0</v>
          </cell>
          <cell r="F4156">
            <v>0</v>
          </cell>
          <cell r="G4156">
            <v>0</v>
          </cell>
          <cell r="H4156">
            <v>0</v>
          </cell>
          <cell r="I4156">
            <v>0</v>
          </cell>
        </row>
        <row r="4157">
          <cell r="A4157">
            <v>451512001</v>
          </cell>
          <cell r="B4157" t="str">
            <v>SERVICIOS TELEFONICOS</v>
          </cell>
          <cell r="C4157">
            <v>0</v>
          </cell>
          <cell r="D4157">
            <v>0</v>
          </cell>
          <cell r="E4157">
            <v>0</v>
          </cell>
          <cell r="F4157">
            <v>0</v>
          </cell>
          <cell r="G4157">
            <v>0</v>
          </cell>
          <cell r="H4157">
            <v>0</v>
          </cell>
          <cell r="I4157">
            <v>0</v>
          </cell>
        </row>
        <row r="4158">
          <cell r="A4158">
            <v>451512002</v>
          </cell>
          <cell r="B4158" t="str">
            <v>FRANQUEO POSTAL</v>
          </cell>
          <cell r="C4158">
            <v>0</v>
          </cell>
          <cell r="D4158">
            <v>0</v>
          </cell>
          <cell r="E4158">
            <v>0</v>
          </cell>
          <cell r="F4158">
            <v>0</v>
          </cell>
          <cell r="G4158">
            <v>0</v>
          </cell>
          <cell r="H4158">
            <v>0</v>
          </cell>
          <cell r="I4158">
            <v>0</v>
          </cell>
        </row>
        <row r="4159">
          <cell r="A4159">
            <v>4515130</v>
          </cell>
          <cell r="B4159" t="str">
            <v>PUBLICIDAD</v>
          </cell>
          <cell r="C4159">
            <v>0</v>
          </cell>
          <cell r="D4159">
            <v>0</v>
          </cell>
          <cell r="E4159">
            <v>0</v>
          </cell>
          <cell r="F4159">
            <v>0</v>
          </cell>
          <cell r="G4159">
            <v>0</v>
          </cell>
          <cell r="H4159">
            <v>0</v>
          </cell>
          <cell r="I4159">
            <v>0</v>
          </cell>
        </row>
        <row r="4160">
          <cell r="A4160">
            <v>4515140</v>
          </cell>
          <cell r="B4160" t="str">
            <v>SEGUROS AL PERSONAL</v>
          </cell>
          <cell r="C4160">
            <v>0</v>
          </cell>
          <cell r="D4160">
            <v>0</v>
          </cell>
          <cell r="E4160">
            <v>0</v>
          </cell>
          <cell r="F4160">
            <v>0</v>
          </cell>
          <cell r="G4160">
            <v>0</v>
          </cell>
          <cell r="H4160">
            <v>0</v>
          </cell>
          <cell r="I4160">
            <v>0</v>
          </cell>
        </row>
        <row r="4161">
          <cell r="A4161">
            <v>4515150</v>
          </cell>
          <cell r="B4161" t="str">
            <v>PAPELERIA, UTILES Y ENSERES</v>
          </cell>
          <cell r="C4161">
            <v>0</v>
          </cell>
          <cell r="D4161">
            <v>0</v>
          </cell>
          <cell r="E4161">
            <v>0</v>
          </cell>
          <cell r="F4161">
            <v>0</v>
          </cell>
          <cell r="G4161">
            <v>0</v>
          </cell>
          <cell r="H4161">
            <v>0</v>
          </cell>
          <cell r="I4161">
            <v>0</v>
          </cell>
        </row>
        <row r="4162">
          <cell r="A4162">
            <v>4515160</v>
          </cell>
          <cell r="B4162" t="str">
            <v>EXAMENES-MEDICOS A LOS ASEGURADOS</v>
          </cell>
          <cell r="C4162">
            <v>0</v>
          </cell>
          <cell r="D4162">
            <v>0</v>
          </cell>
          <cell r="E4162">
            <v>0</v>
          </cell>
          <cell r="F4162">
            <v>0</v>
          </cell>
          <cell r="G4162">
            <v>0</v>
          </cell>
          <cell r="H4162">
            <v>0</v>
          </cell>
          <cell r="I4162">
            <v>0</v>
          </cell>
        </row>
        <row r="4163">
          <cell r="A4163">
            <v>4515170</v>
          </cell>
          <cell r="B4163" t="str">
            <v>GASTOS DE INSPECCION DE RIESGOS</v>
          </cell>
          <cell r="C4163">
            <v>0</v>
          </cell>
          <cell r="D4163">
            <v>0</v>
          </cell>
          <cell r="E4163">
            <v>0</v>
          </cell>
          <cell r="F4163">
            <v>0</v>
          </cell>
          <cell r="G4163">
            <v>0</v>
          </cell>
          <cell r="H4163">
            <v>0</v>
          </cell>
          <cell r="I4163">
            <v>0</v>
          </cell>
        </row>
        <row r="4164">
          <cell r="A4164">
            <v>4515180</v>
          </cell>
          <cell r="B4164" t="str">
            <v>OTROS HONORARIOS</v>
          </cell>
          <cell r="C4164">
            <v>0</v>
          </cell>
          <cell r="D4164">
            <v>0</v>
          </cell>
          <cell r="E4164">
            <v>0</v>
          </cell>
          <cell r="F4164">
            <v>0</v>
          </cell>
          <cell r="G4164">
            <v>0</v>
          </cell>
          <cell r="H4164">
            <v>0</v>
          </cell>
          <cell r="I4164">
            <v>0</v>
          </cell>
        </row>
        <row r="4165">
          <cell r="A4165">
            <v>4515190</v>
          </cell>
          <cell r="B4165" t="str">
            <v>CUOTAS PATRONALES DE PREVISION SOCIAL</v>
          </cell>
          <cell r="C4165">
            <v>0</v>
          </cell>
          <cell r="D4165">
            <v>0</v>
          </cell>
          <cell r="E4165">
            <v>0</v>
          </cell>
          <cell r="F4165">
            <v>0</v>
          </cell>
          <cell r="G4165">
            <v>0</v>
          </cell>
          <cell r="H4165">
            <v>0</v>
          </cell>
          <cell r="I4165">
            <v>0</v>
          </cell>
        </row>
        <row r="4166">
          <cell r="A4166">
            <v>451519001</v>
          </cell>
          <cell r="B4166" t="str">
            <v>CUOTA PATRONAL - I.S.S.S.</v>
          </cell>
          <cell r="C4166">
            <v>0</v>
          </cell>
          <cell r="D4166">
            <v>0</v>
          </cell>
          <cell r="E4166">
            <v>0</v>
          </cell>
          <cell r="F4166">
            <v>0</v>
          </cell>
          <cell r="G4166">
            <v>0</v>
          </cell>
          <cell r="H4166">
            <v>0</v>
          </cell>
          <cell r="I4166">
            <v>0</v>
          </cell>
        </row>
        <row r="4167">
          <cell r="A4167">
            <v>451519002</v>
          </cell>
          <cell r="B4167" t="str">
            <v>ADMINISTRADORA DE FONDOS DE PENSIONES</v>
          </cell>
          <cell r="C4167">
            <v>0</v>
          </cell>
          <cell r="D4167">
            <v>0</v>
          </cell>
          <cell r="E4167">
            <v>0</v>
          </cell>
          <cell r="F4167">
            <v>0</v>
          </cell>
          <cell r="G4167">
            <v>0</v>
          </cell>
          <cell r="H4167">
            <v>0</v>
          </cell>
          <cell r="I4167">
            <v>0</v>
          </cell>
        </row>
        <row r="4168">
          <cell r="A4168">
            <v>451519003</v>
          </cell>
          <cell r="B4168" t="str">
            <v>UNIDAD DE PENSIONES - I.S.S.S</v>
          </cell>
          <cell r="C4168">
            <v>0</v>
          </cell>
          <cell r="D4168">
            <v>0</v>
          </cell>
          <cell r="E4168">
            <v>0</v>
          </cell>
          <cell r="F4168">
            <v>0</v>
          </cell>
          <cell r="G4168">
            <v>0</v>
          </cell>
          <cell r="H4168">
            <v>0</v>
          </cell>
          <cell r="I4168">
            <v>0</v>
          </cell>
        </row>
        <row r="4169">
          <cell r="A4169">
            <v>4515200</v>
          </cell>
          <cell r="B4169" t="str">
            <v>LEGALES</v>
          </cell>
          <cell r="C4169">
            <v>0</v>
          </cell>
          <cell r="D4169">
            <v>0</v>
          </cell>
          <cell r="E4169">
            <v>0</v>
          </cell>
          <cell r="F4169">
            <v>0</v>
          </cell>
          <cell r="G4169">
            <v>0</v>
          </cell>
          <cell r="H4169">
            <v>0</v>
          </cell>
          <cell r="I4169">
            <v>0</v>
          </cell>
        </row>
        <row r="4170">
          <cell r="A4170">
            <v>4515210</v>
          </cell>
          <cell r="B4170" t="str">
            <v>ALQUILERES Y OTROS GASTOS</v>
          </cell>
          <cell r="C4170">
            <v>0</v>
          </cell>
          <cell r="D4170">
            <v>0</v>
          </cell>
          <cell r="E4170">
            <v>0</v>
          </cell>
          <cell r="F4170">
            <v>0</v>
          </cell>
          <cell r="G4170">
            <v>0</v>
          </cell>
          <cell r="H4170">
            <v>0</v>
          </cell>
          <cell r="I4170">
            <v>0</v>
          </cell>
        </row>
        <row r="4171">
          <cell r="A4171">
            <v>4515220</v>
          </cell>
          <cell r="B4171" t="str">
            <v>SUSCRIPCIONES</v>
          </cell>
          <cell r="C4171">
            <v>0</v>
          </cell>
          <cell r="D4171">
            <v>0</v>
          </cell>
          <cell r="E4171">
            <v>0</v>
          </cell>
          <cell r="F4171">
            <v>0</v>
          </cell>
          <cell r="G4171">
            <v>0</v>
          </cell>
          <cell r="H4171">
            <v>0</v>
          </cell>
          <cell r="I4171">
            <v>0</v>
          </cell>
        </row>
        <row r="4172">
          <cell r="A4172">
            <v>4515230</v>
          </cell>
          <cell r="B4172" t="str">
            <v>CONTRIBUCIONES</v>
          </cell>
          <cell r="C4172">
            <v>0</v>
          </cell>
          <cell r="D4172">
            <v>0</v>
          </cell>
          <cell r="E4172">
            <v>0</v>
          </cell>
          <cell r="F4172">
            <v>0</v>
          </cell>
          <cell r="G4172">
            <v>0</v>
          </cell>
          <cell r="H4172">
            <v>0</v>
          </cell>
          <cell r="I4172">
            <v>0</v>
          </cell>
        </row>
        <row r="4173">
          <cell r="A4173">
            <v>4515240</v>
          </cell>
          <cell r="B4173" t="str">
            <v>ADECUACION Y MANTENIMIENTO DE LOCALES AJENOS</v>
          </cell>
          <cell r="C4173">
            <v>0</v>
          </cell>
          <cell r="D4173">
            <v>0</v>
          </cell>
          <cell r="E4173">
            <v>0</v>
          </cell>
          <cell r="F4173">
            <v>0</v>
          </cell>
          <cell r="G4173">
            <v>0</v>
          </cell>
          <cell r="H4173">
            <v>0</v>
          </cell>
          <cell r="I4173">
            <v>0</v>
          </cell>
        </row>
        <row r="4174">
          <cell r="A4174">
            <v>4515250</v>
          </cell>
          <cell r="B4174" t="str">
            <v>MANTENIMIENTO DE EDIFICIO</v>
          </cell>
          <cell r="C4174">
            <v>0</v>
          </cell>
          <cell r="D4174">
            <v>0</v>
          </cell>
          <cell r="E4174">
            <v>0</v>
          </cell>
          <cell r="F4174">
            <v>0</v>
          </cell>
          <cell r="G4174">
            <v>0</v>
          </cell>
          <cell r="H4174">
            <v>0</v>
          </cell>
          <cell r="I4174">
            <v>0</v>
          </cell>
        </row>
        <row r="4175">
          <cell r="A4175">
            <v>4515260</v>
          </cell>
          <cell r="B4175" t="str">
            <v>MANTENIMIENTO DE VEHICULOS</v>
          </cell>
          <cell r="C4175">
            <v>0</v>
          </cell>
          <cell r="D4175">
            <v>0</v>
          </cell>
          <cell r="E4175">
            <v>0</v>
          </cell>
          <cell r="F4175">
            <v>0</v>
          </cell>
          <cell r="G4175">
            <v>0</v>
          </cell>
          <cell r="H4175">
            <v>0</v>
          </cell>
          <cell r="I4175">
            <v>0</v>
          </cell>
        </row>
        <row r="4176">
          <cell r="A4176">
            <v>4515270</v>
          </cell>
          <cell r="B4176" t="str">
            <v>MANTENIMIENTO DE MOBILIARIO Y EQUIPO</v>
          </cell>
          <cell r="C4176">
            <v>0</v>
          </cell>
          <cell r="D4176">
            <v>0</v>
          </cell>
          <cell r="E4176">
            <v>0</v>
          </cell>
          <cell r="F4176">
            <v>0</v>
          </cell>
          <cell r="G4176">
            <v>0</v>
          </cell>
          <cell r="H4176">
            <v>0</v>
          </cell>
          <cell r="I4176">
            <v>0</v>
          </cell>
        </row>
        <row r="4177">
          <cell r="A4177">
            <v>4515280</v>
          </cell>
          <cell r="B4177" t="str">
            <v>CONVENCIONES DE AGENTES</v>
          </cell>
          <cell r="C4177">
            <v>0</v>
          </cell>
          <cell r="D4177">
            <v>0</v>
          </cell>
          <cell r="E4177">
            <v>0</v>
          </cell>
          <cell r="F4177">
            <v>0</v>
          </cell>
          <cell r="G4177">
            <v>0</v>
          </cell>
          <cell r="H4177">
            <v>0</v>
          </cell>
          <cell r="I4177">
            <v>0</v>
          </cell>
        </row>
        <row r="4178">
          <cell r="A4178">
            <v>4515290</v>
          </cell>
          <cell r="B4178" t="str">
            <v>SEGURIDAD</v>
          </cell>
          <cell r="C4178">
            <v>0</v>
          </cell>
          <cell r="D4178">
            <v>0</v>
          </cell>
          <cell r="E4178">
            <v>0</v>
          </cell>
          <cell r="F4178">
            <v>0</v>
          </cell>
          <cell r="G4178">
            <v>0</v>
          </cell>
          <cell r="H4178">
            <v>0</v>
          </cell>
          <cell r="I4178">
            <v>0</v>
          </cell>
        </row>
        <row r="4179">
          <cell r="A4179">
            <v>4515300</v>
          </cell>
          <cell r="B4179" t="str">
            <v>UNIFORMES Y EQUIPO</v>
          </cell>
          <cell r="C4179">
            <v>0</v>
          </cell>
          <cell r="D4179">
            <v>0</v>
          </cell>
          <cell r="E4179">
            <v>0</v>
          </cell>
          <cell r="F4179">
            <v>0</v>
          </cell>
          <cell r="G4179">
            <v>0</v>
          </cell>
          <cell r="H4179">
            <v>0</v>
          </cell>
          <cell r="I4179">
            <v>0</v>
          </cell>
        </row>
        <row r="4180">
          <cell r="A4180">
            <v>4515310</v>
          </cell>
          <cell r="B4180" t="str">
            <v>DEPRECIACION DE BIENES MUEBLES</v>
          </cell>
          <cell r="C4180">
            <v>0</v>
          </cell>
          <cell r="D4180">
            <v>0</v>
          </cell>
          <cell r="E4180">
            <v>0</v>
          </cell>
          <cell r="F4180">
            <v>0</v>
          </cell>
          <cell r="G4180">
            <v>0</v>
          </cell>
          <cell r="H4180">
            <v>0</v>
          </cell>
          <cell r="I4180">
            <v>0</v>
          </cell>
        </row>
        <row r="4181">
          <cell r="A4181">
            <v>4515320</v>
          </cell>
          <cell r="B4181" t="str">
            <v>DEPRECIACION DE BIENES INMUEBLES</v>
          </cell>
          <cell r="C4181">
            <v>0</v>
          </cell>
          <cell r="D4181">
            <v>0</v>
          </cell>
          <cell r="E4181">
            <v>0</v>
          </cell>
          <cell r="F4181">
            <v>0</v>
          </cell>
          <cell r="G4181">
            <v>0</v>
          </cell>
          <cell r="H4181">
            <v>0</v>
          </cell>
          <cell r="I4181">
            <v>0</v>
          </cell>
        </row>
        <row r="4182">
          <cell r="A4182">
            <v>4515990</v>
          </cell>
          <cell r="B4182" t="str">
            <v>OTROS</v>
          </cell>
          <cell r="C4182">
            <v>0</v>
          </cell>
          <cell r="D4182">
            <v>0</v>
          </cell>
          <cell r="E4182">
            <v>0</v>
          </cell>
          <cell r="F4182">
            <v>0</v>
          </cell>
          <cell r="G4182">
            <v>0</v>
          </cell>
          <cell r="H4182">
            <v>0</v>
          </cell>
          <cell r="I4182">
            <v>0</v>
          </cell>
        </row>
        <row r="4183">
          <cell r="A4183">
            <v>46</v>
          </cell>
          <cell r="B4183" t="str">
            <v>DEVOLUCIONES Y CANCELACIONES DE PRIMAS</v>
          </cell>
          <cell r="C4183">
            <v>0</v>
          </cell>
          <cell r="D4183">
            <v>0</v>
          </cell>
          <cell r="E4183">
            <v>0</v>
          </cell>
          <cell r="F4183">
            <v>0</v>
          </cell>
          <cell r="G4183">
            <v>0</v>
          </cell>
          <cell r="H4183">
            <v>0</v>
          </cell>
          <cell r="I4183">
            <v>0</v>
          </cell>
        </row>
        <row r="4184">
          <cell r="A4184">
            <v>4601</v>
          </cell>
          <cell r="B4184" t="str">
            <v>DE SEGUROS DE VIDA</v>
          </cell>
          <cell r="C4184">
            <v>0</v>
          </cell>
          <cell r="D4184">
            <v>0</v>
          </cell>
          <cell r="E4184">
            <v>0</v>
          </cell>
          <cell r="F4184">
            <v>0</v>
          </cell>
          <cell r="G4184">
            <v>0</v>
          </cell>
          <cell r="H4184">
            <v>0</v>
          </cell>
          <cell r="I4184">
            <v>0</v>
          </cell>
        </row>
        <row r="4185">
          <cell r="A4185">
            <v>4601010</v>
          </cell>
          <cell r="B4185" t="str">
            <v>DEVOLUCIONES Y CANCELACIONES DE VIDA INDIVIDUAL DE LARGO PLAZO</v>
          </cell>
          <cell r="C4185">
            <v>0</v>
          </cell>
          <cell r="D4185">
            <v>0</v>
          </cell>
          <cell r="E4185">
            <v>0</v>
          </cell>
          <cell r="F4185">
            <v>0</v>
          </cell>
          <cell r="G4185">
            <v>0</v>
          </cell>
          <cell r="H4185">
            <v>0</v>
          </cell>
          <cell r="I4185">
            <v>0</v>
          </cell>
        </row>
        <row r="4186">
          <cell r="A4186">
            <v>460101001</v>
          </cell>
          <cell r="B4186" t="str">
            <v>SEGUROS DIRECTOS</v>
          </cell>
          <cell r="C4186">
            <v>0</v>
          </cell>
          <cell r="D4186">
            <v>0</v>
          </cell>
          <cell r="E4186">
            <v>0</v>
          </cell>
          <cell r="F4186">
            <v>0</v>
          </cell>
          <cell r="G4186">
            <v>0</v>
          </cell>
          <cell r="H4186">
            <v>0</v>
          </cell>
          <cell r="I4186">
            <v>0</v>
          </cell>
        </row>
        <row r="4187">
          <cell r="A4187">
            <v>46010100101</v>
          </cell>
          <cell r="B4187" t="str">
            <v>INICIALES</v>
          </cell>
          <cell r="C4187">
            <v>0</v>
          </cell>
          <cell r="D4187">
            <v>0</v>
          </cell>
          <cell r="E4187">
            <v>0</v>
          </cell>
          <cell r="F4187">
            <v>0</v>
          </cell>
          <cell r="G4187">
            <v>0</v>
          </cell>
          <cell r="H4187">
            <v>0</v>
          </cell>
          <cell r="I4187">
            <v>0</v>
          </cell>
        </row>
        <row r="4188">
          <cell r="A4188">
            <v>46010100102</v>
          </cell>
          <cell r="B4188" t="str">
            <v>RENOVACIONES</v>
          </cell>
          <cell r="C4188">
            <v>0</v>
          </cell>
          <cell r="D4188">
            <v>0</v>
          </cell>
          <cell r="E4188">
            <v>0</v>
          </cell>
          <cell r="F4188">
            <v>0</v>
          </cell>
          <cell r="G4188">
            <v>0</v>
          </cell>
          <cell r="H4188">
            <v>0</v>
          </cell>
          <cell r="I4188">
            <v>0</v>
          </cell>
        </row>
        <row r="4189">
          <cell r="A4189">
            <v>460101002</v>
          </cell>
          <cell r="B4189" t="str">
            <v>REASEGUROS TOMADOS</v>
          </cell>
          <cell r="C4189">
            <v>0</v>
          </cell>
          <cell r="D4189">
            <v>0</v>
          </cell>
          <cell r="E4189">
            <v>0</v>
          </cell>
          <cell r="F4189">
            <v>0</v>
          </cell>
          <cell r="G4189">
            <v>0</v>
          </cell>
          <cell r="H4189">
            <v>0</v>
          </cell>
          <cell r="I4189">
            <v>0</v>
          </cell>
        </row>
        <row r="4190">
          <cell r="A4190">
            <v>460101003</v>
          </cell>
          <cell r="B4190" t="str">
            <v>COASEGUROS</v>
          </cell>
          <cell r="C4190">
            <v>0</v>
          </cell>
          <cell r="D4190">
            <v>0</v>
          </cell>
          <cell r="E4190">
            <v>0</v>
          </cell>
          <cell r="F4190">
            <v>0</v>
          </cell>
          <cell r="G4190">
            <v>0</v>
          </cell>
          <cell r="H4190">
            <v>0</v>
          </cell>
          <cell r="I4190">
            <v>0</v>
          </cell>
        </row>
        <row r="4191">
          <cell r="A4191">
            <v>460101009</v>
          </cell>
          <cell r="B4191" t="str">
            <v>SEGUROS DE FILIALES</v>
          </cell>
          <cell r="C4191">
            <v>0</v>
          </cell>
          <cell r="D4191">
            <v>0</v>
          </cell>
          <cell r="E4191">
            <v>0</v>
          </cell>
          <cell r="F4191">
            <v>0</v>
          </cell>
          <cell r="G4191">
            <v>0</v>
          </cell>
          <cell r="H4191">
            <v>0</v>
          </cell>
          <cell r="I4191">
            <v>0</v>
          </cell>
        </row>
        <row r="4192">
          <cell r="A4192">
            <v>46010100901</v>
          </cell>
          <cell r="B4192" t="str">
            <v>SEGUROS DIRECTOS</v>
          </cell>
          <cell r="C4192">
            <v>0</v>
          </cell>
          <cell r="D4192">
            <v>0</v>
          </cell>
          <cell r="E4192">
            <v>0</v>
          </cell>
          <cell r="F4192">
            <v>0</v>
          </cell>
          <cell r="G4192">
            <v>0</v>
          </cell>
          <cell r="H4192">
            <v>0</v>
          </cell>
          <cell r="I4192">
            <v>0</v>
          </cell>
        </row>
        <row r="4193">
          <cell r="A4193">
            <v>46010100902</v>
          </cell>
          <cell r="B4193" t="str">
            <v>REASEGUROS TOMADOS</v>
          </cell>
          <cell r="C4193">
            <v>0</v>
          </cell>
          <cell r="D4193">
            <v>0</v>
          </cell>
          <cell r="E4193">
            <v>0</v>
          </cell>
          <cell r="F4193">
            <v>0</v>
          </cell>
          <cell r="G4193">
            <v>0</v>
          </cell>
          <cell r="H4193">
            <v>0</v>
          </cell>
          <cell r="I4193">
            <v>0</v>
          </cell>
        </row>
        <row r="4194">
          <cell r="A4194">
            <v>46010100903</v>
          </cell>
          <cell r="B4194" t="str">
            <v>COASEGUROS</v>
          </cell>
          <cell r="C4194">
            <v>0</v>
          </cell>
          <cell r="D4194">
            <v>0</v>
          </cell>
          <cell r="E4194">
            <v>0</v>
          </cell>
          <cell r="F4194">
            <v>0</v>
          </cell>
          <cell r="G4194">
            <v>0</v>
          </cell>
          <cell r="H4194">
            <v>0</v>
          </cell>
          <cell r="I4194">
            <v>0</v>
          </cell>
        </row>
        <row r="4195">
          <cell r="A4195">
            <v>4601020</v>
          </cell>
          <cell r="B4195" t="str">
            <v>DE VIDA INDIVIDUAL DE CORTO PLAZO</v>
          </cell>
          <cell r="C4195">
            <v>0</v>
          </cell>
          <cell r="D4195">
            <v>0</v>
          </cell>
          <cell r="E4195">
            <v>0</v>
          </cell>
          <cell r="F4195">
            <v>0</v>
          </cell>
          <cell r="G4195">
            <v>0</v>
          </cell>
          <cell r="H4195">
            <v>0</v>
          </cell>
          <cell r="I4195">
            <v>0</v>
          </cell>
        </row>
        <row r="4196">
          <cell r="A4196">
            <v>460102001</v>
          </cell>
          <cell r="B4196" t="str">
            <v>SEGUROS DIRECTOS</v>
          </cell>
          <cell r="C4196">
            <v>0</v>
          </cell>
          <cell r="D4196">
            <v>0</v>
          </cell>
          <cell r="E4196">
            <v>0</v>
          </cell>
          <cell r="F4196">
            <v>0</v>
          </cell>
          <cell r="G4196">
            <v>0</v>
          </cell>
          <cell r="H4196">
            <v>0</v>
          </cell>
          <cell r="I4196">
            <v>0</v>
          </cell>
        </row>
        <row r="4197">
          <cell r="A4197">
            <v>46010200101</v>
          </cell>
          <cell r="B4197" t="str">
            <v>INICIALES</v>
          </cell>
          <cell r="C4197">
            <v>0</v>
          </cell>
          <cell r="D4197">
            <v>0</v>
          </cell>
          <cell r="E4197">
            <v>0</v>
          </cell>
          <cell r="F4197">
            <v>0</v>
          </cell>
          <cell r="G4197">
            <v>0</v>
          </cell>
          <cell r="H4197">
            <v>0</v>
          </cell>
          <cell r="I4197">
            <v>0</v>
          </cell>
        </row>
        <row r="4198">
          <cell r="A4198">
            <v>46010200102</v>
          </cell>
          <cell r="B4198" t="str">
            <v>RENOVACIONES</v>
          </cell>
          <cell r="C4198">
            <v>0</v>
          </cell>
          <cell r="D4198">
            <v>0</v>
          </cell>
          <cell r="E4198">
            <v>0</v>
          </cell>
          <cell r="F4198">
            <v>0</v>
          </cell>
          <cell r="G4198">
            <v>0</v>
          </cell>
          <cell r="H4198">
            <v>0</v>
          </cell>
          <cell r="I4198">
            <v>0</v>
          </cell>
        </row>
        <row r="4199">
          <cell r="A4199">
            <v>460102002</v>
          </cell>
          <cell r="B4199" t="str">
            <v>REASEGUROS TOMADOS</v>
          </cell>
          <cell r="C4199">
            <v>0</v>
          </cell>
          <cell r="D4199">
            <v>0</v>
          </cell>
          <cell r="E4199">
            <v>0</v>
          </cell>
          <cell r="F4199">
            <v>0</v>
          </cell>
          <cell r="G4199">
            <v>0</v>
          </cell>
          <cell r="H4199">
            <v>0</v>
          </cell>
          <cell r="I4199">
            <v>0</v>
          </cell>
        </row>
        <row r="4200">
          <cell r="A4200">
            <v>460102003</v>
          </cell>
          <cell r="B4200" t="str">
            <v>COASEGUROS</v>
          </cell>
          <cell r="C4200">
            <v>0</v>
          </cell>
          <cell r="D4200">
            <v>0</v>
          </cell>
          <cell r="E4200">
            <v>0</v>
          </cell>
          <cell r="F4200">
            <v>0</v>
          </cell>
          <cell r="G4200">
            <v>0</v>
          </cell>
          <cell r="H4200">
            <v>0</v>
          </cell>
          <cell r="I4200">
            <v>0</v>
          </cell>
        </row>
        <row r="4201">
          <cell r="A4201">
            <v>460102009</v>
          </cell>
          <cell r="B4201" t="str">
            <v>SEGUROS DE FILIALES</v>
          </cell>
          <cell r="C4201">
            <v>0</v>
          </cell>
          <cell r="D4201">
            <v>0</v>
          </cell>
          <cell r="E4201">
            <v>0</v>
          </cell>
          <cell r="F4201">
            <v>0</v>
          </cell>
          <cell r="G4201">
            <v>0</v>
          </cell>
          <cell r="H4201">
            <v>0</v>
          </cell>
          <cell r="I4201">
            <v>0</v>
          </cell>
        </row>
        <row r="4202">
          <cell r="A4202">
            <v>46010200901</v>
          </cell>
          <cell r="B4202" t="str">
            <v>SEGUROS DIRECTOS</v>
          </cell>
          <cell r="C4202">
            <v>0</v>
          </cell>
          <cell r="D4202">
            <v>0</v>
          </cell>
          <cell r="E4202">
            <v>0</v>
          </cell>
          <cell r="F4202">
            <v>0</v>
          </cell>
          <cell r="G4202">
            <v>0</v>
          </cell>
          <cell r="H4202">
            <v>0</v>
          </cell>
          <cell r="I4202">
            <v>0</v>
          </cell>
        </row>
        <row r="4203">
          <cell r="A4203">
            <v>46010200902</v>
          </cell>
          <cell r="B4203" t="str">
            <v>REASEGUROS TOMADOS</v>
          </cell>
          <cell r="C4203">
            <v>0</v>
          </cell>
          <cell r="D4203">
            <v>0</v>
          </cell>
          <cell r="E4203">
            <v>0</v>
          </cell>
          <cell r="F4203">
            <v>0</v>
          </cell>
          <cell r="G4203">
            <v>0</v>
          </cell>
          <cell r="H4203">
            <v>0</v>
          </cell>
          <cell r="I4203">
            <v>0</v>
          </cell>
        </row>
        <row r="4204">
          <cell r="A4204">
            <v>46010200903</v>
          </cell>
          <cell r="B4204" t="str">
            <v>COASEGUROS</v>
          </cell>
          <cell r="C4204">
            <v>0</v>
          </cell>
          <cell r="D4204">
            <v>0</v>
          </cell>
          <cell r="E4204">
            <v>0</v>
          </cell>
          <cell r="F4204">
            <v>0</v>
          </cell>
          <cell r="G4204">
            <v>0</v>
          </cell>
          <cell r="H4204">
            <v>0</v>
          </cell>
          <cell r="I4204">
            <v>0</v>
          </cell>
        </row>
        <row r="4205">
          <cell r="A4205">
            <v>4601030</v>
          </cell>
          <cell r="B4205" t="str">
            <v>DE VIDA COLECTIVO</v>
          </cell>
          <cell r="C4205">
            <v>0</v>
          </cell>
          <cell r="D4205">
            <v>0</v>
          </cell>
          <cell r="E4205">
            <v>0</v>
          </cell>
          <cell r="F4205">
            <v>0</v>
          </cell>
          <cell r="G4205">
            <v>0</v>
          </cell>
          <cell r="H4205">
            <v>0</v>
          </cell>
          <cell r="I4205">
            <v>0</v>
          </cell>
        </row>
        <row r="4206">
          <cell r="A4206">
            <v>460103001</v>
          </cell>
          <cell r="B4206" t="str">
            <v>SEGUROS DIRECTOS</v>
          </cell>
          <cell r="C4206">
            <v>0</v>
          </cell>
          <cell r="D4206">
            <v>0</v>
          </cell>
          <cell r="E4206">
            <v>0</v>
          </cell>
          <cell r="F4206">
            <v>0</v>
          </cell>
          <cell r="G4206">
            <v>0</v>
          </cell>
          <cell r="H4206">
            <v>0</v>
          </cell>
          <cell r="I4206">
            <v>0</v>
          </cell>
        </row>
        <row r="4207">
          <cell r="A4207">
            <v>46010300101</v>
          </cell>
          <cell r="B4207" t="str">
            <v>INICIALES</v>
          </cell>
          <cell r="C4207">
            <v>0</v>
          </cell>
          <cell r="D4207">
            <v>0</v>
          </cell>
          <cell r="E4207">
            <v>0</v>
          </cell>
          <cell r="F4207">
            <v>0</v>
          </cell>
          <cell r="G4207">
            <v>0</v>
          </cell>
          <cell r="H4207">
            <v>0</v>
          </cell>
          <cell r="I4207">
            <v>0</v>
          </cell>
        </row>
        <row r="4208">
          <cell r="A4208">
            <v>46010300102</v>
          </cell>
          <cell r="B4208" t="str">
            <v>RENOVACIONES</v>
          </cell>
          <cell r="C4208">
            <v>0</v>
          </cell>
          <cell r="D4208">
            <v>0</v>
          </cell>
          <cell r="E4208">
            <v>0</v>
          </cell>
          <cell r="F4208">
            <v>0</v>
          </cell>
          <cell r="G4208">
            <v>0</v>
          </cell>
          <cell r="H4208">
            <v>0</v>
          </cell>
          <cell r="I4208">
            <v>0</v>
          </cell>
        </row>
        <row r="4209">
          <cell r="A4209">
            <v>460103002</v>
          </cell>
          <cell r="B4209" t="str">
            <v>REASEGUROS TOMADOS</v>
          </cell>
          <cell r="C4209">
            <v>0</v>
          </cell>
          <cell r="D4209">
            <v>0</v>
          </cell>
          <cell r="E4209">
            <v>0</v>
          </cell>
          <cell r="F4209">
            <v>0</v>
          </cell>
          <cell r="G4209">
            <v>0</v>
          </cell>
          <cell r="H4209">
            <v>0</v>
          </cell>
          <cell r="I4209">
            <v>0</v>
          </cell>
        </row>
        <row r="4210">
          <cell r="A4210">
            <v>460103003</v>
          </cell>
          <cell r="B4210" t="str">
            <v>COASEGUROS</v>
          </cell>
          <cell r="C4210">
            <v>0</v>
          </cell>
          <cell r="D4210">
            <v>0</v>
          </cell>
          <cell r="E4210">
            <v>0</v>
          </cell>
          <cell r="F4210">
            <v>0</v>
          </cell>
          <cell r="G4210">
            <v>0</v>
          </cell>
          <cell r="H4210">
            <v>0</v>
          </cell>
          <cell r="I4210">
            <v>0</v>
          </cell>
        </row>
        <row r="4211">
          <cell r="A4211">
            <v>460103009</v>
          </cell>
          <cell r="B4211" t="str">
            <v>SEGUROS DE FILIALES</v>
          </cell>
          <cell r="C4211">
            <v>0</v>
          </cell>
          <cell r="D4211">
            <v>0</v>
          </cell>
          <cell r="E4211">
            <v>0</v>
          </cell>
          <cell r="F4211">
            <v>0</v>
          </cell>
          <cell r="G4211">
            <v>0</v>
          </cell>
          <cell r="H4211">
            <v>0</v>
          </cell>
          <cell r="I4211">
            <v>0</v>
          </cell>
        </row>
        <row r="4212">
          <cell r="A4212">
            <v>46010300901</v>
          </cell>
          <cell r="B4212" t="str">
            <v>SEGUROS DIRECTOS</v>
          </cell>
          <cell r="C4212">
            <v>0</v>
          </cell>
          <cell r="D4212">
            <v>0</v>
          </cell>
          <cell r="E4212">
            <v>0</v>
          </cell>
          <cell r="F4212">
            <v>0</v>
          </cell>
          <cell r="G4212">
            <v>0</v>
          </cell>
          <cell r="H4212">
            <v>0</v>
          </cell>
          <cell r="I4212">
            <v>0</v>
          </cell>
        </row>
        <row r="4213">
          <cell r="A4213">
            <v>46010300902</v>
          </cell>
          <cell r="B4213" t="str">
            <v>REASEGUROS TOMADOS</v>
          </cell>
          <cell r="C4213">
            <v>0</v>
          </cell>
          <cell r="D4213">
            <v>0</v>
          </cell>
          <cell r="E4213">
            <v>0</v>
          </cell>
          <cell r="F4213">
            <v>0</v>
          </cell>
          <cell r="G4213">
            <v>0</v>
          </cell>
          <cell r="H4213">
            <v>0</v>
          </cell>
          <cell r="I4213">
            <v>0</v>
          </cell>
        </row>
        <row r="4214">
          <cell r="A4214">
            <v>46010300903</v>
          </cell>
          <cell r="B4214" t="str">
            <v>COASEGUROS</v>
          </cell>
          <cell r="C4214">
            <v>0</v>
          </cell>
          <cell r="D4214">
            <v>0</v>
          </cell>
          <cell r="E4214">
            <v>0</v>
          </cell>
          <cell r="F4214">
            <v>0</v>
          </cell>
          <cell r="G4214">
            <v>0</v>
          </cell>
          <cell r="H4214">
            <v>0</v>
          </cell>
          <cell r="I4214">
            <v>0</v>
          </cell>
        </row>
        <row r="4215">
          <cell r="A4215">
            <v>4601040</v>
          </cell>
          <cell r="B4215" t="str">
            <v>DE VIDA OTROS PLANES</v>
          </cell>
          <cell r="C4215">
            <v>0</v>
          </cell>
          <cell r="D4215">
            <v>0</v>
          </cell>
          <cell r="E4215">
            <v>0</v>
          </cell>
          <cell r="F4215">
            <v>0</v>
          </cell>
          <cell r="G4215">
            <v>0</v>
          </cell>
          <cell r="H4215">
            <v>0</v>
          </cell>
          <cell r="I4215">
            <v>0</v>
          </cell>
        </row>
        <row r="4216">
          <cell r="A4216">
            <v>460104001</v>
          </cell>
          <cell r="B4216" t="str">
            <v>SEGUROS DIRECTOS</v>
          </cell>
          <cell r="C4216">
            <v>0</v>
          </cell>
          <cell r="D4216">
            <v>0</v>
          </cell>
          <cell r="E4216">
            <v>0</v>
          </cell>
          <cell r="F4216">
            <v>0</v>
          </cell>
          <cell r="G4216">
            <v>0</v>
          </cell>
          <cell r="H4216">
            <v>0</v>
          </cell>
          <cell r="I4216">
            <v>0</v>
          </cell>
        </row>
        <row r="4217">
          <cell r="A4217">
            <v>46010400101</v>
          </cell>
          <cell r="B4217" t="str">
            <v>INICIALES</v>
          </cell>
          <cell r="C4217">
            <v>0</v>
          </cell>
          <cell r="D4217">
            <v>0</v>
          </cell>
          <cell r="E4217">
            <v>0</v>
          </cell>
          <cell r="F4217">
            <v>0</v>
          </cell>
          <cell r="G4217">
            <v>0</v>
          </cell>
          <cell r="H4217">
            <v>0</v>
          </cell>
          <cell r="I4217">
            <v>0</v>
          </cell>
        </row>
        <row r="4218">
          <cell r="A4218">
            <v>46010400102</v>
          </cell>
          <cell r="B4218" t="str">
            <v>RENOVACIONES</v>
          </cell>
          <cell r="C4218">
            <v>0</v>
          </cell>
          <cell r="D4218">
            <v>0</v>
          </cell>
          <cell r="E4218">
            <v>0</v>
          </cell>
          <cell r="F4218">
            <v>0</v>
          </cell>
          <cell r="G4218">
            <v>0</v>
          </cell>
          <cell r="H4218">
            <v>0</v>
          </cell>
          <cell r="I4218">
            <v>0</v>
          </cell>
        </row>
        <row r="4219">
          <cell r="A4219">
            <v>460104002</v>
          </cell>
          <cell r="B4219" t="str">
            <v>REASEGUROS TOMADOS</v>
          </cell>
          <cell r="C4219">
            <v>0</v>
          </cell>
          <cell r="D4219">
            <v>0</v>
          </cell>
          <cell r="E4219">
            <v>0</v>
          </cell>
          <cell r="F4219">
            <v>0</v>
          </cell>
          <cell r="G4219">
            <v>0</v>
          </cell>
          <cell r="H4219">
            <v>0</v>
          </cell>
          <cell r="I4219">
            <v>0</v>
          </cell>
        </row>
        <row r="4220">
          <cell r="A4220">
            <v>460104003</v>
          </cell>
          <cell r="B4220" t="str">
            <v>COASEGUROS</v>
          </cell>
          <cell r="C4220">
            <v>0</v>
          </cell>
          <cell r="D4220">
            <v>0</v>
          </cell>
          <cell r="E4220">
            <v>0</v>
          </cell>
          <cell r="F4220">
            <v>0</v>
          </cell>
          <cell r="G4220">
            <v>0</v>
          </cell>
          <cell r="H4220">
            <v>0</v>
          </cell>
          <cell r="I4220">
            <v>0</v>
          </cell>
        </row>
        <row r="4221">
          <cell r="A4221">
            <v>460104009</v>
          </cell>
          <cell r="B4221" t="str">
            <v>SEGUROS DE FILIALES</v>
          </cell>
          <cell r="C4221">
            <v>0</v>
          </cell>
          <cell r="D4221">
            <v>0</v>
          </cell>
          <cell r="E4221">
            <v>0</v>
          </cell>
          <cell r="F4221">
            <v>0</v>
          </cell>
          <cell r="G4221">
            <v>0</v>
          </cell>
          <cell r="H4221">
            <v>0</v>
          </cell>
          <cell r="I4221">
            <v>0</v>
          </cell>
        </row>
        <row r="4222">
          <cell r="A4222">
            <v>46010400901</v>
          </cell>
          <cell r="B4222" t="str">
            <v>SEGUROS DIRECTOS</v>
          </cell>
          <cell r="C4222">
            <v>0</v>
          </cell>
          <cell r="D4222">
            <v>0</v>
          </cell>
          <cell r="E4222">
            <v>0</v>
          </cell>
          <cell r="F4222">
            <v>0</v>
          </cell>
          <cell r="G4222">
            <v>0</v>
          </cell>
          <cell r="H4222">
            <v>0</v>
          </cell>
          <cell r="I4222">
            <v>0</v>
          </cell>
        </row>
        <row r="4223">
          <cell r="A4223">
            <v>46010400902</v>
          </cell>
          <cell r="B4223" t="str">
            <v>REASEGUROS TOMADOS</v>
          </cell>
          <cell r="C4223">
            <v>0</v>
          </cell>
          <cell r="D4223">
            <v>0</v>
          </cell>
          <cell r="E4223">
            <v>0</v>
          </cell>
          <cell r="F4223">
            <v>0</v>
          </cell>
          <cell r="G4223">
            <v>0</v>
          </cell>
          <cell r="H4223">
            <v>0</v>
          </cell>
          <cell r="I4223">
            <v>0</v>
          </cell>
        </row>
        <row r="4224">
          <cell r="A4224">
            <v>46010400903</v>
          </cell>
          <cell r="B4224" t="str">
            <v>COASEGUROS</v>
          </cell>
          <cell r="C4224">
            <v>0</v>
          </cell>
          <cell r="D4224">
            <v>0</v>
          </cell>
          <cell r="E4224">
            <v>0</v>
          </cell>
          <cell r="F4224">
            <v>0</v>
          </cell>
          <cell r="G4224">
            <v>0</v>
          </cell>
          <cell r="H4224">
            <v>0</v>
          </cell>
          <cell r="I4224">
            <v>0</v>
          </cell>
        </row>
        <row r="4225">
          <cell r="A4225">
            <v>4602</v>
          </cell>
          <cell r="B4225" t="str">
            <v>DE SEGUROS PREVISIONALES RENTAS Y PENSIONES</v>
          </cell>
          <cell r="C4225">
            <v>0</v>
          </cell>
          <cell r="D4225">
            <v>0</v>
          </cell>
          <cell r="E4225">
            <v>0</v>
          </cell>
          <cell r="F4225">
            <v>0</v>
          </cell>
          <cell r="G4225">
            <v>0</v>
          </cell>
          <cell r="H4225">
            <v>0</v>
          </cell>
          <cell r="I4225">
            <v>0</v>
          </cell>
        </row>
        <row r="4226">
          <cell r="A4226">
            <v>4602010</v>
          </cell>
          <cell r="B4226" t="str">
            <v>RENTAS DE INVALIDEZ Y SOBREVIVENCIA</v>
          </cell>
          <cell r="C4226">
            <v>0</v>
          </cell>
          <cell r="D4226">
            <v>0</v>
          </cell>
          <cell r="E4226">
            <v>0</v>
          </cell>
          <cell r="F4226">
            <v>0</v>
          </cell>
          <cell r="G4226">
            <v>0</v>
          </cell>
          <cell r="H4226">
            <v>0</v>
          </cell>
          <cell r="I4226">
            <v>0</v>
          </cell>
        </row>
        <row r="4227">
          <cell r="A4227">
            <v>460201001</v>
          </cell>
          <cell r="B4227" t="str">
            <v>SEGUROS DIRECTOS</v>
          </cell>
          <cell r="C4227">
            <v>0</v>
          </cell>
          <cell r="D4227">
            <v>0</v>
          </cell>
          <cell r="E4227">
            <v>0</v>
          </cell>
          <cell r="F4227">
            <v>0</v>
          </cell>
          <cell r="G4227">
            <v>0</v>
          </cell>
          <cell r="H4227">
            <v>0</v>
          </cell>
          <cell r="I4227">
            <v>0</v>
          </cell>
        </row>
        <row r="4228">
          <cell r="A4228">
            <v>46020100101</v>
          </cell>
          <cell r="B4228" t="str">
            <v>INICIALES</v>
          </cell>
          <cell r="C4228">
            <v>0</v>
          </cell>
          <cell r="D4228">
            <v>0</v>
          </cell>
          <cell r="E4228">
            <v>0</v>
          </cell>
          <cell r="F4228">
            <v>0</v>
          </cell>
          <cell r="G4228">
            <v>0</v>
          </cell>
          <cell r="H4228">
            <v>0</v>
          </cell>
          <cell r="I4228">
            <v>0</v>
          </cell>
        </row>
        <row r="4229">
          <cell r="A4229">
            <v>46020100102</v>
          </cell>
          <cell r="B4229" t="str">
            <v>RENOVACIONES</v>
          </cell>
          <cell r="C4229">
            <v>0</v>
          </cell>
          <cell r="D4229">
            <v>0</v>
          </cell>
          <cell r="E4229">
            <v>0</v>
          </cell>
          <cell r="F4229">
            <v>0</v>
          </cell>
          <cell r="G4229">
            <v>0</v>
          </cell>
          <cell r="H4229">
            <v>0</v>
          </cell>
          <cell r="I4229">
            <v>0</v>
          </cell>
        </row>
        <row r="4230">
          <cell r="A4230">
            <v>460201002</v>
          </cell>
          <cell r="B4230" t="str">
            <v>REASEGUROS TOMADOS</v>
          </cell>
          <cell r="C4230">
            <v>0</v>
          </cell>
          <cell r="D4230">
            <v>0</v>
          </cell>
          <cell r="E4230">
            <v>0</v>
          </cell>
          <cell r="F4230">
            <v>0</v>
          </cell>
          <cell r="G4230">
            <v>0</v>
          </cell>
          <cell r="H4230">
            <v>0</v>
          </cell>
          <cell r="I4230">
            <v>0</v>
          </cell>
        </row>
        <row r="4231">
          <cell r="A4231">
            <v>460201003</v>
          </cell>
          <cell r="B4231" t="str">
            <v>COASEGUROS</v>
          </cell>
          <cell r="C4231">
            <v>0</v>
          </cell>
          <cell r="D4231">
            <v>0</v>
          </cell>
          <cell r="E4231">
            <v>0</v>
          </cell>
          <cell r="F4231">
            <v>0</v>
          </cell>
          <cell r="G4231">
            <v>0</v>
          </cell>
          <cell r="H4231">
            <v>0</v>
          </cell>
          <cell r="I4231">
            <v>0</v>
          </cell>
        </row>
        <row r="4232">
          <cell r="A4232">
            <v>460201009</v>
          </cell>
          <cell r="B4232" t="str">
            <v>SEGUROS DE FILIALES</v>
          </cell>
          <cell r="C4232">
            <v>0</v>
          </cell>
          <cell r="D4232">
            <v>0</v>
          </cell>
          <cell r="E4232">
            <v>0</v>
          </cell>
          <cell r="F4232">
            <v>0</v>
          </cell>
          <cell r="G4232">
            <v>0</v>
          </cell>
          <cell r="H4232">
            <v>0</v>
          </cell>
          <cell r="I4232">
            <v>0</v>
          </cell>
        </row>
        <row r="4233">
          <cell r="A4233">
            <v>46020100901</v>
          </cell>
          <cell r="B4233" t="str">
            <v>SEGUROS DIRECTOS</v>
          </cell>
          <cell r="C4233">
            <v>0</v>
          </cell>
          <cell r="D4233">
            <v>0</v>
          </cell>
          <cell r="E4233">
            <v>0</v>
          </cell>
          <cell r="F4233">
            <v>0</v>
          </cell>
          <cell r="G4233">
            <v>0</v>
          </cell>
          <cell r="H4233">
            <v>0</v>
          </cell>
          <cell r="I4233">
            <v>0</v>
          </cell>
        </row>
        <row r="4234">
          <cell r="A4234">
            <v>46020100902</v>
          </cell>
          <cell r="B4234" t="str">
            <v>REASEGUROS TOMADOS</v>
          </cell>
          <cell r="C4234">
            <v>0</v>
          </cell>
          <cell r="D4234">
            <v>0</v>
          </cell>
          <cell r="E4234">
            <v>0</v>
          </cell>
          <cell r="F4234">
            <v>0</v>
          </cell>
          <cell r="G4234">
            <v>0</v>
          </cell>
          <cell r="H4234">
            <v>0</v>
          </cell>
          <cell r="I4234">
            <v>0</v>
          </cell>
        </row>
        <row r="4235">
          <cell r="A4235">
            <v>46020100903</v>
          </cell>
          <cell r="B4235" t="str">
            <v>COASEGUROS</v>
          </cell>
          <cell r="C4235">
            <v>0</v>
          </cell>
          <cell r="D4235">
            <v>0</v>
          </cell>
          <cell r="E4235">
            <v>0</v>
          </cell>
          <cell r="F4235">
            <v>0</v>
          </cell>
          <cell r="G4235">
            <v>0</v>
          </cell>
          <cell r="H4235">
            <v>0</v>
          </cell>
          <cell r="I4235">
            <v>0</v>
          </cell>
        </row>
        <row r="4236">
          <cell r="A4236">
            <v>4602020</v>
          </cell>
          <cell r="B4236" t="str">
            <v>SEPELIO</v>
          </cell>
          <cell r="C4236">
            <v>0</v>
          </cell>
          <cell r="D4236">
            <v>0</v>
          </cell>
          <cell r="E4236">
            <v>0</v>
          </cell>
          <cell r="F4236">
            <v>0</v>
          </cell>
          <cell r="G4236">
            <v>0</v>
          </cell>
          <cell r="H4236">
            <v>0</v>
          </cell>
          <cell r="I4236">
            <v>0</v>
          </cell>
        </row>
        <row r="4237">
          <cell r="A4237">
            <v>460202001</v>
          </cell>
          <cell r="B4237" t="str">
            <v>SEGUROS DIRECTOS</v>
          </cell>
          <cell r="C4237">
            <v>0</v>
          </cell>
          <cell r="D4237">
            <v>0</v>
          </cell>
          <cell r="E4237">
            <v>0</v>
          </cell>
          <cell r="F4237">
            <v>0</v>
          </cell>
          <cell r="G4237">
            <v>0</v>
          </cell>
          <cell r="H4237">
            <v>0</v>
          </cell>
          <cell r="I4237">
            <v>0</v>
          </cell>
        </row>
        <row r="4238">
          <cell r="A4238">
            <v>46020200101</v>
          </cell>
          <cell r="B4238" t="str">
            <v>INICIALES</v>
          </cell>
          <cell r="C4238">
            <v>0</v>
          </cell>
          <cell r="D4238">
            <v>0</v>
          </cell>
          <cell r="E4238">
            <v>0</v>
          </cell>
          <cell r="F4238">
            <v>0</v>
          </cell>
          <cell r="G4238">
            <v>0</v>
          </cell>
          <cell r="H4238">
            <v>0</v>
          </cell>
          <cell r="I4238">
            <v>0</v>
          </cell>
        </row>
        <row r="4239">
          <cell r="A4239">
            <v>46020200102</v>
          </cell>
          <cell r="B4239" t="str">
            <v>RENOVACIONES</v>
          </cell>
          <cell r="C4239">
            <v>0</v>
          </cell>
          <cell r="D4239">
            <v>0</v>
          </cell>
          <cell r="E4239">
            <v>0</v>
          </cell>
          <cell r="F4239">
            <v>0</v>
          </cell>
          <cell r="G4239">
            <v>0</v>
          </cell>
          <cell r="H4239">
            <v>0</v>
          </cell>
          <cell r="I4239">
            <v>0</v>
          </cell>
        </row>
        <row r="4240">
          <cell r="A4240">
            <v>460202002</v>
          </cell>
          <cell r="B4240" t="str">
            <v>REASEGUROS TOMADOS</v>
          </cell>
          <cell r="C4240">
            <v>0</v>
          </cell>
          <cell r="D4240">
            <v>0</v>
          </cell>
          <cell r="E4240">
            <v>0</v>
          </cell>
          <cell r="F4240">
            <v>0</v>
          </cell>
          <cell r="G4240">
            <v>0</v>
          </cell>
          <cell r="H4240">
            <v>0</v>
          </cell>
          <cell r="I4240">
            <v>0</v>
          </cell>
        </row>
        <row r="4241">
          <cell r="A4241">
            <v>460202003</v>
          </cell>
          <cell r="B4241" t="str">
            <v>COASEGUROS</v>
          </cell>
          <cell r="C4241">
            <v>0</v>
          </cell>
          <cell r="D4241">
            <v>0</v>
          </cell>
          <cell r="E4241">
            <v>0</v>
          </cell>
          <cell r="F4241">
            <v>0</v>
          </cell>
          <cell r="G4241">
            <v>0</v>
          </cell>
          <cell r="H4241">
            <v>0</v>
          </cell>
          <cell r="I4241">
            <v>0</v>
          </cell>
        </row>
        <row r="4242">
          <cell r="A4242">
            <v>460202009</v>
          </cell>
          <cell r="B4242" t="str">
            <v>SEGUROS DE FILIALES</v>
          </cell>
          <cell r="C4242">
            <v>0</v>
          </cell>
          <cell r="D4242">
            <v>0</v>
          </cell>
          <cell r="E4242">
            <v>0</v>
          </cell>
          <cell r="F4242">
            <v>0</v>
          </cell>
          <cell r="G4242">
            <v>0</v>
          </cell>
          <cell r="H4242">
            <v>0</v>
          </cell>
          <cell r="I4242">
            <v>0</v>
          </cell>
        </row>
        <row r="4243">
          <cell r="A4243">
            <v>46020200901</v>
          </cell>
          <cell r="B4243" t="str">
            <v>SEGUROS DIRECTOS</v>
          </cell>
          <cell r="C4243">
            <v>0</v>
          </cell>
          <cell r="D4243">
            <v>0</v>
          </cell>
          <cell r="E4243">
            <v>0</v>
          </cell>
          <cell r="F4243">
            <v>0</v>
          </cell>
          <cell r="G4243">
            <v>0</v>
          </cell>
          <cell r="H4243">
            <v>0</v>
          </cell>
          <cell r="I4243">
            <v>0</v>
          </cell>
        </row>
        <row r="4244">
          <cell r="A4244">
            <v>46020200902</v>
          </cell>
          <cell r="B4244" t="str">
            <v>REASEGUROS TOMADOS</v>
          </cell>
          <cell r="C4244">
            <v>0</v>
          </cell>
          <cell r="D4244">
            <v>0</v>
          </cell>
          <cell r="E4244">
            <v>0</v>
          </cell>
          <cell r="F4244">
            <v>0</v>
          </cell>
          <cell r="G4244">
            <v>0</v>
          </cell>
          <cell r="H4244">
            <v>0</v>
          </cell>
          <cell r="I4244">
            <v>0</v>
          </cell>
        </row>
        <row r="4245">
          <cell r="A4245">
            <v>46020200903</v>
          </cell>
          <cell r="B4245" t="str">
            <v>COASEGUROS</v>
          </cell>
          <cell r="C4245">
            <v>0</v>
          </cell>
          <cell r="D4245">
            <v>0</v>
          </cell>
          <cell r="E4245">
            <v>0</v>
          </cell>
          <cell r="F4245">
            <v>0</v>
          </cell>
          <cell r="G4245">
            <v>0</v>
          </cell>
          <cell r="H4245">
            <v>0</v>
          </cell>
          <cell r="I4245">
            <v>0</v>
          </cell>
        </row>
        <row r="4246">
          <cell r="A4246">
            <v>4602030</v>
          </cell>
          <cell r="B4246" t="str">
            <v>OTRAS RENTAS</v>
          </cell>
          <cell r="C4246">
            <v>0</v>
          </cell>
          <cell r="D4246">
            <v>0</v>
          </cell>
          <cell r="E4246">
            <v>0</v>
          </cell>
          <cell r="F4246">
            <v>0</v>
          </cell>
          <cell r="G4246">
            <v>0</v>
          </cell>
          <cell r="H4246">
            <v>0</v>
          </cell>
          <cell r="I4246">
            <v>0</v>
          </cell>
        </row>
        <row r="4247">
          <cell r="A4247">
            <v>460203001</v>
          </cell>
          <cell r="B4247" t="str">
            <v>SEGUROS DIRECTOS</v>
          </cell>
          <cell r="C4247">
            <v>0</v>
          </cell>
          <cell r="D4247">
            <v>0</v>
          </cell>
          <cell r="E4247">
            <v>0</v>
          </cell>
          <cell r="F4247">
            <v>0</v>
          </cell>
          <cell r="G4247">
            <v>0</v>
          </cell>
          <cell r="H4247">
            <v>0</v>
          </cell>
          <cell r="I4247">
            <v>0</v>
          </cell>
        </row>
        <row r="4248">
          <cell r="A4248">
            <v>46020300101</v>
          </cell>
          <cell r="B4248" t="str">
            <v>INICIALES</v>
          </cell>
          <cell r="C4248">
            <v>0</v>
          </cell>
          <cell r="D4248">
            <v>0</v>
          </cell>
          <cell r="E4248">
            <v>0</v>
          </cell>
          <cell r="F4248">
            <v>0</v>
          </cell>
          <cell r="G4248">
            <v>0</v>
          </cell>
          <cell r="H4248">
            <v>0</v>
          </cell>
          <cell r="I4248">
            <v>0</v>
          </cell>
        </row>
        <row r="4249">
          <cell r="A4249">
            <v>46020300102</v>
          </cell>
          <cell r="B4249" t="str">
            <v>RENOVACIONES</v>
          </cell>
          <cell r="C4249">
            <v>0</v>
          </cell>
          <cell r="D4249">
            <v>0</v>
          </cell>
          <cell r="E4249">
            <v>0</v>
          </cell>
          <cell r="F4249">
            <v>0</v>
          </cell>
          <cell r="G4249">
            <v>0</v>
          </cell>
          <cell r="H4249">
            <v>0</v>
          </cell>
          <cell r="I4249">
            <v>0</v>
          </cell>
        </row>
        <row r="4250">
          <cell r="A4250">
            <v>460203002</v>
          </cell>
          <cell r="B4250" t="str">
            <v>REASEGUROS TOMADOS</v>
          </cell>
          <cell r="C4250">
            <v>0</v>
          </cell>
          <cell r="D4250">
            <v>0</v>
          </cell>
          <cell r="E4250">
            <v>0</v>
          </cell>
          <cell r="F4250">
            <v>0</v>
          </cell>
          <cell r="G4250">
            <v>0</v>
          </cell>
          <cell r="H4250">
            <v>0</v>
          </cell>
          <cell r="I4250">
            <v>0</v>
          </cell>
        </row>
        <row r="4251">
          <cell r="A4251">
            <v>460203003</v>
          </cell>
          <cell r="B4251" t="str">
            <v>COASEGUROS</v>
          </cell>
          <cell r="C4251">
            <v>0</v>
          </cell>
          <cell r="D4251">
            <v>0</v>
          </cell>
          <cell r="E4251">
            <v>0</v>
          </cell>
          <cell r="F4251">
            <v>0</v>
          </cell>
          <cell r="G4251">
            <v>0</v>
          </cell>
          <cell r="H4251">
            <v>0</v>
          </cell>
          <cell r="I4251">
            <v>0</v>
          </cell>
        </row>
        <row r="4252">
          <cell r="A4252">
            <v>460203009</v>
          </cell>
          <cell r="B4252" t="str">
            <v>SEGUROS DE FILIALES</v>
          </cell>
          <cell r="C4252">
            <v>0</v>
          </cell>
          <cell r="D4252">
            <v>0</v>
          </cell>
          <cell r="E4252">
            <v>0</v>
          </cell>
          <cell r="F4252">
            <v>0</v>
          </cell>
          <cell r="G4252">
            <v>0</v>
          </cell>
          <cell r="H4252">
            <v>0</v>
          </cell>
          <cell r="I4252">
            <v>0</v>
          </cell>
        </row>
        <row r="4253">
          <cell r="A4253">
            <v>46020300901</v>
          </cell>
          <cell r="B4253" t="str">
            <v>SEGUROS DIRECTOS</v>
          </cell>
          <cell r="C4253">
            <v>0</v>
          </cell>
          <cell r="D4253">
            <v>0</v>
          </cell>
          <cell r="E4253">
            <v>0</v>
          </cell>
          <cell r="F4253">
            <v>0</v>
          </cell>
          <cell r="G4253">
            <v>0</v>
          </cell>
          <cell r="H4253">
            <v>0</v>
          </cell>
          <cell r="I4253">
            <v>0</v>
          </cell>
        </row>
        <row r="4254">
          <cell r="A4254">
            <v>46020300902</v>
          </cell>
          <cell r="B4254" t="str">
            <v>REASEGUROS TOMADOS</v>
          </cell>
          <cell r="C4254">
            <v>0</v>
          </cell>
          <cell r="D4254">
            <v>0</v>
          </cell>
          <cell r="E4254">
            <v>0</v>
          </cell>
          <cell r="F4254">
            <v>0</v>
          </cell>
          <cell r="G4254">
            <v>0</v>
          </cell>
          <cell r="H4254">
            <v>0</v>
          </cell>
          <cell r="I4254">
            <v>0</v>
          </cell>
        </row>
        <row r="4255">
          <cell r="A4255">
            <v>46020300903</v>
          </cell>
          <cell r="B4255" t="str">
            <v>COASEGUROS</v>
          </cell>
          <cell r="C4255">
            <v>0</v>
          </cell>
          <cell r="D4255">
            <v>0</v>
          </cell>
          <cell r="E4255">
            <v>0</v>
          </cell>
          <cell r="F4255">
            <v>0</v>
          </cell>
          <cell r="G4255">
            <v>0</v>
          </cell>
          <cell r="H4255">
            <v>0</v>
          </cell>
          <cell r="I4255">
            <v>0</v>
          </cell>
        </row>
        <row r="4256">
          <cell r="A4256">
            <v>4602040</v>
          </cell>
          <cell r="B4256" t="str">
            <v>PENSIONES</v>
          </cell>
          <cell r="C4256">
            <v>0</v>
          </cell>
          <cell r="D4256">
            <v>0</v>
          </cell>
          <cell r="E4256">
            <v>0</v>
          </cell>
          <cell r="F4256">
            <v>0</v>
          </cell>
          <cell r="G4256">
            <v>0</v>
          </cell>
          <cell r="H4256">
            <v>0</v>
          </cell>
          <cell r="I4256">
            <v>0</v>
          </cell>
        </row>
        <row r="4257">
          <cell r="A4257">
            <v>460204001</v>
          </cell>
          <cell r="B4257" t="str">
            <v>SEGUROS DIRECTOS</v>
          </cell>
          <cell r="C4257">
            <v>0</v>
          </cell>
          <cell r="D4257">
            <v>0</v>
          </cell>
          <cell r="E4257">
            <v>0</v>
          </cell>
          <cell r="F4257">
            <v>0</v>
          </cell>
          <cell r="G4257">
            <v>0</v>
          </cell>
          <cell r="H4257">
            <v>0</v>
          </cell>
          <cell r="I4257">
            <v>0</v>
          </cell>
        </row>
        <row r="4258">
          <cell r="A4258">
            <v>46020400101</v>
          </cell>
          <cell r="B4258" t="str">
            <v>INICIALES</v>
          </cell>
          <cell r="C4258">
            <v>0</v>
          </cell>
          <cell r="D4258">
            <v>0</v>
          </cell>
          <cell r="E4258">
            <v>0</v>
          </cell>
          <cell r="F4258">
            <v>0</v>
          </cell>
          <cell r="G4258">
            <v>0</v>
          </cell>
          <cell r="H4258">
            <v>0</v>
          </cell>
          <cell r="I4258">
            <v>0</v>
          </cell>
        </row>
        <row r="4259">
          <cell r="A4259">
            <v>46020400102</v>
          </cell>
          <cell r="B4259" t="str">
            <v>RENOVACIONES</v>
          </cell>
          <cell r="C4259">
            <v>0</v>
          </cell>
          <cell r="D4259">
            <v>0</v>
          </cell>
          <cell r="E4259">
            <v>0</v>
          </cell>
          <cell r="F4259">
            <v>0</v>
          </cell>
          <cell r="G4259">
            <v>0</v>
          </cell>
          <cell r="H4259">
            <v>0</v>
          </cell>
          <cell r="I4259">
            <v>0</v>
          </cell>
        </row>
        <row r="4260">
          <cell r="A4260">
            <v>460204002</v>
          </cell>
          <cell r="B4260" t="str">
            <v>REASEGUROS TOMADOS</v>
          </cell>
          <cell r="C4260">
            <v>0</v>
          </cell>
          <cell r="D4260">
            <v>0</v>
          </cell>
          <cell r="E4260">
            <v>0</v>
          </cell>
          <cell r="F4260">
            <v>0</v>
          </cell>
          <cell r="G4260">
            <v>0</v>
          </cell>
          <cell r="H4260">
            <v>0</v>
          </cell>
          <cell r="I4260">
            <v>0</v>
          </cell>
        </row>
        <row r="4261">
          <cell r="A4261">
            <v>460204003</v>
          </cell>
          <cell r="B4261" t="str">
            <v>COASEGUROS</v>
          </cell>
          <cell r="C4261">
            <v>0</v>
          </cell>
          <cell r="D4261">
            <v>0</v>
          </cell>
          <cell r="E4261">
            <v>0</v>
          </cell>
          <cell r="F4261">
            <v>0</v>
          </cell>
          <cell r="G4261">
            <v>0</v>
          </cell>
          <cell r="H4261">
            <v>0</v>
          </cell>
          <cell r="I4261">
            <v>0</v>
          </cell>
        </row>
        <row r="4262">
          <cell r="A4262">
            <v>460204009</v>
          </cell>
          <cell r="B4262" t="str">
            <v>SEGUROS DE FILIALES</v>
          </cell>
          <cell r="C4262">
            <v>0</v>
          </cell>
          <cell r="D4262">
            <v>0</v>
          </cell>
          <cell r="E4262">
            <v>0</v>
          </cell>
          <cell r="F4262">
            <v>0</v>
          </cell>
          <cell r="G4262">
            <v>0</v>
          </cell>
          <cell r="H4262">
            <v>0</v>
          </cell>
          <cell r="I4262">
            <v>0</v>
          </cell>
        </row>
        <row r="4263">
          <cell r="A4263">
            <v>46020400901</v>
          </cell>
          <cell r="B4263" t="str">
            <v>SEGUROS DIRECTOS</v>
          </cell>
          <cell r="C4263">
            <v>0</v>
          </cell>
          <cell r="D4263">
            <v>0</v>
          </cell>
          <cell r="E4263">
            <v>0</v>
          </cell>
          <cell r="F4263">
            <v>0</v>
          </cell>
          <cell r="G4263">
            <v>0</v>
          </cell>
          <cell r="H4263">
            <v>0</v>
          </cell>
          <cell r="I4263">
            <v>0</v>
          </cell>
        </row>
        <row r="4264">
          <cell r="A4264">
            <v>46020400902</v>
          </cell>
          <cell r="B4264" t="str">
            <v>REASEGUROS TOMADOS</v>
          </cell>
          <cell r="C4264">
            <v>0</v>
          </cell>
          <cell r="D4264">
            <v>0</v>
          </cell>
          <cell r="E4264">
            <v>0</v>
          </cell>
          <cell r="F4264">
            <v>0</v>
          </cell>
          <cell r="G4264">
            <v>0</v>
          </cell>
          <cell r="H4264">
            <v>0</v>
          </cell>
          <cell r="I4264">
            <v>0</v>
          </cell>
        </row>
        <row r="4265">
          <cell r="A4265">
            <v>46020400903</v>
          </cell>
          <cell r="B4265" t="str">
            <v>COASEGUROS</v>
          </cell>
          <cell r="C4265">
            <v>0</v>
          </cell>
          <cell r="D4265">
            <v>0</v>
          </cell>
          <cell r="E4265">
            <v>0</v>
          </cell>
          <cell r="F4265">
            <v>0</v>
          </cell>
          <cell r="G4265">
            <v>0</v>
          </cell>
          <cell r="H4265">
            <v>0</v>
          </cell>
          <cell r="I4265">
            <v>0</v>
          </cell>
        </row>
        <row r="4266">
          <cell r="A4266">
            <v>4603</v>
          </cell>
          <cell r="B4266" t="str">
            <v>DE ACCIDENTES Y ENFERMEDADES</v>
          </cell>
          <cell r="C4266">
            <v>0</v>
          </cell>
          <cell r="D4266">
            <v>0</v>
          </cell>
          <cell r="E4266">
            <v>0</v>
          </cell>
          <cell r="F4266">
            <v>0</v>
          </cell>
          <cell r="G4266">
            <v>0</v>
          </cell>
          <cell r="H4266">
            <v>0</v>
          </cell>
          <cell r="I4266">
            <v>0</v>
          </cell>
        </row>
        <row r="4267">
          <cell r="A4267">
            <v>4603010</v>
          </cell>
          <cell r="B4267" t="str">
            <v>SALUD Y HOSPITALIZACION</v>
          </cell>
          <cell r="C4267">
            <v>0</v>
          </cell>
          <cell r="D4267">
            <v>0</v>
          </cell>
          <cell r="E4267">
            <v>0</v>
          </cell>
          <cell r="F4267">
            <v>0</v>
          </cell>
          <cell r="G4267">
            <v>0</v>
          </cell>
          <cell r="H4267">
            <v>0</v>
          </cell>
          <cell r="I4267">
            <v>0</v>
          </cell>
        </row>
        <row r="4268">
          <cell r="A4268">
            <v>460301001</v>
          </cell>
          <cell r="B4268" t="str">
            <v>SEGUROS DIRECTOS</v>
          </cell>
          <cell r="C4268">
            <v>0</v>
          </cell>
          <cell r="D4268">
            <v>0</v>
          </cell>
          <cell r="E4268">
            <v>0</v>
          </cell>
          <cell r="F4268">
            <v>0</v>
          </cell>
          <cell r="G4268">
            <v>0</v>
          </cell>
          <cell r="H4268">
            <v>0</v>
          </cell>
          <cell r="I4268">
            <v>0</v>
          </cell>
        </row>
        <row r="4269">
          <cell r="A4269">
            <v>46030100101</v>
          </cell>
          <cell r="B4269" t="str">
            <v>INICIALES</v>
          </cell>
          <cell r="C4269">
            <v>0</v>
          </cell>
          <cell r="D4269">
            <v>0</v>
          </cell>
          <cell r="E4269">
            <v>0</v>
          </cell>
          <cell r="F4269">
            <v>0</v>
          </cell>
          <cell r="G4269">
            <v>0</v>
          </cell>
          <cell r="H4269">
            <v>0</v>
          </cell>
          <cell r="I4269">
            <v>0</v>
          </cell>
        </row>
        <row r="4270">
          <cell r="A4270">
            <v>46030100102</v>
          </cell>
          <cell r="B4270" t="str">
            <v>RENOVACIONES</v>
          </cell>
          <cell r="C4270">
            <v>0</v>
          </cell>
          <cell r="D4270">
            <v>0</v>
          </cell>
          <cell r="E4270">
            <v>0</v>
          </cell>
          <cell r="F4270">
            <v>0</v>
          </cell>
          <cell r="G4270">
            <v>0</v>
          </cell>
          <cell r="H4270">
            <v>0</v>
          </cell>
          <cell r="I4270">
            <v>0</v>
          </cell>
        </row>
        <row r="4271">
          <cell r="A4271">
            <v>460301002</v>
          </cell>
          <cell r="B4271" t="str">
            <v>REASEGUROS TOMADOS</v>
          </cell>
          <cell r="C4271">
            <v>0</v>
          </cell>
          <cell r="D4271">
            <v>0</v>
          </cell>
          <cell r="E4271">
            <v>0</v>
          </cell>
          <cell r="F4271">
            <v>0</v>
          </cell>
          <cell r="G4271">
            <v>0</v>
          </cell>
          <cell r="H4271">
            <v>0</v>
          </cell>
          <cell r="I4271">
            <v>0</v>
          </cell>
        </row>
        <row r="4272">
          <cell r="A4272">
            <v>460301003</v>
          </cell>
          <cell r="B4272" t="str">
            <v>COASEGUROS</v>
          </cell>
          <cell r="C4272">
            <v>0</v>
          </cell>
          <cell r="D4272">
            <v>0</v>
          </cell>
          <cell r="E4272">
            <v>0</v>
          </cell>
          <cell r="F4272">
            <v>0</v>
          </cell>
          <cell r="G4272">
            <v>0</v>
          </cell>
          <cell r="H4272">
            <v>0</v>
          </cell>
          <cell r="I4272">
            <v>0</v>
          </cell>
        </row>
        <row r="4273">
          <cell r="A4273">
            <v>460301009</v>
          </cell>
          <cell r="B4273" t="str">
            <v>SEGUROS DE FILIALES</v>
          </cell>
          <cell r="C4273">
            <v>0</v>
          </cell>
          <cell r="D4273">
            <v>0</v>
          </cell>
          <cell r="E4273">
            <v>0</v>
          </cell>
          <cell r="F4273">
            <v>0</v>
          </cell>
          <cell r="G4273">
            <v>0</v>
          </cell>
          <cell r="H4273">
            <v>0</v>
          </cell>
          <cell r="I4273">
            <v>0</v>
          </cell>
        </row>
        <row r="4274">
          <cell r="A4274">
            <v>46030100901</v>
          </cell>
          <cell r="B4274" t="str">
            <v>SEGUROS DIRECTOS</v>
          </cell>
          <cell r="C4274">
            <v>0</v>
          </cell>
          <cell r="D4274">
            <v>0</v>
          </cell>
          <cell r="E4274">
            <v>0</v>
          </cell>
          <cell r="F4274">
            <v>0</v>
          </cell>
          <cell r="G4274">
            <v>0</v>
          </cell>
          <cell r="H4274">
            <v>0</v>
          </cell>
          <cell r="I4274">
            <v>0</v>
          </cell>
        </row>
        <row r="4275">
          <cell r="A4275">
            <v>46030100902</v>
          </cell>
          <cell r="B4275" t="str">
            <v>REASEGUROS TOMADOS</v>
          </cell>
          <cell r="C4275">
            <v>0</v>
          </cell>
          <cell r="D4275">
            <v>0</v>
          </cell>
          <cell r="E4275">
            <v>0</v>
          </cell>
          <cell r="F4275">
            <v>0</v>
          </cell>
          <cell r="G4275">
            <v>0</v>
          </cell>
          <cell r="H4275">
            <v>0</v>
          </cell>
          <cell r="I4275">
            <v>0</v>
          </cell>
        </row>
        <row r="4276">
          <cell r="A4276">
            <v>46030100903</v>
          </cell>
          <cell r="B4276" t="str">
            <v>COASEGUROS</v>
          </cell>
          <cell r="C4276">
            <v>0</v>
          </cell>
          <cell r="D4276">
            <v>0</v>
          </cell>
          <cell r="E4276">
            <v>0</v>
          </cell>
          <cell r="F4276">
            <v>0</v>
          </cell>
          <cell r="G4276">
            <v>0</v>
          </cell>
          <cell r="H4276">
            <v>0</v>
          </cell>
          <cell r="I4276">
            <v>0</v>
          </cell>
        </row>
        <row r="4277">
          <cell r="A4277">
            <v>4603020</v>
          </cell>
          <cell r="B4277" t="str">
            <v>ACCIDENTES PERSONALES</v>
          </cell>
          <cell r="C4277">
            <v>0</v>
          </cell>
          <cell r="D4277">
            <v>0</v>
          </cell>
          <cell r="E4277">
            <v>0</v>
          </cell>
          <cell r="F4277">
            <v>0</v>
          </cell>
          <cell r="G4277">
            <v>0</v>
          </cell>
          <cell r="H4277">
            <v>0</v>
          </cell>
          <cell r="I4277">
            <v>0</v>
          </cell>
        </row>
        <row r="4278">
          <cell r="A4278">
            <v>460302001</v>
          </cell>
          <cell r="B4278" t="str">
            <v>SEGUROS DIRECTOS</v>
          </cell>
          <cell r="C4278">
            <v>0</v>
          </cell>
          <cell r="D4278">
            <v>0</v>
          </cell>
          <cell r="E4278">
            <v>0</v>
          </cell>
          <cell r="F4278">
            <v>0</v>
          </cell>
          <cell r="G4278">
            <v>0</v>
          </cell>
          <cell r="H4278">
            <v>0</v>
          </cell>
          <cell r="I4278">
            <v>0</v>
          </cell>
        </row>
        <row r="4279">
          <cell r="A4279">
            <v>46030200101</v>
          </cell>
          <cell r="B4279" t="str">
            <v>INICIALES</v>
          </cell>
          <cell r="C4279">
            <v>0</v>
          </cell>
          <cell r="D4279">
            <v>0</v>
          </cell>
          <cell r="E4279">
            <v>0</v>
          </cell>
          <cell r="F4279">
            <v>0</v>
          </cell>
          <cell r="G4279">
            <v>0</v>
          </cell>
          <cell r="H4279">
            <v>0</v>
          </cell>
          <cell r="I4279">
            <v>0</v>
          </cell>
        </row>
        <row r="4280">
          <cell r="A4280">
            <v>46030200102</v>
          </cell>
          <cell r="B4280" t="str">
            <v>RENOVACIONES</v>
          </cell>
          <cell r="C4280">
            <v>0</v>
          </cell>
          <cell r="D4280">
            <v>0</v>
          </cell>
          <cell r="E4280">
            <v>0</v>
          </cell>
          <cell r="F4280">
            <v>0</v>
          </cell>
          <cell r="G4280">
            <v>0</v>
          </cell>
          <cell r="H4280">
            <v>0</v>
          </cell>
          <cell r="I4280">
            <v>0</v>
          </cell>
        </row>
        <row r="4281">
          <cell r="A4281">
            <v>460302002</v>
          </cell>
          <cell r="B4281" t="str">
            <v>REASEGUROS TOMADOS</v>
          </cell>
          <cell r="C4281">
            <v>0</v>
          </cell>
          <cell r="D4281">
            <v>0</v>
          </cell>
          <cell r="E4281">
            <v>0</v>
          </cell>
          <cell r="F4281">
            <v>0</v>
          </cell>
          <cell r="G4281">
            <v>0</v>
          </cell>
          <cell r="H4281">
            <v>0</v>
          </cell>
          <cell r="I4281">
            <v>0</v>
          </cell>
        </row>
        <row r="4282">
          <cell r="A4282">
            <v>460302003</v>
          </cell>
          <cell r="B4282" t="str">
            <v>COASEGUROS</v>
          </cell>
          <cell r="C4282">
            <v>0</v>
          </cell>
          <cell r="D4282">
            <v>0</v>
          </cell>
          <cell r="E4282">
            <v>0</v>
          </cell>
          <cell r="F4282">
            <v>0</v>
          </cell>
          <cell r="G4282">
            <v>0</v>
          </cell>
          <cell r="H4282">
            <v>0</v>
          </cell>
          <cell r="I4282">
            <v>0</v>
          </cell>
        </row>
        <row r="4283">
          <cell r="A4283">
            <v>460302009</v>
          </cell>
          <cell r="B4283" t="str">
            <v>SEGUROS DE FILIALES</v>
          </cell>
          <cell r="C4283">
            <v>0</v>
          </cell>
          <cell r="D4283">
            <v>0</v>
          </cell>
          <cell r="E4283">
            <v>0</v>
          </cell>
          <cell r="F4283">
            <v>0</v>
          </cell>
          <cell r="G4283">
            <v>0</v>
          </cell>
          <cell r="H4283">
            <v>0</v>
          </cell>
          <cell r="I4283">
            <v>0</v>
          </cell>
        </row>
        <row r="4284">
          <cell r="A4284">
            <v>46030200901</v>
          </cell>
          <cell r="B4284" t="str">
            <v>SEGUROS DIRECTOS</v>
          </cell>
          <cell r="C4284">
            <v>0</v>
          </cell>
          <cell r="D4284">
            <v>0</v>
          </cell>
          <cell r="E4284">
            <v>0</v>
          </cell>
          <cell r="F4284">
            <v>0</v>
          </cell>
          <cell r="G4284">
            <v>0</v>
          </cell>
          <cell r="H4284">
            <v>0</v>
          </cell>
          <cell r="I4284">
            <v>0</v>
          </cell>
        </row>
        <row r="4285">
          <cell r="A4285">
            <v>46030200902</v>
          </cell>
          <cell r="B4285" t="str">
            <v>REASEGUROS TOMADOS</v>
          </cell>
          <cell r="C4285">
            <v>0</v>
          </cell>
          <cell r="D4285">
            <v>0</v>
          </cell>
          <cell r="E4285">
            <v>0</v>
          </cell>
          <cell r="F4285">
            <v>0</v>
          </cell>
          <cell r="G4285">
            <v>0</v>
          </cell>
          <cell r="H4285">
            <v>0</v>
          </cell>
          <cell r="I4285">
            <v>0</v>
          </cell>
        </row>
        <row r="4286">
          <cell r="A4286">
            <v>46030200903</v>
          </cell>
          <cell r="B4286" t="str">
            <v>COASEGUROS</v>
          </cell>
          <cell r="C4286">
            <v>0</v>
          </cell>
          <cell r="D4286">
            <v>0</v>
          </cell>
          <cell r="E4286">
            <v>0</v>
          </cell>
          <cell r="F4286">
            <v>0</v>
          </cell>
          <cell r="G4286">
            <v>0</v>
          </cell>
          <cell r="H4286">
            <v>0</v>
          </cell>
          <cell r="I4286">
            <v>0</v>
          </cell>
        </row>
        <row r="4287">
          <cell r="A4287">
            <v>4603030</v>
          </cell>
          <cell r="B4287" t="str">
            <v>ACCIDENTES VIAJES AEREOS</v>
          </cell>
          <cell r="C4287">
            <v>0</v>
          </cell>
          <cell r="D4287">
            <v>0</v>
          </cell>
          <cell r="E4287">
            <v>0</v>
          </cell>
          <cell r="F4287">
            <v>0</v>
          </cell>
          <cell r="G4287">
            <v>0</v>
          </cell>
          <cell r="H4287">
            <v>0</v>
          </cell>
          <cell r="I4287">
            <v>0</v>
          </cell>
        </row>
        <row r="4288">
          <cell r="A4288">
            <v>460303001</v>
          </cell>
          <cell r="B4288" t="str">
            <v>SEGUROS DIRECTOS</v>
          </cell>
          <cell r="C4288">
            <v>0</v>
          </cell>
          <cell r="D4288">
            <v>0</v>
          </cell>
          <cell r="E4288">
            <v>0</v>
          </cell>
          <cell r="F4288">
            <v>0</v>
          </cell>
          <cell r="G4288">
            <v>0</v>
          </cell>
          <cell r="H4288">
            <v>0</v>
          </cell>
          <cell r="I4288">
            <v>0</v>
          </cell>
        </row>
        <row r="4289">
          <cell r="A4289">
            <v>46030300101</v>
          </cell>
          <cell r="B4289" t="str">
            <v>INICIALES</v>
          </cell>
          <cell r="C4289">
            <v>0</v>
          </cell>
          <cell r="D4289">
            <v>0</v>
          </cell>
          <cell r="E4289">
            <v>0</v>
          </cell>
          <cell r="F4289">
            <v>0</v>
          </cell>
          <cell r="G4289">
            <v>0</v>
          </cell>
          <cell r="H4289">
            <v>0</v>
          </cell>
          <cell r="I4289">
            <v>0</v>
          </cell>
        </row>
        <row r="4290">
          <cell r="A4290">
            <v>46030300102</v>
          </cell>
          <cell r="B4290" t="str">
            <v>RENOVACIONES</v>
          </cell>
          <cell r="C4290">
            <v>0</v>
          </cell>
          <cell r="D4290">
            <v>0</v>
          </cell>
          <cell r="E4290">
            <v>0</v>
          </cell>
          <cell r="F4290">
            <v>0</v>
          </cell>
          <cell r="G4290">
            <v>0</v>
          </cell>
          <cell r="H4290">
            <v>0</v>
          </cell>
          <cell r="I4290">
            <v>0</v>
          </cell>
        </row>
        <row r="4291">
          <cell r="A4291">
            <v>460303002</v>
          </cell>
          <cell r="B4291" t="str">
            <v>REASEGUROS TOMADOS</v>
          </cell>
          <cell r="C4291">
            <v>0</v>
          </cell>
          <cell r="D4291">
            <v>0</v>
          </cell>
          <cell r="E4291">
            <v>0</v>
          </cell>
          <cell r="F4291">
            <v>0</v>
          </cell>
          <cell r="G4291">
            <v>0</v>
          </cell>
          <cell r="H4291">
            <v>0</v>
          </cell>
          <cell r="I4291">
            <v>0</v>
          </cell>
        </row>
        <row r="4292">
          <cell r="A4292">
            <v>460303003</v>
          </cell>
          <cell r="B4292" t="str">
            <v>COASEGUROS</v>
          </cell>
          <cell r="C4292">
            <v>0</v>
          </cell>
          <cell r="D4292">
            <v>0</v>
          </cell>
          <cell r="E4292">
            <v>0</v>
          </cell>
          <cell r="F4292">
            <v>0</v>
          </cell>
          <cell r="G4292">
            <v>0</v>
          </cell>
          <cell r="H4292">
            <v>0</v>
          </cell>
          <cell r="I4292">
            <v>0</v>
          </cell>
        </row>
        <row r="4293">
          <cell r="A4293">
            <v>460303009</v>
          </cell>
          <cell r="B4293" t="str">
            <v>SEGUROS DE FILIALES</v>
          </cell>
          <cell r="C4293">
            <v>0</v>
          </cell>
          <cell r="D4293">
            <v>0</v>
          </cell>
          <cell r="E4293">
            <v>0</v>
          </cell>
          <cell r="F4293">
            <v>0</v>
          </cell>
          <cell r="G4293">
            <v>0</v>
          </cell>
          <cell r="H4293">
            <v>0</v>
          </cell>
          <cell r="I4293">
            <v>0</v>
          </cell>
        </row>
        <row r="4294">
          <cell r="A4294">
            <v>46030300901</v>
          </cell>
          <cell r="B4294" t="str">
            <v>SEGUROS DIRECTOS</v>
          </cell>
          <cell r="C4294">
            <v>0</v>
          </cell>
          <cell r="D4294">
            <v>0</v>
          </cell>
          <cell r="E4294">
            <v>0</v>
          </cell>
          <cell r="F4294">
            <v>0</v>
          </cell>
          <cell r="G4294">
            <v>0</v>
          </cell>
          <cell r="H4294">
            <v>0</v>
          </cell>
          <cell r="I4294">
            <v>0</v>
          </cell>
        </row>
        <row r="4295">
          <cell r="A4295">
            <v>46030300902</v>
          </cell>
          <cell r="B4295" t="str">
            <v>REASEGUROS TOMADOS</v>
          </cell>
          <cell r="C4295">
            <v>0</v>
          </cell>
          <cell r="D4295">
            <v>0</v>
          </cell>
          <cell r="E4295">
            <v>0</v>
          </cell>
          <cell r="F4295">
            <v>0</v>
          </cell>
          <cell r="G4295">
            <v>0</v>
          </cell>
          <cell r="H4295">
            <v>0</v>
          </cell>
          <cell r="I4295">
            <v>0</v>
          </cell>
        </row>
        <row r="4296">
          <cell r="A4296">
            <v>46030300903</v>
          </cell>
          <cell r="B4296" t="str">
            <v>COASEGUROS</v>
          </cell>
          <cell r="C4296">
            <v>0</v>
          </cell>
          <cell r="D4296">
            <v>0</v>
          </cell>
          <cell r="E4296">
            <v>0</v>
          </cell>
          <cell r="F4296">
            <v>0</v>
          </cell>
          <cell r="G4296">
            <v>0</v>
          </cell>
          <cell r="H4296">
            <v>0</v>
          </cell>
          <cell r="I4296">
            <v>0</v>
          </cell>
        </row>
        <row r="4297">
          <cell r="A4297">
            <v>4603040</v>
          </cell>
          <cell r="B4297" t="str">
            <v>ESCOLARES</v>
          </cell>
          <cell r="C4297">
            <v>0</v>
          </cell>
          <cell r="D4297">
            <v>0</v>
          </cell>
          <cell r="E4297">
            <v>0</v>
          </cell>
          <cell r="F4297">
            <v>0</v>
          </cell>
          <cell r="G4297">
            <v>0</v>
          </cell>
          <cell r="H4297">
            <v>0</v>
          </cell>
          <cell r="I4297">
            <v>0</v>
          </cell>
        </row>
        <row r="4298">
          <cell r="A4298">
            <v>460304001</v>
          </cell>
          <cell r="B4298" t="str">
            <v>SEGUROS DIRECTOS</v>
          </cell>
          <cell r="C4298">
            <v>0</v>
          </cell>
          <cell r="D4298">
            <v>0</v>
          </cell>
          <cell r="E4298">
            <v>0</v>
          </cell>
          <cell r="F4298">
            <v>0</v>
          </cell>
          <cell r="G4298">
            <v>0</v>
          </cell>
          <cell r="H4298">
            <v>0</v>
          </cell>
          <cell r="I4298">
            <v>0</v>
          </cell>
        </row>
        <row r="4299">
          <cell r="A4299">
            <v>46030400101</v>
          </cell>
          <cell r="B4299" t="str">
            <v>INICIALES</v>
          </cell>
          <cell r="C4299">
            <v>0</v>
          </cell>
          <cell r="D4299">
            <v>0</v>
          </cell>
          <cell r="E4299">
            <v>0</v>
          </cell>
          <cell r="F4299">
            <v>0</v>
          </cell>
          <cell r="G4299">
            <v>0</v>
          </cell>
          <cell r="H4299">
            <v>0</v>
          </cell>
          <cell r="I4299">
            <v>0</v>
          </cell>
        </row>
        <row r="4300">
          <cell r="A4300">
            <v>46030400102</v>
          </cell>
          <cell r="B4300" t="str">
            <v>RENOVACIONES</v>
          </cell>
          <cell r="C4300">
            <v>0</v>
          </cell>
          <cell r="D4300">
            <v>0</v>
          </cell>
          <cell r="E4300">
            <v>0</v>
          </cell>
          <cell r="F4300">
            <v>0</v>
          </cell>
          <cell r="G4300">
            <v>0</v>
          </cell>
          <cell r="H4300">
            <v>0</v>
          </cell>
          <cell r="I4300">
            <v>0</v>
          </cell>
        </row>
        <row r="4301">
          <cell r="A4301">
            <v>460304002</v>
          </cell>
          <cell r="B4301" t="str">
            <v>REASEGUROS TOMADOS</v>
          </cell>
          <cell r="C4301">
            <v>0</v>
          </cell>
          <cell r="D4301">
            <v>0</v>
          </cell>
          <cell r="E4301">
            <v>0</v>
          </cell>
          <cell r="F4301">
            <v>0</v>
          </cell>
          <cell r="G4301">
            <v>0</v>
          </cell>
          <cell r="H4301">
            <v>0</v>
          </cell>
          <cell r="I4301">
            <v>0</v>
          </cell>
        </row>
        <row r="4302">
          <cell r="A4302">
            <v>460304003</v>
          </cell>
          <cell r="B4302" t="str">
            <v>COASEGUROS</v>
          </cell>
          <cell r="C4302">
            <v>0</v>
          </cell>
          <cell r="D4302">
            <v>0</v>
          </cell>
          <cell r="E4302">
            <v>0</v>
          </cell>
          <cell r="F4302">
            <v>0</v>
          </cell>
          <cell r="G4302">
            <v>0</v>
          </cell>
          <cell r="H4302">
            <v>0</v>
          </cell>
          <cell r="I4302">
            <v>0</v>
          </cell>
        </row>
        <row r="4303">
          <cell r="A4303">
            <v>460304009</v>
          </cell>
          <cell r="B4303" t="str">
            <v>SEGUROS DE FILIALES</v>
          </cell>
          <cell r="C4303">
            <v>0</v>
          </cell>
          <cell r="D4303">
            <v>0</v>
          </cell>
          <cell r="E4303">
            <v>0</v>
          </cell>
          <cell r="F4303">
            <v>0</v>
          </cell>
          <cell r="G4303">
            <v>0</v>
          </cell>
          <cell r="H4303">
            <v>0</v>
          </cell>
          <cell r="I4303">
            <v>0</v>
          </cell>
        </row>
        <row r="4304">
          <cell r="A4304">
            <v>46030400901</v>
          </cell>
          <cell r="B4304" t="str">
            <v>SEGUROS DIRECTOS</v>
          </cell>
          <cell r="C4304">
            <v>0</v>
          </cell>
          <cell r="D4304">
            <v>0</v>
          </cell>
          <cell r="E4304">
            <v>0</v>
          </cell>
          <cell r="F4304">
            <v>0</v>
          </cell>
          <cell r="G4304">
            <v>0</v>
          </cell>
          <cell r="H4304">
            <v>0</v>
          </cell>
          <cell r="I4304">
            <v>0</v>
          </cell>
        </row>
        <row r="4305">
          <cell r="A4305">
            <v>46030400902</v>
          </cell>
          <cell r="B4305" t="str">
            <v>REASEGUROS TOMADOS</v>
          </cell>
          <cell r="C4305">
            <v>0</v>
          </cell>
          <cell r="D4305">
            <v>0</v>
          </cell>
          <cell r="E4305">
            <v>0</v>
          </cell>
          <cell r="F4305">
            <v>0</v>
          </cell>
          <cell r="G4305">
            <v>0</v>
          </cell>
          <cell r="H4305">
            <v>0</v>
          </cell>
          <cell r="I4305">
            <v>0</v>
          </cell>
        </row>
        <row r="4306">
          <cell r="A4306">
            <v>46030400903</v>
          </cell>
          <cell r="B4306" t="str">
            <v>COASEGUROS</v>
          </cell>
          <cell r="C4306">
            <v>0</v>
          </cell>
          <cell r="D4306">
            <v>0</v>
          </cell>
          <cell r="E4306">
            <v>0</v>
          </cell>
          <cell r="F4306">
            <v>0</v>
          </cell>
          <cell r="G4306">
            <v>0</v>
          </cell>
          <cell r="H4306">
            <v>0</v>
          </cell>
          <cell r="I4306">
            <v>0</v>
          </cell>
        </row>
        <row r="4307">
          <cell r="A4307">
            <v>4604</v>
          </cell>
          <cell r="B4307" t="str">
            <v>DE INCENDIOS Y LINEAS ALIADAS</v>
          </cell>
          <cell r="C4307">
            <v>0</v>
          </cell>
          <cell r="D4307">
            <v>0</v>
          </cell>
          <cell r="E4307">
            <v>0</v>
          </cell>
          <cell r="F4307">
            <v>0</v>
          </cell>
          <cell r="G4307">
            <v>0</v>
          </cell>
          <cell r="H4307">
            <v>0</v>
          </cell>
          <cell r="I4307">
            <v>0</v>
          </cell>
        </row>
        <row r="4308">
          <cell r="A4308">
            <v>4604010</v>
          </cell>
          <cell r="B4308" t="str">
            <v>INCENDIOS</v>
          </cell>
          <cell r="C4308">
            <v>0</v>
          </cell>
          <cell r="D4308">
            <v>0</v>
          </cell>
          <cell r="E4308">
            <v>0</v>
          </cell>
          <cell r="F4308">
            <v>0</v>
          </cell>
          <cell r="G4308">
            <v>0</v>
          </cell>
          <cell r="H4308">
            <v>0</v>
          </cell>
          <cell r="I4308">
            <v>0</v>
          </cell>
        </row>
        <row r="4309">
          <cell r="A4309">
            <v>460401001</v>
          </cell>
          <cell r="B4309" t="str">
            <v>SEGUROS DIRECTOS</v>
          </cell>
          <cell r="C4309">
            <v>0</v>
          </cell>
          <cell r="D4309">
            <v>0</v>
          </cell>
          <cell r="E4309">
            <v>0</v>
          </cell>
          <cell r="F4309">
            <v>0</v>
          </cell>
          <cell r="G4309">
            <v>0</v>
          </cell>
          <cell r="H4309">
            <v>0</v>
          </cell>
          <cell r="I4309">
            <v>0</v>
          </cell>
        </row>
        <row r="4310">
          <cell r="A4310">
            <v>46040100101</v>
          </cell>
          <cell r="B4310" t="str">
            <v>INICIALES</v>
          </cell>
          <cell r="C4310">
            <v>0</v>
          </cell>
          <cell r="D4310">
            <v>0</v>
          </cell>
          <cell r="E4310">
            <v>0</v>
          </cell>
          <cell r="F4310">
            <v>0</v>
          </cell>
          <cell r="G4310">
            <v>0</v>
          </cell>
          <cell r="H4310">
            <v>0</v>
          </cell>
          <cell r="I4310">
            <v>0</v>
          </cell>
        </row>
        <row r="4311">
          <cell r="A4311">
            <v>46040100102</v>
          </cell>
          <cell r="B4311" t="str">
            <v>RENOVACIONES</v>
          </cell>
          <cell r="C4311">
            <v>0</v>
          </cell>
          <cell r="D4311">
            <v>0</v>
          </cell>
          <cell r="E4311">
            <v>0</v>
          </cell>
          <cell r="F4311">
            <v>0</v>
          </cell>
          <cell r="G4311">
            <v>0</v>
          </cell>
          <cell r="H4311">
            <v>0</v>
          </cell>
          <cell r="I4311">
            <v>0</v>
          </cell>
        </row>
        <row r="4312">
          <cell r="A4312">
            <v>460401002</v>
          </cell>
          <cell r="B4312" t="str">
            <v>REASEGUROS TOMADOS</v>
          </cell>
          <cell r="C4312">
            <v>0</v>
          </cell>
          <cell r="D4312">
            <v>0</v>
          </cell>
          <cell r="E4312">
            <v>0</v>
          </cell>
          <cell r="F4312">
            <v>0</v>
          </cell>
          <cell r="G4312">
            <v>0</v>
          </cell>
          <cell r="H4312">
            <v>0</v>
          </cell>
          <cell r="I4312">
            <v>0</v>
          </cell>
        </row>
        <row r="4313">
          <cell r="A4313">
            <v>460401003</v>
          </cell>
          <cell r="B4313" t="str">
            <v>COASEGUROS</v>
          </cell>
          <cell r="C4313">
            <v>0</v>
          </cell>
          <cell r="D4313">
            <v>0</v>
          </cell>
          <cell r="E4313">
            <v>0</v>
          </cell>
          <cell r="F4313">
            <v>0</v>
          </cell>
          <cell r="G4313">
            <v>0</v>
          </cell>
          <cell r="H4313">
            <v>0</v>
          </cell>
          <cell r="I4313">
            <v>0</v>
          </cell>
        </row>
        <row r="4314">
          <cell r="A4314">
            <v>460401009</v>
          </cell>
          <cell r="B4314" t="str">
            <v>SEGUROS DE FILIALES</v>
          </cell>
          <cell r="C4314">
            <v>0</v>
          </cell>
          <cell r="D4314">
            <v>0</v>
          </cell>
          <cell r="E4314">
            <v>0</v>
          </cell>
          <cell r="F4314">
            <v>0</v>
          </cell>
          <cell r="G4314">
            <v>0</v>
          </cell>
          <cell r="H4314">
            <v>0</v>
          </cell>
          <cell r="I4314">
            <v>0</v>
          </cell>
        </row>
        <row r="4315">
          <cell r="A4315">
            <v>46040100901</v>
          </cell>
          <cell r="B4315" t="str">
            <v>SEGUROS DIRECTOS</v>
          </cell>
          <cell r="C4315">
            <v>0</v>
          </cell>
          <cell r="D4315">
            <v>0</v>
          </cell>
          <cell r="E4315">
            <v>0</v>
          </cell>
          <cell r="F4315">
            <v>0</v>
          </cell>
          <cell r="G4315">
            <v>0</v>
          </cell>
          <cell r="H4315">
            <v>0</v>
          </cell>
          <cell r="I4315">
            <v>0</v>
          </cell>
        </row>
        <row r="4316">
          <cell r="A4316">
            <v>46040100902</v>
          </cell>
          <cell r="B4316" t="str">
            <v>REASEGUROS TOMADOS</v>
          </cell>
          <cell r="C4316">
            <v>0</v>
          </cell>
          <cell r="D4316">
            <v>0</v>
          </cell>
          <cell r="E4316">
            <v>0</v>
          </cell>
          <cell r="F4316">
            <v>0</v>
          </cell>
          <cell r="G4316">
            <v>0</v>
          </cell>
          <cell r="H4316">
            <v>0</v>
          </cell>
          <cell r="I4316">
            <v>0</v>
          </cell>
        </row>
        <row r="4317">
          <cell r="A4317">
            <v>46040100903</v>
          </cell>
          <cell r="B4317" t="str">
            <v>COASEGUROS</v>
          </cell>
          <cell r="C4317">
            <v>0</v>
          </cell>
          <cell r="D4317">
            <v>0</v>
          </cell>
          <cell r="E4317">
            <v>0</v>
          </cell>
          <cell r="F4317">
            <v>0</v>
          </cell>
          <cell r="G4317">
            <v>0</v>
          </cell>
          <cell r="H4317">
            <v>0</v>
          </cell>
          <cell r="I4317">
            <v>0</v>
          </cell>
        </row>
        <row r="4318">
          <cell r="A4318">
            <v>4604020</v>
          </cell>
          <cell r="B4318" t="str">
            <v>LINEAS ALIADAS</v>
          </cell>
          <cell r="C4318">
            <v>0</v>
          </cell>
          <cell r="D4318">
            <v>0</v>
          </cell>
          <cell r="E4318">
            <v>0</v>
          </cell>
          <cell r="F4318">
            <v>0</v>
          </cell>
          <cell r="G4318">
            <v>0</v>
          </cell>
          <cell r="H4318">
            <v>0</v>
          </cell>
          <cell r="I4318">
            <v>0</v>
          </cell>
        </row>
        <row r="4319">
          <cell r="A4319">
            <v>460402001</v>
          </cell>
          <cell r="B4319" t="str">
            <v>SEGUROS DIRECTOS</v>
          </cell>
          <cell r="C4319">
            <v>0</v>
          </cell>
          <cell r="D4319">
            <v>0</v>
          </cell>
          <cell r="E4319">
            <v>0</v>
          </cell>
          <cell r="F4319">
            <v>0</v>
          </cell>
          <cell r="G4319">
            <v>0</v>
          </cell>
          <cell r="H4319">
            <v>0</v>
          </cell>
          <cell r="I4319">
            <v>0</v>
          </cell>
        </row>
        <row r="4320">
          <cell r="A4320">
            <v>46040200101</v>
          </cell>
          <cell r="B4320" t="str">
            <v>INICIALES</v>
          </cell>
          <cell r="C4320">
            <v>0</v>
          </cell>
          <cell r="D4320">
            <v>0</v>
          </cell>
          <cell r="E4320">
            <v>0</v>
          </cell>
          <cell r="F4320">
            <v>0</v>
          </cell>
          <cell r="G4320">
            <v>0</v>
          </cell>
          <cell r="H4320">
            <v>0</v>
          </cell>
          <cell r="I4320">
            <v>0</v>
          </cell>
        </row>
        <row r="4321">
          <cell r="A4321">
            <v>46040200102</v>
          </cell>
          <cell r="B4321" t="str">
            <v>RENOVACIONES</v>
          </cell>
          <cell r="C4321">
            <v>0</v>
          </cell>
          <cell r="D4321">
            <v>0</v>
          </cell>
          <cell r="E4321">
            <v>0</v>
          </cell>
          <cell r="F4321">
            <v>0</v>
          </cell>
          <cell r="G4321">
            <v>0</v>
          </cell>
          <cell r="H4321">
            <v>0</v>
          </cell>
          <cell r="I4321">
            <v>0</v>
          </cell>
        </row>
        <row r="4322">
          <cell r="A4322">
            <v>460402002</v>
          </cell>
          <cell r="B4322" t="str">
            <v>REASEGUROS TOMADOS</v>
          </cell>
          <cell r="C4322">
            <v>0</v>
          </cell>
          <cell r="D4322">
            <v>0</v>
          </cell>
          <cell r="E4322">
            <v>0</v>
          </cell>
          <cell r="F4322">
            <v>0</v>
          </cell>
          <cell r="G4322">
            <v>0</v>
          </cell>
          <cell r="H4322">
            <v>0</v>
          </cell>
          <cell r="I4322">
            <v>0</v>
          </cell>
        </row>
        <row r="4323">
          <cell r="A4323">
            <v>460402003</v>
          </cell>
          <cell r="B4323" t="str">
            <v>COASEGUROS</v>
          </cell>
          <cell r="C4323">
            <v>0</v>
          </cell>
          <cell r="D4323">
            <v>0</v>
          </cell>
          <cell r="E4323">
            <v>0</v>
          </cell>
          <cell r="F4323">
            <v>0</v>
          </cell>
          <cell r="G4323">
            <v>0</v>
          </cell>
          <cell r="H4323">
            <v>0</v>
          </cell>
          <cell r="I4323">
            <v>0</v>
          </cell>
        </row>
        <row r="4324">
          <cell r="A4324">
            <v>460402009</v>
          </cell>
          <cell r="B4324" t="str">
            <v>SEGUROS DE FILIALES</v>
          </cell>
          <cell r="C4324">
            <v>0</v>
          </cell>
          <cell r="D4324">
            <v>0</v>
          </cell>
          <cell r="E4324">
            <v>0</v>
          </cell>
          <cell r="F4324">
            <v>0</v>
          </cell>
          <cell r="G4324">
            <v>0</v>
          </cell>
          <cell r="H4324">
            <v>0</v>
          </cell>
          <cell r="I4324">
            <v>0</v>
          </cell>
        </row>
        <row r="4325">
          <cell r="A4325">
            <v>46040200901</v>
          </cell>
          <cell r="B4325" t="str">
            <v>SEGUROS DIRECTOS</v>
          </cell>
          <cell r="C4325">
            <v>0</v>
          </cell>
          <cell r="D4325">
            <v>0</v>
          </cell>
          <cell r="E4325">
            <v>0</v>
          </cell>
          <cell r="F4325">
            <v>0</v>
          </cell>
          <cell r="G4325">
            <v>0</v>
          </cell>
          <cell r="H4325">
            <v>0</v>
          </cell>
          <cell r="I4325">
            <v>0</v>
          </cell>
        </row>
        <row r="4326">
          <cell r="A4326">
            <v>46040200902</v>
          </cell>
          <cell r="B4326" t="str">
            <v>REASEGUROS TOMADOS</v>
          </cell>
          <cell r="C4326">
            <v>0</v>
          </cell>
          <cell r="D4326">
            <v>0</v>
          </cell>
          <cell r="E4326">
            <v>0</v>
          </cell>
          <cell r="F4326">
            <v>0</v>
          </cell>
          <cell r="G4326">
            <v>0</v>
          </cell>
          <cell r="H4326">
            <v>0</v>
          </cell>
          <cell r="I4326">
            <v>0</v>
          </cell>
        </row>
        <row r="4327">
          <cell r="A4327">
            <v>46040200903</v>
          </cell>
          <cell r="B4327" t="str">
            <v>COASEGUROS</v>
          </cell>
          <cell r="C4327">
            <v>0</v>
          </cell>
          <cell r="D4327">
            <v>0</v>
          </cell>
          <cell r="E4327">
            <v>0</v>
          </cell>
          <cell r="F4327">
            <v>0</v>
          </cell>
          <cell r="G4327">
            <v>0</v>
          </cell>
          <cell r="H4327">
            <v>0</v>
          </cell>
          <cell r="I4327">
            <v>0</v>
          </cell>
        </row>
        <row r="4328">
          <cell r="A4328">
            <v>4605</v>
          </cell>
          <cell r="B4328" t="str">
            <v>DE AUTOMOTORES</v>
          </cell>
          <cell r="C4328">
            <v>0</v>
          </cell>
          <cell r="D4328">
            <v>0</v>
          </cell>
          <cell r="E4328">
            <v>0</v>
          </cell>
          <cell r="F4328">
            <v>0</v>
          </cell>
          <cell r="G4328">
            <v>0</v>
          </cell>
          <cell r="H4328">
            <v>0</v>
          </cell>
          <cell r="I4328">
            <v>0</v>
          </cell>
        </row>
        <row r="4329">
          <cell r="A4329">
            <v>4605010</v>
          </cell>
          <cell r="B4329" t="str">
            <v>AUTOMOTORES</v>
          </cell>
          <cell r="C4329">
            <v>0</v>
          </cell>
          <cell r="D4329">
            <v>0</v>
          </cell>
          <cell r="E4329">
            <v>0</v>
          </cell>
          <cell r="F4329">
            <v>0</v>
          </cell>
          <cell r="G4329">
            <v>0</v>
          </cell>
          <cell r="H4329">
            <v>0</v>
          </cell>
          <cell r="I4329">
            <v>0</v>
          </cell>
        </row>
        <row r="4330">
          <cell r="A4330">
            <v>460501001</v>
          </cell>
          <cell r="B4330" t="str">
            <v>SEGUROS DIRECTOS</v>
          </cell>
          <cell r="C4330">
            <v>0</v>
          </cell>
          <cell r="D4330">
            <v>0</v>
          </cell>
          <cell r="E4330">
            <v>0</v>
          </cell>
          <cell r="F4330">
            <v>0</v>
          </cell>
          <cell r="G4330">
            <v>0</v>
          </cell>
          <cell r="H4330">
            <v>0</v>
          </cell>
          <cell r="I4330">
            <v>0</v>
          </cell>
        </row>
        <row r="4331">
          <cell r="A4331">
            <v>46050100101</v>
          </cell>
          <cell r="B4331" t="str">
            <v>INICIALES</v>
          </cell>
          <cell r="C4331">
            <v>0</v>
          </cell>
          <cell r="D4331">
            <v>0</v>
          </cell>
          <cell r="E4331">
            <v>0</v>
          </cell>
          <cell r="F4331">
            <v>0</v>
          </cell>
          <cell r="G4331">
            <v>0</v>
          </cell>
          <cell r="H4331">
            <v>0</v>
          </cell>
          <cell r="I4331">
            <v>0</v>
          </cell>
        </row>
        <row r="4332">
          <cell r="A4332">
            <v>46050100102</v>
          </cell>
          <cell r="B4332" t="str">
            <v>RENOVACIONES</v>
          </cell>
          <cell r="C4332">
            <v>0</v>
          </cell>
          <cell r="D4332">
            <v>0</v>
          </cell>
          <cell r="E4332">
            <v>0</v>
          </cell>
          <cell r="F4332">
            <v>0</v>
          </cell>
          <cell r="G4332">
            <v>0</v>
          </cell>
          <cell r="H4332">
            <v>0</v>
          </cell>
          <cell r="I4332">
            <v>0</v>
          </cell>
        </row>
        <row r="4333">
          <cell r="A4333">
            <v>460501002</v>
          </cell>
          <cell r="B4333" t="str">
            <v>REASEGUROS TOMADOS</v>
          </cell>
          <cell r="C4333">
            <v>0</v>
          </cell>
          <cell r="D4333">
            <v>0</v>
          </cell>
          <cell r="E4333">
            <v>0</v>
          </cell>
          <cell r="F4333">
            <v>0</v>
          </cell>
          <cell r="G4333">
            <v>0</v>
          </cell>
          <cell r="H4333">
            <v>0</v>
          </cell>
          <cell r="I4333">
            <v>0</v>
          </cell>
        </row>
        <row r="4334">
          <cell r="A4334">
            <v>460501003</v>
          </cell>
          <cell r="B4334" t="str">
            <v>COASEGUROS</v>
          </cell>
          <cell r="C4334">
            <v>0</v>
          </cell>
          <cell r="D4334">
            <v>0</v>
          </cell>
          <cell r="E4334">
            <v>0</v>
          </cell>
          <cell r="F4334">
            <v>0</v>
          </cell>
          <cell r="G4334">
            <v>0</v>
          </cell>
          <cell r="H4334">
            <v>0</v>
          </cell>
          <cell r="I4334">
            <v>0</v>
          </cell>
        </row>
        <row r="4335">
          <cell r="A4335">
            <v>460501009</v>
          </cell>
          <cell r="B4335" t="str">
            <v>SEGUROS DE FILIALES</v>
          </cell>
          <cell r="C4335">
            <v>0</v>
          </cell>
          <cell r="D4335">
            <v>0</v>
          </cell>
          <cell r="E4335">
            <v>0</v>
          </cell>
          <cell r="F4335">
            <v>0</v>
          </cell>
          <cell r="G4335">
            <v>0</v>
          </cell>
          <cell r="H4335">
            <v>0</v>
          </cell>
          <cell r="I4335">
            <v>0</v>
          </cell>
        </row>
        <row r="4336">
          <cell r="A4336">
            <v>46050100901</v>
          </cell>
          <cell r="B4336" t="str">
            <v>SEGUROS DIRECTOS</v>
          </cell>
          <cell r="C4336">
            <v>0</v>
          </cell>
          <cell r="D4336">
            <v>0</v>
          </cell>
          <cell r="E4336">
            <v>0</v>
          </cell>
          <cell r="F4336">
            <v>0</v>
          </cell>
          <cell r="G4336">
            <v>0</v>
          </cell>
          <cell r="H4336">
            <v>0</v>
          </cell>
          <cell r="I4336">
            <v>0</v>
          </cell>
        </row>
        <row r="4337">
          <cell r="A4337">
            <v>46050100902</v>
          </cell>
          <cell r="B4337" t="str">
            <v>REASEGUROS TOMADOS</v>
          </cell>
          <cell r="C4337">
            <v>0</v>
          </cell>
          <cell r="D4337">
            <v>0</v>
          </cell>
          <cell r="E4337">
            <v>0</v>
          </cell>
          <cell r="F4337">
            <v>0</v>
          </cell>
          <cell r="G4337">
            <v>0</v>
          </cell>
          <cell r="H4337">
            <v>0</v>
          </cell>
          <cell r="I4337">
            <v>0</v>
          </cell>
        </row>
        <row r="4338">
          <cell r="A4338">
            <v>46050100903</v>
          </cell>
          <cell r="B4338" t="str">
            <v>COASEGUROS</v>
          </cell>
          <cell r="C4338">
            <v>0</v>
          </cell>
          <cell r="D4338">
            <v>0</v>
          </cell>
          <cell r="E4338">
            <v>0</v>
          </cell>
          <cell r="F4338">
            <v>0</v>
          </cell>
          <cell r="G4338">
            <v>0</v>
          </cell>
          <cell r="H4338">
            <v>0</v>
          </cell>
          <cell r="I4338">
            <v>0</v>
          </cell>
        </row>
        <row r="4339">
          <cell r="A4339">
            <v>4606</v>
          </cell>
          <cell r="B4339" t="str">
            <v>OTROS SEGUROS GENERALES</v>
          </cell>
          <cell r="C4339">
            <v>0</v>
          </cell>
          <cell r="D4339">
            <v>0</v>
          </cell>
          <cell r="E4339">
            <v>0</v>
          </cell>
          <cell r="F4339">
            <v>0</v>
          </cell>
          <cell r="G4339">
            <v>0</v>
          </cell>
          <cell r="H4339">
            <v>0</v>
          </cell>
          <cell r="I4339">
            <v>0</v>
          </cell>
        </row>
        <row r="4340">
          <cell r="A4340">
            <v>4606010</v>
          </cell>
          <cell r="B4340" t="str">
            <v>ROTURA DE CRISTALES</v>
          </cell>
          <cell r="C4340">
            <v>0</v>
          </cell>
          <cell r="D4340">
            <v>0</v>
          </cell>
          <cell r="E4340">
            <v>0</v>
          </cell>
          <cell r="F4340">
            <v>0</v>
          </cell>
          <cell r="G4340">
            <v>0</v>
          </cell>
          <cell r="H4340">
            <v>0</v>
          </cell>
          <cell r="I4340">
            <v>0</v>
          </cell>
        </row>
        <row r="4341">
          <cell r="A4341">
            <v>460601001</v>
          </cell>
          <cell r="B4341" t="str">
            <v>SEGUROS DIRECTOS</v>
          </cell>
          <cell r="C4341">
            <v>0</v>
          </cell>
          <cell r="D4341">
            <v>0</v>
          </cell>
          <cell r="E4341">
            <v>0</v>
          </cell>
          <cell r="F4341">
            <v>0</v>
          </cell>
          <cell r="G4341">
            <v>0</v>
          </cell>
          <cell r="H4341">
            <v>0</v>
          </cell>
          <cell r="I4341">
            <v>0</v>
          </cell>
        </row>
        <row r="4342">
          <cell r="A4342">
            <v>46060100101</v>
          </cell>
          <cell r="B4342" t="str">
            <v>INICIALES</v>
          </cell>
          <cell r="C4342">
            <v>0</v>
          </cell>
          <cell r="D4342">
            <v>0</v>
          </cell>
          <cell r="E4342">
            <v>0</v>
          </cell>
          <cell r="F4342">
            <v>0</v>
          </cell>
          <cell r="G4342">
            <v>0</v>
          </cell>
          <cell r="H4342">
            <v>0</v>
          </cell>
          <cell r="I4342">
            <v>0</v>
          </cell>
        </row>
        <row r="4343">
          <cell r="A4343">
            <v>46060100102</v>
          </cell>
          <cell r="B4343" t="str">
            <v>RENOVACIONES</v>
          </cell>
          <cell r="C4343">
            <v>0</v>
          </cell>
          <cell r="D4343">
            <v>0</v>
          </cell>
          <cell r="E4343">
            <v>0</v>
          </cell>
          <cell r="F4343">
            <v>0</v>
          </cell>
          <cell r="G4343">
            <v>0</v>
          </cell>
          <cell r="H4343">
            <v>0</v>
          </cell>
          <cell r="I4343">
            <v>0</v>
          </cell>
        </row>
        <row r="4344">
          <cell r="A4344">
            <v>460601002</v>
          </cell>
          <cell r="B4344" t="str">
            <v>REASEGUROS TOMADOS</v>
          </cell>
          <cell r="C4344">
            <v>0</v>
          </cell>
          <cell r="D4344">
            <v>0</v>
          </cell>
          <cell r="E4344">
            <v>0</v>
          </cell>
          <cell r="F4344">
            <v>0</v>
          </cell>
          <cell r="G4344">
            <v>0</v>
          </cell>
          <cell r="H4344">
            <v>0</v>
          </cell>
          <cell r="I4344">
            <v>0</v>
          </cell>
        </row>
        <row r="4345">
          <cell r="A4345">
            <v>460601003</v>
          </cell>
          <cell r="B4345" t="str">
            <v>COASEGUROS</v>
          </cell>
          <cell r="C4345">
            <v>0</v>
          </cell>
          <cell r="D4345">
            <v>0</v>
          </cell>
          <cell r="E4345">
            <v>0</v>
          </cell>
          <cell r="F4345">
            <v>0</v>
          </cell>
          <cell r="G4345">
            <v>0</v>
          </cell>
          <cell r="H4345">
            <v>0</v>
          </cell>
          <cell r="I4345">
            <v>0</v>
          </cell>
        </row>
        <row r="4346">
          <cell r="A4346">
            <v>460601009</v>
          </cell>
          <cell r="B4346" t="str">
            <v>SEGUROS DE FILIALES</v>
          </cell>
          <cell r="C4346">
            <v>0</v>
          </cell>
          <cell r="D4346">
            <v>0</v>
          </cell>
          <cell r="E4346">
            <v>0</v>
          </cell>
          <cell r="F4346">
            <v>0</v>
          </cell>
          <cell r="G4346">
            <v>0</v>
          </cell>
          <cell r="H4346">
            <v>0</v>
          </cell>
          <cell r="I4346">
            <v>0</v>
          </cell>
        </row>
        <row r="4347">
          <cell r="A4347">
            <v>46060100901</v>
          </cell>
          <cell r="B4347" t="str">
            <v>SEGUROS DIRECTOS</v>
          </cell>
          <cell r="C4347">
            <v>0</v>
          </cell>
          <cell r="D4347">
            <v>0</v>
          </cell>
          <cell r="E4347">
            <v>0</v>
          </cell>
          <cell r="F4347">
            <v>0</v>
          </cell>
          <cell r="G4347">
            <v>0</v>
          </cell>
          <cell r="H4347">
            <v>0</v>
          </cell>
          <cell r="I4347">
            <v>0</v>
          </cell>
        </row>
        <row r="4348">
          <cell r="A4348">
            <v>46060100902</v>
          </cell>
          <cell r="B4348" t="str">
            <v>REASEGUROS TOMADOS</v>
          </cell>
          <cell r="C4348">
            <v>0</v>
          </cell>
          <cell r="D4348">
            <v>0</v>
          </cell>
          <cell r="E4348">
            <v>0</v>
          </cell>
          <cell r="F4348">
            <v>0</v>
          </cell>
          <cell r="G4348">
            <v>0</v>
          </cell>
          <cell r="H4348">
            <v>0</v>
          </cell>
          <cell r="I4348">
            <v>0</v>
          </cell>
        </row>
        <row r="4349">
          <cell r="A4349">
            <v>46060100903</v>
          </cell>
          <cell r="B4349" t="str">
            <v>COASEGUROS</v>
          </cell>
          <cell r="C4349">
            <v>0</v>
          </cell>
          <cell r="D4349">
            <v>0</v>
          </cell>
          <cell r="E4349">
            <v>0</v>
          </cell>
          <cell r="F4349">
            <v>0</v>
          </cell>
          <cell r="G4349">
            <v>0</v>
          </cell>
          <cell r="H4349">
            <v>0</v>
          </cell>
          <cell r="I4349">
            <v>0</v>
          </cell>
        </row>
        <row r="4350">
          <cell r="A4350">
            <v>4606020</v>
          </cell>
          <cell r="B4350" t="str">
            <v>TRANSPORTE MARITIMO</v>
          </cell>
          <cell r="C4350">
            <v>0</v>
          </cell>
          <cell r="D4350">
            <v>0</v>
          </cell>
          <cell r="E4350">
            <v>0</v>
          </cell>
          <cell r="F4350">
            <v>0</v>
          </cell>
          <cell r="G4350">
            <v>0</v>
          </cell>
          <cell r="H4350">
            <v>0</v>
          </cell>
          <cell r="I4350">
            <v>0</v>
          </cell>
        </row>
        <row r="4351">
          <cell r="A4351">
            <v>460602001</v>
          </cell>
          <cell r="B4351" t="str">
            <v>SEGUROS DIRECTOS</v>
          </cell>
          <cell r="C4351">
            <v>0</v>
          </cell>
          <cell r="D4351">
            <v>0</v>
          </cell>
          <cell r="E4351">
            <v>0</v>
          </cell>
          <cell r="F4351">
            <v>0</v>
          </cell>
          <cell r="G4351">
            <v>0</v>
          </cell>
          <cell r="H4351">
            <v>0</v>
          </cell>
          <cell r="I4351">
            <v>0</v>
          </cell>
        </row>
        <row r="4352">
          <cell r="A4352">
            <v>46060200101</v>
          </cell>
          <cell r="B4352" t="str">
            <v>INICIALES</v>
          </cell>
          <cell r="C4352">
            <v>0</v>
          </cell>
          <cell r="D4352">
            <v>0</v>
          </cell>
          <cell r="E4352">
            <v>0</v>
          </cell>
          <cell r="F4352">
            <v>0</v>
          </cell>
          <cell r="G4352">
            <v>0</v>
          </cell>
          <cell r="H4352">
            <v>0</v>
          </cell>
          <cell r="I4352">
            <v>0</v>
          </cell>
        </row>
        <row r="4353">
          <cell r="A4353">
            <v>46060200102</v>
          </cell>
          <cell r="B4353" t="str">
            <v>RENOVACIONES</v>
          </cell>
          <cell r="C4353">
            <v>0</v>
          </cell>
          <cell r="D4353">
            <v>0</v>
          </cell>
          <cell r="E4353">
            <v>0</v>
          </cell>
          <cell r="F4353">
            <v>0</v>
          </cell>
          <cell r="G4353">
            <v>0</v>
          </cell>
          <cell r="H4353">
            <v>0</v>
          </cell>
          <cell r="I4353">
            <v>0</v>
          </cell>
        </row>
        <row r="4354">
          <cell r="A4354">
            <v>460602002</v>
          </cell>
          <cell r="B4354" t="str">
            <v>REASEGUROS TOMADOS</v>
          </cell>
          <cell r="C4354">
            <v>0</v>
          </cell>
          <cell r="D4354">
            <v>0</v>
          </cell>
          <cell r="E4354">
            <v>0</v>
          </cell>
          <cell r="F4354">
            <v>0</v>
          </cell>
          <cell r="G4354">
            <v>0</v>
          </cell>
          <cell r="H4354">
            <v>0</v>
          </cell>
          <cell r="I4354">
            <v>0</v>
          </cell>
        </row>
        <row r="4355">
          <cell r="A4355">
            <v>460602003</v>
          </cell>
          <cell r="B4355" t="str">
            <v>COASEGUROS</v>
          </cell>
          <cell r="C4355">
            <v>0</v>
          </cell>
          <cell r="D4355">
            <v>0</v>
          </cell>
          <cell r="E4355">
            <v>0</v>
          </cell>
          <cell r="F4355">
            <v>0</v>
          </cell>
          <cell r="G4355">
            <v>0</v>
          </cell>
          <cell r="H4355">
            <v>0</v>
          </cell>
          <cell r="I4355">
            <v>0</v>
          </cell>
        </row>
        <row r="4356">
          <cell r="A4356">
            <v>460602009</v>
          </cell>
          <cell r="B4356" t="str">
            <v>SEGUROS DE FILIALES</v>
          </cell>
          <cell r="C4356">
            <v>0</v>
          </cell>
          <cell r="D4356">
            <v>0</v>
          </cell>
          <cell r="E4356">
            <v>0</v>
          </cell>
          <cell r="F4356">
            <v>0</v>
          </cell>
          <cell r="G4356">
            <v>0</v>
          </cell>
          <cell r="H4356">
            <v>0</v>
          </cell>
          <cell r="I4356">
            <v>0</v>
          </cell>
        </row>
        <row r="4357">
          <cell r="A4357">
            <v>46060200901</v>
          </cell>
          <cell r="B4357" t="str">
            <v>SEGUROS DIRECTOS</v>
          </cell>
          <cell r="C4357">
            <v>0</v>
          </cell>
          <cell r="D4357">
            <v>0</v>
          </cell>
          <cell r="E4357">
            <v>0</v>
          </cell>
          <cell r="F4357">
            <v>0</v>
          </cell>
          <cell r="G4357">
            <v>0</v>
          </cell>
          <cell r="H4357">
            <v>0</v>
          </cell>
          <cell r="I4357">
            <v>0</v>
          </cell>
        </row>
        <row r="4358">
          <cell r="A4358">
            <v>46060200902</v>
          </cell>
          <cell r="B4358" t="str">
            <v>REASEGUROS TOMADOS</v>
          </cell>
          <cell r="C4358">
            <v>0</v>
          </cell>
          <cell r="D4358">
            <v>0</v>
          </cell>
          <cell r="E4358">
            <v>0</v>
          </cell>
          <cell r="F4358">
            <v>0</v>
          </cell>
          <cell r="G4358">
            <v>0</v>
          </cell>
          <cell r="H4358">
            <v>0</v>
          </cell>
          <cell r="I4358">
            <v>0</v>
          </cell>
        </row>
        <row r="4359">
          <cell r="A4359">
            <v>46060200903</v>
          </cell>
          <cell r="B4359" t="str">
            <v>COASEGUROS</v>
          </cell>
          <cell r="C4359">
            <v>0</v>
          </cell>
          <cell r="D4359">
            <v>0</v>
          </cell>
          <cell r="E4359">
            <v>0</v>
          </cell>
          <cell r="F4359">
            <v>0</v>
          </cell>
          <cell r="G4359">
            <v>0</v>
          </cell>
          <cell r="H4359">
            <v>0</v>
          </cell>
          <cell r="I4359">
            <v>0</v>
          </cell>
        </row>
        <row r="4360">
          <cell r="A4360">
            <v>4606030</v>
          </cell>
          <cell r="B4360" t="str">
            <v>TRANSPORTE AEREO</v>
          </cell>
          <cell r="C4360">
            <v>0</v>
          </cell>
          <cell r="D4360">
            <v>0</v>
          </cell>
          <cell r="E4360">
            <v>0</v>
          </cell>
          <cell r="F4360">
            <v>0</v>
          </cell>
          <cell r="G4360">
            <v>0</v>
          </cell>
          <cell r="H4360">
            <v>0</v>
          </cell>
          <cell r="I4360">
            <v>0</v>
          </cell>
        </row>
        <row r="4361">
          <cell r="A4361">
            <v>460603001</v>
          </cell>
          <cell r="B4361" t="str">
            <v>SEGUROS DIRECTOS</v>
          </cell>
          <cell r="C4361">
            <v>0</v>
          </cell>
          <cell r="D4361">
            <v>0</v>
          </cell>
          <cell r="E4361">
            <v>0</v>
          </cell>
          <cell r="F4361">
            <v>0</v>
          </cell>
          <cell r="G4361">
            <v>0</v>
          </cell>
          <cell r="H4361">
            <v>0</v>
          </cell>
          <cell r="I4361">
            <v>0</v>
          </cell>
        </row>
        <row r="4362">
          <cell r="A4362">
            <v>46060300101</v>
          </cell>
          <cell r="B4362" t="str">
            <v>INICIALES</v>
          </cell>
          <cell r="C4362">
            <v>0</v>
          </cell>
          <cell r="D4362">
            <v>0</v>
          </cell>
          <cell r="E4362">
            <v>0</v>
          </cell>
          <cell r="F4362">
            <v>0</v>
          </cell>
          <cell r="G4362">
            <v>0</v>
          </cell>
          <cell r="H4362">
            <v>0</v>
          </cell>
          <cell r="I4362">
            <v>0</v>
          </cell>
        </row>
        <row r="4363">
          <cell r="A4363">
            <v>46060300102</v>
          </cell>
          <cell r="B4363" t="str">
            <v>RENOVACIONES</v>
          </cell>
          <cell r="C4363">
            <v>0</v>
          </cell>
          <cell r="D4363">
            <v>0</v>
          </cell>
          <cell r="E4363">
            <v>0</v>
          </cell>
          <cell r="F4363">
            <v>0</v>
          </cell>
          <cell r="G4363">
            <v>0</v>
          </cell>
          <cell r="H4363">
            <v>0</v>
          </cell>
          <cell r="I4363">
            <v>0</v>
          </cell>
        </row>
        <row r="4364">
          <cell r="A4364">
            <v>460603002</v>
          </cell>
          <cell r="B4364" t="str">
            <v>REASEGUROS TOMADOS</v>
          </cell>
          <cell r="C4364">
            <v>0</v>
          </cell>
          <cell r="D4364">
            <v>0</v>
          </cell>
          <cell r="E4364">
            <v>0</v>
          </cell>
          <cell r="F4364">
            <v>0</v>
          </cell>
          <cell r="G4364">
            <v>0</v>
          </cell>
          <cell r="H4364">
            <v>0</v>
          </cell>
          <cell r="I4364">
            <v>0</v>
          </cell>
        </row>
        <row r="4365">
          <cell r="A4365">
            <v>460603003</v>
          </cell>
          <cell r="B4365" t="str">
            <v>COASEGUROS</v>
          </cell>
          <cell r="C4365">
            <v>0</v>
          </cell>
          <cell r="D4365">
            <v>0</v>
          </cell>
          <cell r="E4365">
            <v>0</v>
          </cell>
          <cell r="F4365">
            <v>0</v>
          </cell>
          <cell r="G4365">
            <v>0</v>
          </cell>
          <cell r="H4365">
            <v>0</v>
          </cell>
          <cell r="I4365">
            <v>0</v>
          </cell>
        </row>
        <row r="4366">
          <cell r="A4366">
            <v>460603009</v>
          </cell>
          <cell r="B4366" t="str">
            <v>SEGUROS DE FILIALES</v>
          </cell>
          <cell r="C4366">
            <v>0</v>
          </cell>
          <cell r="D4366">
            <v>0</v>
          </cell>
          <cell r="E4366">
            <v>0</v>
          </cell>
          <cell r="F4366">
            <v>0</v>
          </cell>
          <cell r="G4366">
            <v>0</v>
          </cell>
          <cell r="H4366">
            <v>0</v>
          </cell>
          <cell r="I4366">
            <v>0</v>
          </cell>
        </row>
        <row r="4367">
          <cell r="A4367">
            <v>46060300901</v>
          </cell>
          <cell r="B4367" t="str">
            <v>SEGUROS DIRECTOS</v>
          </cell>
          <cell r="C4367">
            <v>0</v>
          </cell>
          <cell r="D4367">
            <v>0</v>
          </cell>
          <cell r="E4367">
            <v>0</v>
          </cell>
          <cell r="F4367">
            <v>0</v>
          </cell>
          <cell r="G4367">
            <v>0</v>
          </cell>
          <cell r="H4367">
            <v>0</v>
          </cell>
          <cell r="I4367">
            <v>0</v>
          </cell>
        </row>
        <row r="4368">
          <cell r="A4368">
            <v>46060300902</v>
          </cell>
          <cell r="B4368" t="str">
            <v>REASEGUROS TOMADOS</v>
          </cell>
          <cell r="C4368">
            <v>0</v>
          </cell>
          <cell r="D4368">
            <v>0</v>
          </cell>
          <cell r="E4368">
            <v>0</v>
          </cell>
          <cell r="F4368">
            <v>0</v>
          </cell>
          <cell r="G4368">
            <v>0</v>
          </cell>
          <cell r="H4368">
            <v>0</v>
          </cell>
          <cell r="I4368">
            <v>0</v>
          </cell>
        </row>
        <row r="4369">
          <cell r="A4369">
            <v>46060300903</v>
          </cell>
          <cell r="B4369" t="str">
            <v>COASEGUROS</v>
          </cell>
          <cell r="C4369">
            <v>0</v>
          </cell>
          <cell r="D4369">
            <v>0</v>
          </cell>
          <cell r="E4369">
            <v>0</v>
          </cell>
          <cell r="F4369">
            <v>0</v>
          </cell>
          <cell r="G4369">
            <v>0</v>
          </cell>
          <cell r="H4369">
            <v>0</v>
          </cell>
          <cell r="I4369">
            <v>0</v>
          </cell>
        </row>
        <row r="4370">
          <cell r="A4370">
            <v>4606040</v>
          </cell>
          <cell r="B4370" t="str">
            <v>TRANSPORTE TERRESTRE</v>
          </cell>
          <cell r="C4370">
            <v>0</v>
          </cell>
          <cell r="D4370">
            <v>0</v>
          </cell>
          <cell r="E4370">
            <v>0</v>
          </cell>
          <cell r="F4370">
            <v>0</v>
          </cell>
          <cell r="G4370">
            <v>0</v>
          </cell>
          <cell r="H4370">
            <v>0</v>
          </cell>
          <cell r="I4370">
            <v>0</v>
          </cell>
        </row>
        <row r="4371">
          <cell r="A4371">
            <v>460604001</v>
          </cell>
          <cell r="B4371" t="str">
            <v>SEGUROS DIRECTOS</v>
          </cell>
          <cell r="C4371">
            <v>0</v>
          </cell>
          <cell r="D4371">
            <v>0</v>
          </cell>
          <cell r="E4371">
            <v>0</v>
          </cell>
          <cell r="F4371">
            <v>0</v>
          </cell>
          <cell r="G4371">
            <v>0</v>
          </cell>
          <cell r="H4371">
            <v>0</v>
          </cell>
          <cell r="I4371">
            <v>0</v>
          </cell>
        </row>
        <row r="4372">
          <cell r="A4372">
            <v>46060400101</v>
          </cell>
          <cell r="B4372" t="str">
            <v>INICIALES</v>
          </cell>
          <cell r="C4372">
            <v>0</v>
          </cell>
          <cell r="D4372">
            <v>0</v>
          </cell>
          <cell r="E4372">
            <v>0</v>
          </cell>
          <cell r="F4372">
            <v>0</v>
          </cell>
          <cell r="G4372">
            <v>0</v>
          </cell>
          <cell r="H4372">
            <v>0</v>
          </cell>
          <cell r="I4372">
            <v>0</v>
          </cell>
        </row>
        <row r="4373">
          <cell r="A4373">
            <v>46060400102</v>
          </cell>
          <cell r="B4373" t="str">
            <v>RENOVACIONES</v>
          </cell>
          <cell r="C4373">
            <v>0</v>
          </cell>
          <cell r="D4373">
            <v>0</v>
          </cell>
          <cell r="E4373">
            <v>0</v>
          </cell>
          <cell r="F4373">
            <v>0</v>
          </cell>
          <cell r="G4373">
            <v>0</v>
          </cell>
          <cell r="H4373">
            <v>0</v>
          </cell>
          <cell r="I4373">
            <v>0</v>
          </cell>
        </row>
        <row r="4374">
          <cell r="A4374">
            <v>460604002</v>
          </cell>
          <cell r="B4374" t="str">
            <v>REASEGUROS TOMADOS</v>
          </cell>
          <cell r="C4374">
            <v>0</v>
          </cell>
          <cell r="D4374">
            <v>0</v>
          </cell>
          <cell r="E4374">
            <v>0</v>
          </cell>
          <cell r="F4374">
            <v>0</v>
          </cell>
          <cell r="G4374">
            <v>0</v>
          </cell>
          <cell r="H4374">
            <v>0</v>
          </cell>
          <cell r="I4374">
            <v>0</v>
          </cell>
        </row>
        <row r="4375">
          <cell r="A4375">
            <v>460604003</v>
          </cell>
          <cell r="B4375" t="str">
            <v>COASEGUROS</v>
          </cell>
          <cell r="C4375">
            <v>0</v>
          </cell>
          <cell r="D4375">
            <v>0</v>
          </cell>
          <cell r="E4375">
            <v>0</v>
          </cell>
          <cell r="F4375">
            <v>0</v>
          </cell>
          <cell r="G4375">
            <v>0</v>
          </cell>
          <cell r="H4375">
            <v>0</v>
          </cell>
          <cell r="I4375">
            <v>0</v>
          </cell>
        </row>
        <row r="4376">
          <cell r="A4376">
            <v>460604009</v>
          </cell>
          <cell r="B4376" t="str">
            <v>SEGUROS DE FILIALES</v>
          </cell>
          <cell r="C4376">
            <v>0</v>
          </cell>
          <cell r="D4376">
            <v>0</v>
          </cell>
          <cell r="E4376">
            <v>0</v>
          </cell>
          <cell r="F4376">
            <v>0</v>
          </cell>
          <cell r="G4376">
            <v>0</v>
          </cell>
          <cell r="H4376">
            <v>0</v>
          </cell>
          <cell r="I4376">
            <v>0</v>
          </cell>
        </row>
        <row r="4377">
          <cell r="A4377">
            <v>46060400901</v>
          </cell>
          <cell r="B4377" t="str">
            <v>SEGUROS DIRECTOS</v>
          </cell>
          <cell r="C4377">
            <v>0</v>
          </cell>
          <cell r="D4377">
            <v>0</v>
          </cell>
          <cell r="E4377">
            <v>0</v>
          </cell>
          <cell r="F4377">
            <v>0</v>
          </cell>
          <cell r="G4377">
            <v>0</v>
          </cell>
          <cell r="H4377">
            <v>0</v>
          </cell>
          <cell r="I4377">
            <v>0</v>
          </cell>
        </row>
        <row r="4378">
          <cell r="A4378">
            <v>46060400902</v>
          </cell>
          <cell r="B4378" t="str">
            <v>REASEGUROS TOMADOS</v>
          </cell>
          <cell r="C4378">
            <v>0</v>
          </cell>
          <cell r="D4378">
            <v>0</v>
          </cell>
          <cell r="E4378">
            <v>0</v>
          </cell>
          <cell r="F4378">
            <v>0</v>
          </cell>
          <cell r="G4378">
            <v>0</v>
          </cell>
          <cell r="H4378">
            <v>0</v>
          </cell>
          <cell r="I4378">
            <v>0</v>
          </cell>
        </row>
        <row r="4379">
          <cell r="A4379">
            <v>46060400903</v>
          </cell>
          <cell r="B4379" t="str">
            <v>COASEGUROS</v>
          </cell>
          <cell r="C4379">
            <v>0</v>
          </cell>
          <cell r="D4379">
            <v>0</v>
          </cell>
          <cell r="E4379">
            <v>0</v>
          </cell>
          <cell r="F4379">
            <v>0</v>
          </cell>
          <cell r="G4379">
            <v>0</v>
          </cell>
          <cell r="H4379">
            <v>0</v>
          </cell>
          <cell r="I4379">
            <v>0</v>
          </cell>
        </row>
        <row r="4380">
          <cell r="A4380">
            <v>4606050</v>
          </cell>
          <cell r="B4380" t="str">
            <v>MARITIMOS CASCO</v>
          </cell>
          <cell r="C4380">
            <v>0</v>
          </cell>
          <cell r="D4380">
            <v>0</v>
          </cell>
          <cell r="E4380">
            <v>0</v>
          </cell>
          <cell r="F4380">
            <v>0</v>
          </cell>
          <cell r="G4380">
            <v>0</v>
          </cell>
          <cell r="H4380">
            <v>0</v>
          </cell>
          <cell r="I4380">
            <v>0</v>
          </cell>
        </row>
        <row r="4381">
          <cell r="A4381">
            <v>460605001</v>
          </cell>
          <cell r="B4381" t="str">
            <v>SEGUROS DIRECTOS</v>
          </cell>
          <cell r="C4381">
            <v>0</v>
          </cell>
          <cell r="D4381">
            <v>0</v>
          </cell>
          <cell r="E4381">
            <v>0</v>
          </cell>
          <cell r="F4381">
            <v>0</v>
          </cell>
          <cell r="G4381">
            <v>0</v>
          </cell>
          <cell r="H4381">
            <v>0</v>
          </cell>
          <cell r="I4381">
            <v>0</v>
          </cell>
        </row>
        <row r="4382">
          <cell r="A4382">
            <v>46060500101</v>
          </cell>
          <cell r="B4382" t="str">
            <v>INICIALES</v>
          </cell>
          <cell r="C4382">
            <v>0</v>
          </cell>
          <cell r="D4382">
            <v>0</v>
          </cell>
          <cell r="E4382">
            <v>0</v>
          </cell>
          <cell r="F4382">
            <v>0</v>
          </cell>
          <cell r="G4382">
            <v>0</v>
          </cell>
          <cell r="H4382">
            <v>0</v>
          </cell>
          <cell r="I4382">
            <v>0</v>
          </cell>
        </row>
        <row r="4383">
          <cell r="A4383">
            <v>46060500102</v>
          </cell>
          <cell r="B4383" t="str">
            <v>RENOVACIONES</v>
          </cell>
          <cell r="C4383">
            <v>0</v>
          </cell>
          <cell r="D4383">
            <v>0</v>
          </cell>
          <cell r="E4383">
            <v>0</v>
          </cell>
          <cell r="F4383">
            <v>0</v>
          </cell>
          <cell r="G4383">
            <v>0</v>
          </cell>
          <cell r="H4383">
            <v>0</v>
          </cell>
          <cell r="I4383">
            <v>0</v>
          </cell>
        </row>
        <row r="4384">
          <cell r="A4384">
            <v>460605002</v>
          </cell>
          <cell r="B4384" t="str">
            <v>REASEGUROS TOMADOS</v>
          </cell>
          <cell r="C4384">
            <v>0</v>
          </cell>
          <cell r="D4384">
            <v>0</v>
          </cell>
          <cell r="E4384">
            <v>0</v>
          </cell>
          <cell r="F4384">
            <v>0</v>
          </cell>
          <cell r="G4384">
            <v>0</v>
          </cell>
          <cell r="H4384">
            <v>0</v>
          </cell>
          <cell r="I4384">
            <v>0</v>
          </cell>
        </row>
        <row r="4385">
          <cell r="A4385">
            <v>460605003</v>
          </cell>
          <cell r="B4385" t="str">
            <v>COASEGUROS</v>
          </cell>
          <cell r="C4385">
            <v>0</v>
          </cell>
          <cell r="D4385">
            <v>0</v>
          </cell>
          <cell r="E4385">
            <v>0</v>
          </cell>
          <cell r="F4385">
            <v>0</v>
          </cell>
          <cell r="G4385">
            <v>0</v>
          </cell>
          <cell r="H4385">
            <v>0</v>
          </cell>
          <cell r="I4385">
            <v>0</v>
          </cell>
        </row>
        <row r="4386">
          <cell r="A4386">
            <v>460605009</v>
          </cell>
          <cell r="B4386" t="str">
            <v>SEGUROS DE FILIALES</v>
          </cell>
          <cell r="C4386">
            <v>0</v>
          </cell>
          <cell r="D4386">
            <v>0</v>
          </cell>
          <cell r="E4386">
            <v>0</v>
          </cell>
          <cell r="F4386">
            <v>0</v>
          </cell>
          <cell r="G4386">
            <v>0</v>
          </cell>
          <cell r="H4386">
            <v>0</v>
          </cell>
          <cell r="I4386">
            <v>0</v>
          </cell>
        </row>
        <row r="4387">
          <cell r="A4387">
            <v>46060500901</v>
          </cell>
          <cell r="B4387" t="str">
            <v>SEGUROS DIRECTOS</v>
          </cell>
          <cell r="C4387">
            <v>0</v>
          </cell>
          <cell r="D4387">
            <v>0</v>
          </cell>
          <cell r="E4387">
            <v>0</v>
          </cell>
          <cell r="F4387">
            <v>0</v>
          </cell>
          <cell r="G4387">
            <v>0</v>
          </cell>
          <cell r="H4387">
            <v>0</v>
          </cell>
          <cell r="I4387">
            <v>0</v>
          </cell>
        </row>
        <row r="4388">
          <cell r="A4388">
            <v>46060500902</v>
          </cell>
          <cell r="B4388" t="str">
            <v>REASEGUROS TOMADOS</v>
          </cell>
          <cell r="C4388">
            <v>0</v>
          </cell>
          <cell r="D4388">
            <v>0</v>
          </cell>
          <cell r="E4388">
            <v>0</v>
          </cell>
          <cell r="F4388">
            <v>0</v>
          </cell>
          <cell r="G4388">
            <v>0</v>
          </cell>
          <cell r="H4388">
            <v>0</v>
          </cell>
          <cell r="I4388">
            <v>0</v>
          </cell>
        </row>
        <row r="4389">
          <cell r="A4389">
            <v>46060500903</v>
          </cell>
          <cell r="B4389" t="str">
            <v>COASEGUROS</v>
          </cell>
          <cell r="C4389">
            <v>0</v>
          </cell>
          <cell r="D4389">
            <v>0</v>
          </cell>
          <cell r="E4389">
            <v>0</v>
          </cell>
          <cell r="F4389">
            <v>0</v>
          </cell>
          <cell r="G4389">
            <v>0</v>
          </cell>
          <cell r="H4389">
            <v>0</v>
          </cell>
          <cell r="I4389">
            <v>0</v>
          </cell>
        </row>
        <row r="4390">
          <cell r="A4390">
            <v>4606060</v>
          </cell>
          <cell r="B4390" t="str">
            <v>AVIACION</v>
          </cell>
          <cell r="C4390">
            <v>0</v>
          </cell>
          <cell r="D4390">
            <v>0</v>
          </cell>
          <cell r="E4390">
            <v>0</v>
          </cell>
          <cell r="F4390">
            <v>0</v>
          </cell>
          <cell r="G4390">
            <v>0</v>
          </cell>
          <cell r="H4390">
            <v>0</v>
          </cell>
          <cell r="I4390">
            <v>0</v>
          </cell>
        </row>
        <row r="4391">
          <cell r="A4391">
            <v>460606001</v>
          </cell>
          <cell r="B4391" t="str">
            <v>SEGUROS DIRECTOS</v>
          </cell>
          <cell r="C4391">
            <v>0</v>
          </cell>
          <cell r="D4391">
            <v>0</v>
          </cell>
          <cell r="E4391">
            <v>0</v>
          </cell>
          <cell r="F4391">
            <v>0</v>
          </cell>
          <cell r="G4391">
            <v>0</v>
          </cell>
          <cell r="H4391">
            <v>0</v>
          </cell>
          <cell r="I4391">
            <v>0</v>
          </cell>
        </row>
        <row r="4392">
          <cell r="A4392">
            <v>46060600101</v>
          </cell>
          <cell r="B4392" t="str">
            <v>INICIALES</v>
          </cell>
          <cell r="C4392">
            <v>0</v>
          </cell>
          <cell r="D4392">
            <v>0</v>
          </cell>
          <cell r="E4392">
            <v>0</v>
          </cell>
          <cell r="F4392">
            <v>0</v>
          </cell>
          <cell r="G4392">
            <v>0</v>
          </cell>
          <cell r="H4392">
            <v>0</v>
          </cell>
          <cell r="I4392">
            <v>0</v>
          </cell>
        </row>
        <row r="4393">
          <cell r="A4393">
            <v>46060600102</v>
          </cell>
          <cell r="B4393" t="str">
            <v>RENOVACIONES</v>
          </cell>
          <cell r="C4393">
            <v>0</v>
          </cell>
          <cell r="D4393">
            <v>0</v>
          </cell>
          <cell r="E4393">
            <v>0</v>
          </cell>
          <cell r="F4393">
            <v>0</v>
          </cell>
          <cell r="G4393">
            <v>0</v>
          </cell>
          <cell r="H4393">
            <v>0</v>
          </cell>
          <cell r="I4393">
            <v>0</v>
          </cell>
        </row>
        <row r="4394">
          <cell r="A4394">
            <v>460606002</v>
          </cell>
          <cell r="B4394" t="str">
            <v>REASEGUROS TOMADOS</v>
          </cell>
          <cell r="C4394">
            <v>0</v>
          </cell>
          <cell r="D4394">
            <v>0</v>
          </cell>
          <cell r="E4394">
            <v>0</v>
          </cell>
          <cell r="F4394">
            <v>0</v>
          </cell>
          <cell r="G4394">
            <v>0</v>
          </cell>
          <cell r="H4394">
            <v>0</v>
          </cell>
          <cell r="I4394">
            <v>0</v>
          </cell>
        </row>
        <row r="4395">
          <cell r="A4395">
            <v>460606003</v>
          </cell>
          <cell r="B4395" t="str">
            <v>COASEGUROS</v>
          </cell>
          <cell r="C4395">
            <v>0</v>
          </cell>
          <cell r="D4395">
            <v>0</v>
          </cell>
          <cell r="E4395">
            <v>0</v>
          </cell>
          <cell r="F4395">
            <v>0</v>
          </cell>
          <cell r="G4395">
            <v>0</v>
          </cell>
          <cell r="H4395">
            <v>0</v>
          </cell>
          <cell r="I4395">
            <v>0</v>
          </cell>
        </row>
        <row r="4396">
          <cell r="A4396">
            <v>460606009</v>
          </cell>
          <cell r="B4396" t="str">
            <v>SEGUROS DE FILIALES</v>
          </cell>
          <cell r="C4396">
            <v>0</v>
          </cell>
          <cell r="D4396">
            <v>0</v>
          </cell>
          <cell r="E4396">
            <v>0</v>
          </cell>
          <cell r="F4396">
            <v>0</v>
          </cell>
          <cell r="G4396">
            <v>0</v>
          </cell>
          <cell r="H4396">
            <v>0</v>
          </cell>
          <cell r="I4396">
            <v>0</v>
          </cell>
        </row>
        <row r="4397">
          <cell r="A4397">
            <v>46060600901</v>
          </cell>
          <cell r="B4397" t="str">
            <v>SEGUROS DIRECTOS</v>
          </cell>
          <cell r="C4397">
            <v>0</v>
          </cell>
          <cell r="D4397">
            <v>0</v>
          </cell>
          <cell r="E4397">
            <v>0</v>
          </cell>
          <cell r="F4397">
            <v>0</v>
          </cell>
          <cell r="G4397">
            <v>0</v>
          </cell>
          <cell r="H4397">
            <v>0</v>
          </cell>
          <cell r="I4397">
            <v>0</v>
          </cell>
        </row>
        <row r="4398">
          <cell r="A4398">
            <v>46060600902</v>
          </cell>
          <cell r="B4398" t="str">
            <v>REASEGUROS TOMADOS</v>
          </cell>
          <cell r="C4398">
            <v>0</v>
          </cell>
          <cell r="D4398">
            <v>0</v>
          </cell>
          <cell r="E4398">
            <v>0</v>
          </cell>
          <cell r="F4398">
            <v>0</v>
          </cell>
          <cell r="G4398">
            <v>0</v>
          </cell>
          <cell r="H4398">
            <v>0</v>
          </cell>
          <cell r="I4398">
            <v>0</v>
          </cell>
        </row>
        <row r="4399">
          <cell r="A4399">
            <v>46060600903</v>
          </cell>
          <cell r="B4399" t="str">
            <v>COASEGUROS</v>
          </cell>
          <cell r="C4399">
            <v>0</v>
          </cell>
          <cell r="D4399">
            <v>0</v>
          </cell>
          <cell r="E4399">
            <v>0</v>
          </cell>
          <cell r="F4399">
            <v>0</v>
          </cell>
          <cell r="G4399">
            <v>0</v>
          </cell>
          <cell r="H4399">
            <v>0</v>
          </cell>
          <cell r="I4399">
            <v>0</v>
          </cell>
        </row>
        <row r="4400">
          <cell r="A4400">
            <v>4606070</v>
          </cell>
          <cell r="B4400" t="str">
            <v>ROBO Y HURTO</v>
          </cell>
          <cell r="C4400">
            <v>0</v>
          </cell>
          <cell r="D4400">
            <v>0</v>
          </cell>
          <cell r="E4400">
            <v>0</v>
          </cell>
          <cell r="F4400">
            <v>0</v>
          </cell>
          <cell r="G4400">
            <v>0</v>
          </cell>
          <cell r="H4400">
            <v>0</v>
          </cell>
          <cell r="I4400">
            <v>0</v>
          </cell>
        </row>
        <row r="4401">
          <cell r="A4401">
            <v>460607001</v>
          </cell>
          <cell r="B4401" t="str">
            <v>SEGUROS DIRECTOS</v>
          </cell>
          <cell r="C4401">
            <v>0</v>
          </cell>
          <cell r="D4401">
            <v>0</v>
          </cell>
          <cell r="E4401">
            <v>0</v>
          </cell>
          <cell r="F4401">
            <v>0</v>
          </cell>
          <cell r="G4401">
            <v>0</v>
          </cell>
          <cell r="H4401">
            <v>0</v>
          </cell>
          <cell r="I4401">
            <v>0</v>
          </cell>
        </row>
        <row r="4402">
          <cell r="A4402">
            <v>46060700101</v>
          </cell>
          <cell r="B4402" t="str">
            <v>INICIALES</v>
          </cell>
          <cell r="C4402">
            <v>0</v>
          </cell>
          <cell r="D4402">
            <v>0</v>
          </cell>
          <cell r="E4402">
            <v>0</v>
          </cell>
          <cell r="F4402">
            <v>0</v>
          </cell>
          <cell r="G4402">
            <v>0</v>
          </cell>
          <cell r="H4402">
            <v>0</v>
          </cell>
          <cell r="I4402">
            <v>0</v>
          </cell>
        </row>
        <row r="4403">
          <cell r="A4403">
            <v>46060700102</v>
          </cell>
          <cell r="B4403" t="str">
            <v>RENOVACIONES</v>
          </cell>
          <cell r="C4403">
            <v>0</v>
          </cell>
          <cell r="D4403">
            <v>0</v>
          </cell>
          <cell r="E4403">
            <v>0</v>
          </cell>
          <cell r="F4403">
            <v>0</v>
          </cell>
          <cell r="G4403">
            <v>0</v>
          </cell>
          <cell r="H4403">
            <v>0</v>
          </cell>
          <cell r="I4403">
            <v>0</v>
          </cell>
        </row>
        <row r="4404">
          <cell r="A4404">
            <v>460607002</v>
          </cell>
          <cell r="B4404" t="str">
            <v>REASEGUROS TOMADOS</v>
          </cell>
          <cell r="C4404">
            <v>0</v>
          </cell>
          <cell r="D4404">
            <v>0</v>
          </cell>
          <cell r="E4404">
            <v>0</v>
          </cell>
          <cell r="F4404">
            <v>0</v>
          </cell>
          <cell r="G4404">
            <v>0</v>
          </cell>
          <cell r="H4404">
            <v>0</v>
          </cell>
          <cell r="I4404">
            <v>0</v>
          </cell>
        </row>
        <row r="4405">
          <cell r="A4405">
            <v>460607003</v>
          </cell>
          <cell r="B4405" t="str">
            <v>COASEGUROS</v>
          </cell>
          <cell r="C4405">
            <v>0</v>
          </cell>
          <cell r="D4405">
            <v>0</v>
          </cell>
          <cell r="E4405">
            <v>0</v>
          </cell>
          <cell r="F4405">
            <v>0</v>
          </cell>
          <cell r="G4405">
            <v>0</v>
          </cell>
          <cell r="H4405">
            <v>0</v>
          </cell>
          <cell r="I4405">
            <v>0</v>
          </cell>
        </row>
        <row r="4406">
          <cell r="A4406">
            <v>460607009</v>
          </cell>
          <cell r="B4406" t="str">
            <v>SEGUROS DE FILIALES</v>
          </cell>
          <cell r="C4406">
            <v>0</v>
          </cell>
          <cell r="D4406">
            <v>0</v>
          </cell>
          <cell r="E4406">
            <v>0</v>
          </cell>
          <cell r="F4406">
            <v>0</v>
          </cell>
          <cell r="G4406">
            <v>0</v>
          </cell>
          <cell r="H4406">
            <v>0</v>
          </cell>
          <cell r="I4406">
            <v>0</v>
          </cell>
        </row>
        <row r="4407">
          <cell r="A4407">
            <v>46060700901</v>
          </cell>
          <cell r="B4407" t="str">
            <v>SEGUROS DIRECTOS</v>
          </cell>
          <cell r="C4407">
            <v>0</v>
          </cell>
          <cell r="D4407">
            <v>0</v>
          </cell>
          <cell r="E4407">
            <v>0</v>
          </cell>
          <cell r="F4407">
            <v>0</v>
          </cell>
          <cell r="G4407">
            <v>0</v>
          </cell>
          <cell r="H4407">
            <v>0</v>
          </cell>
          <cell r="I4407">
            <v>0</v>
          </cell>
        </row>
        <row r="4408">
          <cell r="A4408">
            <v>46060700902</v>
          </cell>
          <cell r="B4408" t="str">
            <v>REASEGUROS TOMADOS</v>
          </cell>
          <cell r="C4408">
            <v>0</v>
          </cell>
          <cell r="D4408">
            <v>0</v>
          </cell>
          <cell r="E4408">
            <v>0</v>
          </cell>
          <cell r="F4408">
            <v>0</v>
          </cell>
          <cell r="G4408">
            <v>0</v>
          </cell>
          <cell r="H4408">
            <v>0</v>
          </cell>
          <cell r="I4408">
            <v>0</v>
          </cell>
        </row>
        <row r="4409">
          <cell r="A4409">
            <v>46060700903</v>
          </cell>
          <cell r="B4409" t="str">
            <v>COASEGUROS</v>
          </cell>
          <cell r="C4409">
            <v>0</v>
          </cell>
          <cell r="D4409">
            <v>0</v>
          </cell>
          <cell r="E4409">
            <v>0</v>
          </cell>
          <cell r="F4409">
            <v>0</v>
          </cell>
          <cell r="G4409">
            <v>0</v>
          </cell>
          <cell r="H4409">
            <v>0</v>
          </cell>
          <cell r="I4409">
            <v>0</v>
          </cell>
        </row>
        <row r="4410">
          <cell r="A4410">
            <v>4606080</v>
          </cell>
          <cell r="B4410" t="str">
            <v>FIDELIDAD</v>
          </cell>
          <cell r="C4410">
            <v>0</v>
          </cell>
          <cell r="D4410">
            <v>0</v>
          </cell>
          <cell r="E4410">
            <v>0</v>
          </cell>
          <cell r="F4410">
            <v>0</v>
          </cell>
          <cell r="G4410">
            <v>0</v>
          </cell>
          <cell r="H4410">
            <v>0</v>
          </cell>
          <cell r="I4410">
            <v>0</v>
          </cell>
        </row>
        <row r="4411">
          <cell r="A4411">
            <v>460608001</v>
          </cell>
          <cell r="B4411" t="str">
            <v>SEGUROS DIRECTOS</v>
          </cell>
          <cell r="C4411">
            <v>0</v>
          </cell>
          <cell r="D4411">
            <v>0</v>
          </cell>
          <cell r="E4411">
            <v>0</v>
          </cell>
          <cell r="F4411">
            <v>0</v>
          </cell>
          <cell r="G4411">
            <v>0</v>
          </cell>
          <cell r="H4411">
            <v>0</v>
          </cell>
          <cell r="I4411">
            <v>0</v>
          </cell>
        </row>
        <row r="4412">
          <cell r="A4412">
            <v>46060800101</v>
          </cell>
          <cell r="B4412" t="str">
            <v>INICIALES</v>
          </cell>
          <cell r="C4412">
            <v>0</v>
          </cell>
          <cell r="D4412">
            <v>0</v>
          </cell>
          <cell r="E4412">
            <v>0</v>
          </cell>
          <cell r="F4412">
            <v>0</v>
          </cell>
          <cell r="G4412">
            <v>0</v>
          </cell>
          <cell r="H4412">
            <v>0</v>
          </cell>
          <cell r="I4412">
            <v>0</v>
          </cell>
        </row>
        <row r="4413">
          <cell r="A4413">
            <v>46060800102</v>
          </cell>
          <cell r="B4413" t="str">
            <v>RENOVACIONES</v>
          </cell>
          <cell r="C4413">
            <v>0</v>
          </cell>
          <cell r="D4413">
            <v>0</v>
          </cell>
          <cell r="E4413">
            <v>0</v>
          </cell>
          <cell r="F4413">
            <v>0</v>
          </cell>
          <cell r="G4413">
            <v>0</v>
          </cell>
          <cell r="H4413">
            <v>0</v>
          </cell>
          <cell r="I4413">
            <v>0</v>
          </cell>
        </row>
        <row r="4414">
          <cell r="A4414">
            <v>460608002</v>
          </cell>
          <cell r="B4414" t="str">
            <v>REASEGUROS TOMADOS</v>
          </cell>
          <cell r="C4414">
            <v>0</v>
          </cell>
          <cell r="D4414">
            <v>0</v>
          </cell>
          <cell r="E4414">
            <v>0</v>
          </cell>
          <cell r="F4414">
            <v>0</v>
          </cell>
          <cell r="G4414">
            <v>0</v>
          </cell>
          <cell r="H4414">
            <v>0</v>
          </cell>
          <cell r="I4414">
            <v>0</v>
          </cell>
        </row>
        <row r="4415">
          <cell r="A4415">
            <v>460608003</v>
          </cell>
          <cell r="B4415" t="str">
            <v>COASEGUROS</v>
          </cell>
          <cell r="C4415">
            <v>0</v>
          </cell>
          <cell r="D4415">
            <v>0</v>
          </cell>
          <cell r="E4415">
            <v>0</v>
          </cell>
          <cell r="F4415">
            <v>0</v>
          </cell>
          <cell r="G4415">
            <v>0</v>
          </cell>
          <cell r="H4415">
            <v>0</v>
          </cell>
          <cell r="I4415">
            <v>0</v>
          </cell>
        </row>
        <row r="4416">
          <cell r="A4416">
            <v>460608009</v>
          </cell>
          <cell r="B4416" t="str">
            <v>SEGUROS DE FILIALES</v>
          </cell>
          <cell r="C4416">
            <v>0</v>
          </cell>
          <cell r="D4416">
            <v>0</v>
          </cell>
          <cell r="E4416">
            <v>0</v>
          </cell>
          <cell r="F4416">
            <v>0</v>
          </cell>
          <cell r="G4416">
            <v>0</v>
          </cell>
          <cell r="H4416">
            <v>0</v>
          </cell>
          <cell r="I4416">
            <v>0</v>
          </cell>
        </row>
        <row r="4417">
          <cell r="A4417">
            <v>46060800901</v>
          </cell>
          <cell r="B4417" t="str">
            <v>SEGUROS DIRECTOS</v>
          </cell>
          <cell r="C4417">
            <v>0</v>
          </cell>
          <cell r="D4417">
            <v>0</v>
          </cell>
          <cell r="E4417">
            <v>0</v>
          </cell>
          <cell r="F4417">
            <v>0</v>
          </cell>
          <cell r="G4417">
            <v>0</v>
          </cell>
          <cell r="H4417">
            <v>0</v>
          </cell>
          <cell r="I4417">
            <v>0</v>
          </cell>
        </row>
        <row r="4418">
          <cell r="A4418">
            <v>46060800902</v>
          </cell>
          <cell r="B4418" t="str">
            <v>REASEGUROS TOMADOS</v>
          </cell>
          <cell r="C4418">
            <v>0</v>
          </cell>
          <cell r="D4418">
            <v>0</v>
          </cell>
          <cell r="E4418">
            <v>0</v>
          </cell>
          <cell r="F4418">
            <v>0</v>
          </cell>
          <cell r="G4418">
            <v>0</v>
          </cell>
          <cell r="H4418">
            <v>0</v>
          </cell>
          <cell r="I4418">
            <v>0</v>
          </cell>
        </row>
        <row r="4419">
          <cell r="A4419">
            <v>46060800903</v>
          </cell>
          <cell r="B4419" t="str">
            <v>COASEGUROS</v>
          </cell>
          <cell r="C4419">
            <v>0</v>
          </cell>
          <cell r="D4419">
            <v>0</v>
          </cell>
          <cell r="E4419">
            <v>0</v>
          </cell>
          <cell r="F4419">
            <v>0</v>
          </cell>
          <cell r="G4419">
            <v>0</v>
          </cell>
          <cell r="H4419">
            <v>0</v>
          </cell>
          <cell r="I4419">
            <v>0</v>
          </cell>
        </row>
        <row r="4420">
          <cell r="A4420">
            <v>4606090</v>
          </cell>
          <cell r="B4420" t="str">
            <v>SEGURO DE BANCOS</v>
          </cell>
          <cell r="C4420">
            <v>0</v>
          </cell>
          <cell r="D4420">
            <v>0</v>
          </cell>
          <cell r="E4420">
            <v>0</v>
          </cell>
          <cell r="F4420">
            <v>0</v>
          </cell>
          <cell r="G4420">
            <v>0</v>
          </cell>
          <cell r="H4420">
            <v>0</v>
          </cell>
          <cell r="I4420">
            <v>0</v>
          </cell>
        </row>
        <row r="4421">
          <cell r="A4421">
            <v>460609001</v>
          </cell>
          <cell r="B4421" t="str">
            <v>SEGUROS DIRECTOS</v>
          </cell>
          <cell r="C4421">
            <v>0</v>
          </cell>
          <cell r="D4421">
            <v>0</v>
          </cell>
          <cell r="E4421">
            <v>0</v>
          </cell>
          <cell r="F4421">
            <v>0</v>
          </cell>
          <cell r="G4421">
            <v>0</v>
          </cell>
          <cell r="H4421">
            <v>0</v>
          </cell>
          <cell r="I4421">
            <v>0</v>
          </cell>
        </row>
        <row r="4422">
          <cell r="A4422">
            <v>46060900101</v>
          </cell>
          <cell r="B4422" t="str">
            <v>INICIALES</v>
          </cell>
          <cell r="C4422">
            <v>0</v>
          </cell>
          <cell r="D4422">
            <v>0</v>
          </cell>
          <cell r="E4422">
            <v>0</v>
          </cell>
          <cell r="F4422">
            <v>0</v>
          </cell>
          <cell r="G4422">
            <v>0</v>
          </cell>
          <cell r="H4422">
            <v>0</v>
          </cell>
          <cell r="I4422">
            <v>0</v>
          </cell>
        </row>
        <row r="4423">
          <cell r="A4423">
            <v>46060900102</v>
          </cell>
          <cell r="B4423" t="str">
            <v>RENOVACIONES</v>
          </cell>
          <cell r="C4423">
            <v>0</v>
          </cell>
          <cell r="D4423">
            <v>0</v>
          </cell>
          <cell r="E4423">
            <v>0</v>
          </cell>
          <cell r="F4423">
            <v>0</v>
          </cell>
          <cell r="G4423">
            <v>0</v>
          </cell>
          <cell r="H4423">
            <v>0</v>
          </cell>
          <cell r="I4423">
            <v>0</v>
          </cell>
        </row>
        <row r="4424">
          <cell r="A4424">
            <v>460609002</v>
          </cell>
          <cell r="B4424" t="str">
            <v>REASEGUROS TOMADOS</v>
          </cell>
          <cell r="C4424">
            <v>0</v>
          </cell>
          <cell r="D4424">
            <v>0</v>
          </cell>
          <cell r="E4424">
            <v>0</v>
          </cell>
          <cell r="F4424">
            <v>0</v>
          </cell>
          <cell r="G4424">
            <v>0</v>
          </cell>
          <cell r="H4424">
            <v>0</v>
          </cell>
          <cell r="I4424">
            <v>0</v>
          </cell>
        </row>
        <row r="4425">
          <cell r="A4425">
            <v>460609003</v>
          </cell>
          <cell r="B4425" t="str">
            <v>COASEGUROS</v>
          </cell>
          <cell r="C4425">
            <v>0</v>
          </cell>
          <cell r="D4425">
            <v>0</v>
          </cell>
          <cell r="E4425">
            <v>0</v>
          </cell>
          <cell r="F4425">
            <v>0</v>
          </cell>
          <cell r="G4425">
            <v>0</v>
          </cell>
          <cell r="H4425">
            <v>0</v>
          </cell>
          <cell r="I4425">
            <v>0</v>
          </cell>
        </row>
        <row r="4426">
          <cell r="A4426">
            <v>460609009</v>
          </cell>
          <cell r="B4426" t="str">
            <v>SEGUROS DE FILIALES</v>
          </cell>
          <cell r="C4426">
            <v>0</v>
          </cell>
          <cell r="D4426">
            <v>0</v>
          </cell>
          <cell r="E4426">
            <v>0</v>
          </cell>
          <cell r="F4426">
            <v>0</v>
          </cell>
          <cell r="G4426">
            <v>0</v>
          </cell>
          <cell r="H4426">
            <v>0</v>
          </cell>
          <cell r="I4426">
            <v>0</v>
          </cell>
        </row>
        <row r="4427">
          <cell r="A4427">
            <v>46060900901</v>
          </cell>
          <cell r="B4427" t="str">
            <v>SEGUROS DIRECTOS</v>
          </cell>
          <cell r="C4427">
            <v>0</v>
          </cell>
          <cell r="D4427">
            <v>0</v>
          </cell>
          <cell r="E4427">
            <v>0</v>
          </cell>
          <cell r="F4427">
            <v>0</v>
          </cell>
          <cell r="G4427">
            <v>0</v>
          </cell>
          <cell r="H4427">
            <v>0</v>
          </cell>
          <cell r="I4427">
            <v>0</v>
          </cell>
        </row>
        <row r="4428">
          <cell r="A4428">
            <v>46060900902</v>
          </cell>
          <cell r="B4428" t="str">
            <v>REASEGUROS TOMADOS</v>
          </cell>
          <cell r="C4428">
            <v>0</v>
          </cell>
          <cell r="D4428">
            <v>0</v>
          </cell>
          <cell r="E4428">
            <v>0</v>
          </cell>
          <cell r="F4428">
            <v>0</v>
          </cell>
          <cell r="G4428">
            <v>0</v>
          </cell>
          <cell r="H4428">
            <v>0</v>
          </cell>
          <cell r="I4428">
            <v>0</v>
          </cell>
        </row>
        <row r="4429">
          <cell r="A4429">
            <v>46060900903</v>
          </cell>
          <cell r="B4429" t="str">
            <v>COASEGUROS</v>
          </cell>
          <cell r="C4429">
            <v>0</v>
          </cell>
          <cell r="D4429">
            <v>0</v>
          </cell>
          <cell r="E4429">
            <v>0</v>
          </cell>
          <cell r="F4429">
            <v>0</v>
          </cell>
          <cell r="G4429">
            <v>0</v>
          </cell>
          <cell r="H4429">
            <v>0</v>
          </cell>
          <cell r="I4429">
            <v>0</v>
          </cell>
        </row>
        <row r="4430">
          <cell r="A4430">
            <v>4606100</v>
          </cell>
          <cell r="B4430" t="str">
            <v>TODOS RIESGO PARA CONTRATISTAS</v>
          </cell>
          <cell r="C4430">
            <v>0</v>
          </cell>
          <cell r="D4430">
            <v>0</v>
          </cell>
          <cell r="E4430">
            <v>0</v>
          </cell>
          <cell r="F4430">
            <v>0</v>
          </cell>
          <cell r="G4430">
            <v>0</v>
          </cell>
          <cell r="H4430">
            <v>0</v>
          </cell>
          <cell r="I4430">
            <v>0</v>
          </cell>
        </row>
        <row r="4431">
          <cell r="A4431">
            <v>460610001</v>
          </cell>
          <cell r="B4431" t="str">
            <v>SEGUROS DIRECTOS</v>
          </cell>
          <cell r="C4431">
            <v>0</v>
          </cell>
          <cell r="D4431">
            <v>0</v>
          </cell>
          <cell r="E4431">
            <v>0</v>
          </cell>
          <cell r="F4431">
            <v>0</v>
          </cell>
          <cell r="G4431">
            <v>0</v>
          </cell>
          <cell r="H4431">
            <v>0</v>
          </cell>
          <cell r="I4431">
            <v>0</v>
          </cell>
        </row>
        <row r="4432">
          <cell r="A4432">
            <v>46061000101</v>
          </cell>
          <cell r="B4432" t="str">
            <v>INICIALES</v>
          </cell>
          <cell r="C4432">
            <v>0</v>
          </cell>
          <cell r="D4432">
            <v>0</v>
          </cell>
          <cell r="E4432">
            <v>0</v>
          </cell>
          <cell r="F4432">
            <v>0</v>
          </cell>
          <cell r="G4432">
            <v>0</v>
          </cell>
          <cell r="H4432">
            <v>0</v>
          </cell>
          <cell r="I4432">
            <v>0</v>
          </cell>
        </row>
        <row r="4433">
          <cell r="A4433">
            <v>46061000102</v>
          </cell>
          <cell r="B4433" t="str">
            <v>RENOVACIONES</v>
          </cell>
          <cell r="C4433">
            <v>0</v>
          </cell>
          <cell r="D4433">
            <v>0</v>
          </cell>
          <cell r="E4433">
            <v>0</v>
          </cell>
          <cell r="F4433">
            <v>0</v>
          </cell>
          <cell r="G4433">
            <v>0</v>
          </cell>
          <cell r="H4433">
            <v>0</v>
          </cell>
          <cell r="I4433">
            <v>0</v>
          </cell>
        </row>
        <row r="4434">
          <cell r="A4434">
            <v>460610002</v>
          </cell>
          <cell r="B4434" t="str">
            <v>REASEGUROS TOMADOS</v>
          </cell>
          <cell r="C4434">
            <v>0</v>
          </cell>
          <cell r="D4434">
            <v>0</v>
          </cell>
          <cell r="E4434">
            <v>0</v>
          </cell>
          <cell r="F4434">
            <v>0</v>
          </cell>
          <cell r="G4434">
            <v>0</v>
          </cell>
          <cell r="H4434">
            <v>0</v>
          </cell>
          <cell r="I4434">
            <v>0</v>
          </cell>
        </row>
        <row r="4435">
          <cell r="A4435">
            <v>460610003</v>
          </cell>
          <cell r="B4435" t="str">
            <v>COASEGUROS</v>
          </cell>
          <cell r="C4435">
            <v>0</v>
          </cell>
          <cell r="D4435">
            <v>0</v>
          </cell>
          <cell r="E4435">
            <v>0</v>
          </cell>
          <cell r="F4435">
            <v>0</v>
          </cell>
          <cell r="G4435">
            <v>0</v>
          </cell>
          <cell r="H4435">
            <v>0</v>
          </cell>
          <cell r="I4435">
            <v>0</v>
          </cell>
        </row>
        <row r="4436">
          <cell r="A4436">
            <v>460610009</v>
          </cell>
          <cell r="B4436" t="str">
            <v>SEGUROS DE FILIALES</v>
          </cell>
          <cell r="C4436">
            <v>0</v>
          </cell>
          <cell r="D4436">
            <v>0</v>
          </cell>
          <cell r="E4436">
            <v>0</v>
          </cell>
          <cell r="F4436">
            <v>0</v>
          </cell>
          <cell r="G4436">
            <v>0</v>
          </cell>
          <cell r="H4436">
            <v>0</v>
          </cell>
          <cell r="I4436">
            <v>0</v>
          </cell>
        </row>
        <row r="4437">
          <cell r="A4437">
            <v>46061000901</v>
          </cell>
          <cell r="B4437" t="str">
            <v>SEGUROS DIRECTOS</v>
          </cell>
          <cell r="C4437">
            <v>0</v>
          </cell>
          <cell r="D4437">
            <v>0</v>
          </cell>
          <cell r="E4437">
            <v>0</v>
          </cell>
          <cell r="F4437">
            <v>0</v>
          </cell>
          <cell r="G4437">
            <v>0</v>
          </cell>
          <cell r="H4437">
            <v>0</v>
          </cell>
          <cell r="I4437">
            <v>0</v>
          </cell>
        </row>
        <row r="4438">
          <cell r="A4438">
            <v>46061000902</v>
          </cell>
          <cell r="B4438" t="str">
            <v>REASEGUROS TOMADOS</v>
          </cell>
          <cell r="C4438">
            <v>0</v>
          </cell>
          <cell r="D4438">
            <v>0</v>
          </cell>
          <cell r="E4438">
            <v>0</v>
          </cell>
          <cell r="F4438">
            <v>0</v>
          </cell>
          <cell r="G4438">
            <v>0</v>
          </cell>
          <cell r="H4438">
            <v>0</v>
          </cell>
          <cell r="I4438">
            <v>0</v>
          </cell>
        </row>
        <row r="4439">
          <cell r="A4439">
            <v>46061000903</v>
          </cell>
          <cell r="B4439" t="str">
            <v>COASEGUROS</v>
          </cell>
          <cell r="C4439">
            <v>0</v>
          </cell>
          <cell r="D4439">
            <v>0</v>
          </cell>
          <cell r="E4439">
            <v>0</v>
          </cell>
          <cell r="F4439">
            <v>0</v>
          </cell>
          <cell r="G4439">
            <v>0</v>
          </cell>
          <cell r="H4439">
            <v>0</v>
          </cell>
          <cell r="I4439">
            <v>0</v>
          </cell>
        </row>
        <row r="4440">
          <cell r="A4440">
            <v>4606110</v>
          </cell>
          <cell r="B4440" t="str">
            <v>TODO RIESGO EQUIPO PARA CONTRATISTAS</v>
          </cell>
          <cell r="C4440">
            <v>0</v>
          </cell>
          <cell r="D4440">
            <v>0</v>
          </cell>
          <cell r="E4440">
            <v>0</v>
          </cell>
          <cell r="F4440">
            <v>0</v>
          </cell>
          <cell r="G4440">
            <v>0</v>
          </cell>
          <cell r="H4440">
            <v>0</v>
          </cell>
          <cell r="I4440">
            <v>0</v>
          </cell>
        </row>
        <row r="4441">
          <cell r="A4441">
            <v>460611001</v>
          </cell>
          <cell r="B4441" t="str">
            <v>SEGUROS DIRECTOS</v>
          </cell>
          <cell r="C4441">
            <v>0</v>
          </cell>
          <cell r="D4441">
            <v>0</v>
          </cell>
          <cell r="E4441">
            <v>0</v>
          </cell>
          <cell r="F4441">
            <v>0</v>
          </cell>
          <cell r="G4441">
            <v>0</v>
          </cell>
          <cell r="H4441">
            <v>0</v>
          </cell>
          <cell r="I4441">
            <v>0</v>
          </cell>
        </row>
        <row r="4442">
          <cell r="A4442">
            <v>46061100101</v>
          </cell>
          <cell r="B4442" t="str">
            <v>INICIALES</v>
          </cell>
          <cell r="C4442">
            <v>0</v>
          </cell>
          <cell r="D4442">
            <v>0</v>
          </cell>
          <cell r="E4442">
            <v>0</v>
          </cell>
          <cell r="F4442">
            <v>0</v>
          </cell>
          <cell r="G4442">
            <v>0</v>
          </cell>
          <cell r="H4442">
            <v>0</v>
          </cell>
          <cell r="I4442">
            <v>0</v>
          </cell>
        </row>
        <row r="4443">
          <cell r="A4443">
            <v>46061100102</v>
          </cell>
          <cell r="B4443" t="str">
            <v>RENOVACIONES</v>
          </cell>
          <cell r="C4443">
            <v>0</v>
          </cell>
          <cell r="D4443">
            <v>0</v>
          </cell>
          <cell r="E4443">
            <v>0</v>
          </cell>
          <cell r="F4443">
            <v>0</v>
          </cell>
          <cell r="G4443">
            <v>0</v>
          </cell>
          <cell r="H4443">
            <v>0</v>
          </cell>
          <cell r="I4443">
            <v>0</v>
          </cell>
        </row>
        <row r="4444">
          <cell r="A4444">
            <v>460611002</v>
          </cell>
          <cell r="B4444" t="str">
            <v>REASEGUROS TOMADOS</v>
          </cell>
          <cell r="C4444">
            <v>0</v>
          </cell>
          <cell r="D4444">
            <v>0</v>
          </cell>
          <cell r="E4444">
            <v>0</v>
          </cell>
          <cell r="F4444">
            <v>0</v>
          </cell>
          <cell r="G4444">
            <v>0</v>
          </cell>
          <cell r="H4444">
            <v>0</v>
          </cell>
          <cell r="I4444">
            <v>0</v>
          </cell>
        </row>
        <row r="4445">
          <cell r="A4445">
            <v>460611003</v>
          </cell>
          <cell r="B4445" t="str">
            <v>COASEGUROS</v>
          </cell>
          <cell r="C4445">
            <v>0</v>
          </cell>
          <cell r="D4445">
            <v>0</v>
          </cell>
          <cell r="E4445">
            <v>0</v>
          </cell>
          <cell r="F4445">
            <v>0</v>
          </cell>
          <cell r="G4445">
            <v>0</v>
          </cell>
          <cell r="H4445">
            <v>0</v>
          </cell>
          <cell r="I4445">
            <v>0</v>
          </cell>
        </row>
        <row r="4446">
          <cell r="A4446">
            <v>460611009</v>
          </cell>
          <cell r="B4446" t="str">
            <v>SEGUROS DE FILIALES</v>
          </cell>
          <cell r="C4446">
            <v>0</v>
          </cell>
          <cell r="D4446">
            <v>0</v>
          </cell>
          <cell r="E4446">
            <v>0</v>
          </cell>
          <cell r="F4446">
            <v>0</v>
          </cell>
          <cell r="G4446">
            <v>0</v>
          </cell>
          <cell r="H4446">
            <v>0</v>
          </cell>
          <cell r="I4446">
            <v>0</v>
          </cell>
        </row>
        <row r="4447">
          <cell r="A4447">
            <v>46061100901</v>
          </cell>
          <cell r="B4447" t="str">
            <v>SEGUROS DIRECTOS</v>
          </cell>
          <cell r="C4447">
            <v>0</v>
          </cell>
          <cell r="D4447">
            <v>0</v>
          </cell>
          <cell r="E4447">
            <v>0</v>
          </cell>
          <cell r="F4447">
            <v>0</v>
          </cell>
          <cell r="G4447">
            <v>0</v>
          </cell>
          <cell r="H4447">
            <v>0</v>
          </cell>
          <cell r="I4447">
            <v>0</v>
          </cell>
        </row>
        <row r="4448">
          <cell r="A4448">
            <v>46061100902</v>
          </cell>
          <cell r="B4448" t="str">
            <v>REASEGUROS TOMADOS</v>
          </cell>
          <cell r="C4448">
            <v>0</v>
          </cell>
          <cell r="D4448">
            <v>0</v>
          </cell>
          <cell r="E4448">
            <v>0</v>
          </cell>
          <cell r="F4448">
            <v>0</v>
          </cell>
          <cell r="G4448">
            <v>0</v>
          </cell>
          <cell r="H4448">
            <v>0</v>
          </cell>
          <cell r="I4448">
            <v>0</v>
          </cell>
        </row>
        <row r="4449">
          <cell r="A4449">
            <v>46061100903</v>
          </cell>
          <cell r="B4449" t="str">
            <v>COASEGUROS</v>
          </cell>
          <cell r="C4449">
            <v>0</v>
          </cell>
          <cell r="D4449">
            <v>0</v>
          </cell>
          <cell r="E4449">
            <v>0</v>
          </cell>
          <cell r="F4449">
            <v>0</v>
          </cell>
          <cell r="G4449">
            <v>0</v>
          </cell>
          <cell r="H4449">
            <v>0</v>
          </cell>
          <cell r="I4449">
            <v>0</v>
          </cell>
        </row>
        <row r="4450">
          <cell r="A4450">
            <v>4606120</v>
          </cell>
          <cell r="B4450" t="str">
            <v>ROTURA DE MAQUINARIA</v>
          </cell>
          <cell r="C4450">
            <v>0</v>
          </cell>
          <cell r="D4450">
            <v>0</v>
          </cell>
          <cell r="E4450">
            <v>0</v>
          </cell>
          <cell r="F4450">
            <v>0</v>
          </cell>
          <cell r="G4450">
            <v>0</v>
          </cell>
          <cell r="H4450">
            <v>0</v>
          </cell>
          <cell r="I4450">
            <v>0</v>
          </cell>
        </row>
        <row r="4451">
          <cell r="A4451">
            <v>460612001</v>
          </cell>
          <cell r="B4451" t="str">
            <v>SEGUROS DIRECTOS</v>
          </cell>
          <cell r="C4451">
            <v>0</v>
          </cell>
          <cell r="D4451">
            <v>0</v>
          </cell>
          <cell r="E4451">
            <v>0</v>
          </cell>
          <cell r="F4451">
            <v>0</v>
          </cell>
          <cell r="G4451">
            <v>0</v>
          </cell>
          <cell r="H4451">
            <v>0</v>
          </cell>
          <cell r="I4451">
            <v>0</v>
          </cell>
        </row>
        <row r="4452">
          <cell r="A4452">
            <v>46061200101</v>
          </cell>
          <cell r="B4452" t="str">
            <v>INICIALES</v>
          </cell>
          <cell r="C4452">
            <v>0</v>
          </cell>
          <cell r="D4452">
            <v>0</v>
          </cell>
          <cell r="E4452">
            <v>0</v>
          </cell>
          <cell r="F4452">
            <v>0</v>
          </cell>
          <cell r="G4452">
            <v>0</v>
          </cell>
          <cell r="H4452">
            <v>0</v>
          </cell>
          <cell r="I4452">
            <v>0</v>
          </cell>
        </row>
        <row r="4453">
          <cell r="A4453">
            <v>46061200102</v>
          </cell>
          <cell r="B4453" t="str">
            <v>RENOVACIONES</v>
          </cell>
          <cell r="C4453">
            <v>0</v>
          </cell>
          <cell r="D4453">
            <v>0</v>
          </cell>
          <cell r="E4453">
            <v>0</v>
          </cell>
          <cell r="F4453">
            <v>0</v>
          </cell>
          <cell r="G4453">
            <v>0</v>
          </cell>
          <cell r="H4453">
            <v>0</v>
          </cell>
          <cell r="I4453">
            <v>0</v>
          </cell>
        </row>
        <row r="4454">
          <cell r="A4454">
            <v>460612002</v>
          </cell>
          <cell r="B4454" t="str">
            <v>REASEGUROS TOMADOS</v>
          </cell>
          <cell r="C4454">
            <v>0</v>
          </cell>
          <cell r="D4454">
            <v>0</v>
          </cell>
          <cell r="E4454">
            <v>0</v>
          </cell>
          <cell r="F4454">
            <v>0</v>
          </cell>
          <cell r="G4454">
            <v>0</v>
          </cell>
          <cell r="H4454">
            <v>0</v>
          </cell>
          <cell r="I4454">
            <v>0</v>
          </cell>
        </row>
        <row r="4455">
          <cell r="A4455">
            <v>460612003</v>
          </cell>
          <cell r="B4455" t="str">
            <v>COASEGUROS</v>
          </cell>
          <cell r="C4455">
            <v>0</v>
          </cell>
          <cell r="D4455">
            <v>0</v>
          </cell>
          <cell r="E4455">
            <v>0</v>
          </cell>
          <cell r="F4455">
            <v>0</v>
          </cell>
          <cell r="G4455">
            <v>0</v>
          </cell>
          <cell r="H4455">
            <v>0</v>
          </cell>
          <cell r="I4455">
            <v>0</v>
          </cell>
        </row>
        <row r="4456">
          <cell r="A4456">
            <v>460612009</v>
          </cell>
          <cell r="B4456" t="str">
            <v>SEGUROS DE FILIALES</v>
          </cell>
          <cell r="C4456">
            <v>0</v>
          </cell>
          <cell r="D4456">
            <v>0</v>
          </cell>
          <cell r="E4456">
            <v>0</v>
          </cell>
          <cell r="F4456">
            <v>0</v>
          </cell>
          <cell r="G4456">
            <v>0</v>
          </cell>
          <cell r="H4456">
            <v>0</v>
          </cell>
          <cell r="I4456">
            <v>0</v>
          </cell>
        </row>
        <row r="4457">
          <cell r="A4457">
            <v>46061200901</v>
          </cell>
          <cell r="B4457" t="str">
            <v>SEGUROS DIRECTOS</v>
          </cell>
          <cell r="C4457">
            <v>0</v>
          </cell>
          <cell r="D4457">
            <v>0</v>
          </cell>
          <cell r="E4457">
            <v>0</v>
          </cell>
          <cell r="F4457">
            <v>0</v>
          </cell>
          <cell r="G4457">
            <v>0</v>
          </cell>
          <cell r="H4457">
            <v>0</v>
          </cell>
          <cell r="I4457">
            <v>0</v>
          </cell>
        </row>
        <row r="4458">
          <cell r="A4458">
            <v>46061200902</v>
          </cell>
          <cell r="B4458" t="str">
            <v>REASEGUROS TOMADOS</v>
          </cell>
          <cell r="C4458">
            <v>0</v>
          </cell>
          <cell r="D4458">
            <v>0</v>
          </cell>
          <cell r="E4458">
            <v>0</v>
          </cell>
          <cell r="F4458">
            <v>0</v>
          </cell>
          <cell r="G4458">
            <v>0</v>
          </cell>
          <cell r="H4458">
            <v>0</v>
          </cell>
          <cell r="I4458">
            <v>0</v>
          </cell>
        </row>
        <row r="4459">
          <cell r="A4459">
            <v>46061200903</v>
          </cell>
          <cell r="B4459" t="str">
            <v>COASEGUROS</v>
          </cell>
          <cell r="C4459">
            <v>0</v>
          </cell>
          <cell r="D4459">
            <v>0</v>
          </cell>
          <cell r="E4459">
            <v>0</v>
          </cell>
          <cell r="F4459">
            <v>0</v>
          </cell>
          <cell r="G4459">
            <v>0</v>
          </cell>
          <cell r="H4459">
            <v>0</v>
          </cell>
          <cell r="I4459">
            <v>0</v>
          </cell>
        </row>
        <row r="4460">
          <cell r="A4460">
            <v>4606130</v>
          </cell>
          <cell r="B4460" t="str">
            <v>MONTAJE CONTRA TODO RIESGO</v>
          </cell>
          <cell r="C4460">
            <v>0</v>
          </cell>
          <cell r="D4460">
            <v>0</v>
          </cell>
          <cell r="E4460">
            <v>0</v>
          </cell>
          <cell r="F4460">
            <v>0</v>
          </cell>
          <cell r="G4460">
            <v>0</v>
          </cell>
          <cell r="H4460">
            <v>0</v>
          </cell>
          <cell r="I4460">
            <v>0</v>
          </cell>
        </row>
        <row r="4461">
          <cell r="A4461">
            <v>460613001</v>
          </cell>
          <cell r="B4461" t="str">
            <v>SEGUROS DIRECTOS</v>
          </cell>
          <cell r="C4461">
            <v>0</v>
          </cell>
          <cell r="D4461">
            <v>0</v>
          </cell>
          <cell r="E4461">
            <v>0</v>
          </cell>
          <cell r="F4461">
            <v>0</v>
          </cell>
          <cell r="G4461">
            <v>0</v>
          </cell>
          <cell r="H4461">
            <v>0</v>
          </cell>
          <cell r="I4461">
            <v>0</v>
          </cell>
        </row>
        <row r="4462">
          <cell r="A4462">
            <v>46061300101</v>
          </cell>
          <cell r="B4462" t="str">
            <v>INICIALES</v>
          </cell>
          <cell r="C4462">
            <v>0</v>
          </cell>
          <cell r="D4462">
            <v>0</v>
          </cell>
          <cell r="E4462">
            <v>0</v>
          </cell>
          <cell r="F4462">
            <v>0</v>
          </cell>
          <cell r="G4462">
            <v>0</v>
          </cell>
          <cell r="H4462">
            <v>0</v>
          </cell>
          <cell r="I4462">
            <v>0</v>
          </cell>
        </row>
        <row r="4463">
          <cell r="A4463">
            <v>46061300102</v>
          </cell>
          <cell r="B4463" t="str">
            <v>RENOVACIONES</v>
          </cell>
          <cell r="C4463">
            <v>0</v>
          </cell>
          <cell r="D4463">
            <v>0</v>
          </cell>
          <cell r="E4463">
            <v>0</v>
          </cell>
          <cell r="F4463">
            <v>0</v>
          </cell>
          <cell r="G4463">
            <v>0</v>
          </cell>
          <cell r="H4463">
            <v>0</v>
          </cell>
          <cell r="I4463">
            <v>0</v>
          </cell>
        </row>
        <row r="4464">
          <cell r="A4464">
            <v>460613002</v>
          </cell>
          <cell r="B4464" t="str">
            <v>REASEGUROS TOMADOS</v>
          </cell>
          <cell r="C4464">
            <v>0</v>
          </cell>
          <cell r="D4464">
            <v>0</v>
          </cell>
          <cell r="E4464">
            <v>0</v>
          </cell>
          <cell r="F4464">
            <v>0</v>
          </cell>
          <cell r="G4464">
            <v>0</v>
          </cell>
          <cell r="H4464">
            <v>0</v>
          </cell>
          <cell r="I4464">
            <v>0</v>
          </cell>
        </row>
        <row r="4465">
          <cell r="A4465">
            <v>460613003</v>
          </cell>
          <cell r="B4465" t="str">
            <v>COASEGUROS</v>
          </cell>
          <cell r="C4465">
            <v>0</v>
          </cell>
          <cell r="D4465">
            <v>0</v>
          </cell>
          <cell r="E4465">
            <v>0</v>
          </cell>
          <cell r="F4465">
            <v>0</v>
          </cell>
          <cell r="G4465">
            <v>0</v>
          </cell>
          <cell r="H4465">
            <v>0</v>
          </cell>
          <cell r="I4465">
            <v>0</v>
          </cell>
        </row>
        <row r="4466">
          <cell r="A4466">
            <v>460613009</v>
          </cell>
          <cell r="B4466" t="str">
            <v>SEGUROS DE FILIALES</v>
          </cell>
          <cell r="C4466">
            <v>0</v>
          </cell>
          <cell r="D4466">
            <v>0</v>
          </cell>
          <cell r="E4466">
            <v>0</v>
          </cell>
          <cell r="F4466">
            <v>0</v>
          </cell>
          <cell r="G4466">
            <v>0</v>
          </cell>
          <cell r="H4466">
            <v>0</v>
          </cell>
          <cell r="I4466">
            <v>0</v>
          </cell>
        </row>
        <row r="4467">
          <cell r="A4467">
            <v>46061300901</v>
          </cell>
          <cell r="B4467" t="str">
            <v>SEGUROS DIRECTOS</v>
          </cell>
          <cell r="C4467">
            <v>0</v>
          </cell>
          <cell r="D4467">
            <v>0</v>
          </cell>
          <cell r="E4467">
            <v>0</v>
          </cell>
          <cell r="F4467">
            <v>0</v>
          </cell>
          <cell r="G4467">
            <v>0</v>
          </cell>
          <cell r="H4467">
            <v>0</v>
          </cell>
          <cell r="I4467">
            <v>0</v>
          </cell>
        </row>
        <row r="4468">
          <cell r="A4468">
            <v>46061300902</v>
          </cell>
          <cell r="B4468" t="str">
            <v>REASEGUROS TOMADOS</v>
          </cell>
          <cell r="C4468">
            <v>0</v>
          </cell>
          <cell r="D4468">
            <v>0</v>
          </cell>
          <cell r="E4468">
            <v>0</v>
          </cell>
          <cell r="F4468">
            <v>0</v>
          </cell>
          <cell r="G4468">
            <v>0</v>
          </cell>
          <cell r="H4468">
            <v>0</v>
          </cell>
          <cell r="I4468">
            <v>0</v>
          </cell>
        </row>
        <row r="4469">
          <cell r="A4469">
            <v>46061300903</v>
          </cell>
          <cell r="B4469" t="str">
            <v>COASEGUROS</v>
          </cell>
          <cell r="C4469">
            <v>0</v>
          </cell>
          <cell r="D4469">
            <v>0</v>
          </cell>
          <cell r="E4469">
            <v>0</v>
          </cell>
          <cell r="F4469">
            <v>0</v>
          </cell>
          <cell r="G4469">
            <v>0</v>
          </cell>
          <cell r="H4469">
            <v>0</v>
          </cell>
          <cell r="I4469">
            <v>0</v>
          </cell>
        </row>
        <row r="4470">
          <cell r="A4470">
            <v>4606140</v>
          </cell>
          <cell r="B4470" t="str">
            <v>TODO RIESGO EQUIPO ELECTRONICO</v>
          </cell>
          <cell r="C4470">
            <v>0</v>
          </cell>
          <cell r="D4470">
            <v>0</v>
          </cell>
          <cell r="E4470">
            <v>0</v>
          </cell>
          <cell r="F4470">
            <v>0</v>
          </cell>
          <cell r="G4470">
            <v>0</v>
          </cell>
          <cell r="H4470">
            <v>0</v>
          </cell>
          <cell r="I4470">
            <v>0</v>
          </cell>
        </row>
        <row r="4471">
          <cell r="A4471">
            <v>460614001</v>
          </cell>
          <cell r="B4471" t="str">
            <v>SEGUROS DIRECTOS</v>
          </cell>
          <cell r="C4471">
            <v>0</v>
          </cell>
          <cell r="D4471">
            <v>0</v>
          </cell>
          <cell r="E4471">
            <v>0</v>
          </cell>
          <cell r="F4471">
            <v>0</v>
          </cell>
          <cell r="G4471">
            <v>0</v>
          </cell>
          <cell r="H4471">
            <v>0</v>
          </cell>
          <cell r="I4471">
            <v>0</v>
          </cell>
        </row>
        <row r="4472">
          <cell r="A4472">
            <v>46061400101</v>
          </cell>
          <cell r="B4472" t="str">
            <v>INICIALES</v>
          </cell>
          <cell r="C4472">
            <v>0</v>
          </cell>
          <cell r="D4472">
            <v>0</v>
          </cell>
          <cell r="E4472">
            <v>0</v>
          </cell>
          <cell r="F4472">
            <v>0</v>
          </cell>
          <cell r="G4472">
            <v>0</v>
          </cell>
          <cell r="H4472">
            <v>0</v>
          </cell>
          <cell r="I4472">
            <v>0</v>
          </cell>
        </row>
        <row r="4473">
          <cell r="A4473">
            <v>46061400102</v>
          </cell>
          <cell r="B4473" t="str">
            <v>RENOVACIONES</v>
          </cell>
          <cell r="C4473">
            <v>0</v>
          </cell>
          <cell r="D4473">
            <v>0</v>
          </cell>
          <cell r="E4473">
            <v>0</v>
          </cell>
          <cell r="F4473">
            <v>0</v>
          </cell>
          <cell r="G4473">
            <v>0</v>
          </cell>
          <cell r="H4473">
            <v>0</v>
          </cell>
          <cell r="I4473">
            <v>0</v>
          </cell>
        </row>
        <row r="4474">
          <cell r="A4474">
            <v>460614002</v>
          </cell>
          <cell r="B4474" t="str">
            <v>REASEGUROS TOMADOS</v>
          </cell>
          <cell r="C4474">
            <v>0</v>
          </cell>
          <cell r="D4474">
            <v>0</v>
          </cell>
          <cell r="E4474">
            <v>0</v>
          </cell>
          <cell r="F4474">
            <v>0</v>
          </cell>
          <cell r="G4474">
            <v>0</v>
          </cell>
          <cell r="H4474">
            <v>0</v>
          </cell>
          <cell r="I4474">
            <v>0</v>
          </cell>
        </row>
        <row r="4475">
          <cell r="A4475">
            <v>460614003</v>
          </cell>
          <cell r="B4475" t="str">
            <v>COASEGUROS</v>
          </cell>
          <cell r="C4475">
            <v>0</v>
          </cell>
          <cell r="D4475">
            <v>0</v>
          </cell>
          <cell r="E4475">
            <v>0</v>
          </cell>
          <cell r="F4475">
            <v>0</v>
          </cell>
          <cell r="G4475">
            <v>0</v>
          </cell>
          <cell r="H4475">
            <v>0</v>
          </cell>
          <cell r="I4475">
            <v>0</v>
          </cell>
        </row>
        <row r="4476">
          <cell r="A4476">
            <v>460614009</v>
          </cell>
          <cell r="B4476" t="str">
            <v>SEGUROS DE FILIALES</v>
          </cell>
          <cell r="C4476">
            <v>0</v>
          </cell>
          <cell r="D4476">
            <v>0</v>
          </cell>
          <cell r="E4476">
            <v>0</v>
          </cell>
          <cell r="F4476">
            <v>0</v>
          </cell>
          <cell r="G4476">
            <v>0</v>
          </cell>
          <cell r="H4476">
            <v>0</v>
          </cell>
          <cell r="I4476">
            <v>0</v>
          </cell>
        </row>
        <row r="4477">
          <cell r="A4477">
            <v>46061400901</v>
          </cell>
          <cell r="B4477" t="str">
            <v>SEGUROS DIRECTOS</v>
          </cell>
          <cell r="C4477">
            <v>0</v>
          </cell>
          <cell r="D4477">
            <v>0</v>
          </cell>
          <cell r="E4477">
            <v>0</v>
          </cell>
          <cell r="F4477">
            <v>0</v>
          </cell>
          <cell r="G4477">
            <v>0</v>
          </cell>
          <cell r="H4477">
            <v>0</v>
          </cell>
          <cell r="I4477">
            <v>0</v>
          </cell>
        </row>
        <row r="4478">
          <cell r="A4478">
            <v>46061400902</v>
          </cell>
          <cell r="B4478" t="str">
            <v>REASEGUROS TOMADOS</v>
          </cell>
          <cell r="C4478">
            <v>0</v>
          </cell>
          <cell r="D4478">
            <v>0</v>
          </cell>
          <cell r="E4478">
            <v>0</v>
          </cell>
          <cell r="F4478">
            <v>0</v>
          </cell>
          <cell r="G4478">
            <v>0</v>
          </cell>
          <cell r="H4478">
            <v>0</v>
          </cell>
          <cell r="I4478">
            <v>0</v>
          </cell>
        </row>
        <row r="4479">
          <cell r="A4479">
            <v>46061400903</v>
          </cell>
          <cell r="B4479" t="str">
            <v>COASEGUROS</v>
          </cell>
          <cell r="C4479">
            <v>0</v>
          </cell>
          <cell r="D4479">
            <v>0</v>
          </cell>
          <cell r="E4479">
            <v>0</v>
          </cell>
          <cell r="F4479">
            <v>0</v>
          </cell>
          <cell r="G4479">
            <v>0</v>
          </cell>
          <cell r="H4479">
            <v>0</v>
          </cell>
          <cell r="I4479">
            <v>0</v>
          </cell>
        </row>
        <row r="4480">
          <cell r="A4480">
            <v>4606150</v>
          </cell>
          <cell r="B4480" t="str">
            <v>CALDEROS</v>
          </cell>
          <cell r="C4480">
            <v>0</v>
          </cell>
          <cell r="D4480">
            <v>0</v>
          </cell>
          <cell r="E4480">
            <v>0</v>
          </cell>
          <cell r="F4480">
            <v>0</v>
          </cell>
          <cell r="G4480">
            <v>0</v>
          </cell>
          <cell r="H4480">
            <v>0</v>
          </cell>
          <cell r="I4480">
            <v>0</v>
          </cell>
        </row>
        <row r="4481">
          <cell r="A4481">
            <v>460615001</v>
          </cell>
          <cell r="B4481" t="str">
            <v>SEGUROS DIRECTOS</v>
          </cell>
          <cell r="C4481">
            <v>0</v>
          </cell>
          <cell r="D4481">
            <v>0</v>
          </cell>
          <cell r="E4481">
            <v>0</v>
          </cell>
          <cell r="F4481">
            <v>0</v>
          </cell>
          <cell r="G4481">
            <v>0</v>
          </cell>
          <cell r="H4481">
            <v>0</v>
          </cell>
          <cell r="I4481">
            <v>0</v>
          </cell>
        </row>
        <row r="4482">
          <cell r="A4482">
            <v>46061500101</v>
          </cell>
          <cell r="B4482" t="str">
            <v>INICIALES</v>
          </cell>
          <cell r="C4482">
            <v>0</v>
          </cell>
          <cell r="D4482">
            <v>0</v>
          </cell>
          <cell r="E4482">
            <v>0</v>
          </cell>
          <cell r="F4482">
            <v>0</v>
          </cell>
          <cell r="G4482">
            <v>0</v>
          </cell>
          <cell r="H4482">
            <v>0</v>
          </cell>
          <cell r="I4482">
            <v>0</v>
          </cell>
        </row>
        <row r="4483">
          <cell r="A4483">
            <v>46061500102</v>
          </cell>
          <cell r="B4483" t="str">
            <v>RENOVACIONES</v>
          </cell>
          <cell r="C4483">
            <v>0</v>
          </cell>
          <cell r="D4483">
            <v>0</v>
          </cell>
          <cell r="E4483">
            <v>0</v>
          </cell>
          <cell r="F4483">
            <v>0</v>
          </cell>
          <cell r="G4483">
            <v>0</v>
          </cell>
          <cell r="H4483">
            <v>0</v>
          </cell>
          <cell r="I4483">
            <v>0</v>
          </cell>
        </row>
        <row r="4484">
          <cell r="A4484">
            <v>460615002</v>
          </cell>
          <cell r="B4484" t="str">
            <v>REASEGUROS TOMADOS</v>
          </cell>
          <cell r="C4484">
            <v>0</v>
          </cell>
          <cell r="D4484">
            <v>0</v>
          </cell>
          <cell r="E4484">
            <v>0</v>
          </cell>
          <cell r="F4484">
            <v>0</v>
          </cell>
          <cell r="G4484">
            <v>0</v>
          </cell>
          <cell r="H4484">
            <v>0</v>
          </cell>
          <cell r="I4484">
            <v>0</v>
          </cell>
        </row>
        <row r="4485">
          <cell r="A4485">
            <v>460615003</v>
          </cell>
          <cell r="B4485" t="str">
            <v>COASEGUROS</v>
          </cell>
          <cell r="C4485">
            <v>0</v>
          </cell>
          <cell r="D4485">
            <v>0</v>
          </cell>
          <cell r="E4485">
            <v>0</v>
          </cell>
          <cell r="F4485">
            <v>0</v>
          </cell>
          <cell r="G4485">
            <v>0</v>
          </cell>
          <cell r="H4485">
            <v>0</v>
          </cell>
          <cell r="I4485">
            <v>0</v>
          </cell>
        </row>
        <row r="4486">
          <cell r="A4486">
            <v>460615009</v>
          </cell>
          <cell r="B4486" t="str">
            <v>SEGUROS DE FILIALES</v>
          </cell>
          <cell r="C4486">
            <v>0</v>
          </cell>
          <cell r="D4486">
            <v>0</v>
          </cell>
          <cell r="E4486">
            <v>0</v>
          </cell>
          <cell r="F4486">
            <v>0</v>
          </cell>
          <cell r="G4486">
            <v>0</v>
          </cell>
          <cell r="H4486">
            <v>0</v>
          </cell>
          <cell r="I4486">
            <v>0</v>
          </cell>
        </row>
        <row r="4487">
          <cell r="A4487">
            <v>46061500901</v>
          </cell>
          <cell r="B4487" t="str">
            <v>SEGUROS DIRECTOS</v>
          </cell>
          <cell r="C4487">
            <v>0</v>
          </cell>
          <cell r="D4487">
            <v>0</v>
          </cell>
          <cell r="E4487">
            <v>0</v>
          </cell>
          <cell r="F4487">
            <v>0</v>
          </cell>
          <cell r="G4487">
            <v>0</v>
          </cell>
          <cell r="H4487">
            <v>0</v>
          </cell>
          <cell r="I4487">
            <v>0</v>
          </cell>
        </row>
        <row r="4488">
          <cell r="A4488">
            <v>46061500902</v>
          </cell>
          <cell r="B4488" t="str">
            <v>REASEGUROS TOMADOS</v>
          </cell>
          <cell r="C4488">
            <v>0</v>
          </cell>
          <cell r="D4488">
            <v>0</v>
          </cell>
          <cell r="E4488">
            <v>0</v>
          </cell>
          <cell r="F4488">
            <v>0</v>
          </cell>
          <cell r="G4488">
            <v>0</v>
          </cell>
          <cell r="H4488">
            <v>0</v>
          </cell>
          <cell r="I4488">
            <v>0</v>
          </cell>
        </row>
        <row r="4489">
          <cell r="A4489">
            <v>46061500903</v>
          </cell>
          <cell r="B4489" t="str">
            <v>COASEGUROS</v>
          </cell>
          <cell r="C4489">
            <v>0</v>
          </cell>
          <cell r="D4489">
            <v>0</v>
          </cell>
          <cell r="E4489">
            <v>0</v>
          </cell>
          <cell r="F4489">
            <v>0</v>
          </cell>
          <cell r="G4489">
            <v>0</v>
          </cell>
          <cell r="H4489">
            <v>0</v>
          </cell>
          <cell r="I4489">
            <v>0</v>
          </cell>
        </row>
        <row r="4490">
          <cell r="A4490">
            <v>4606160</v>
          </cell>
          <cell r="B4490" t="str">
            <v>LUCRO CESANTE POR INTERRUPCION DE NEGOCIOS</v>
          </cell>
          <cell r="C4490">
            <v>0</v>
          </cell>
          <cell r="D4490">
            <v>0</v>
          </cell>
          <cell r="E4490">
            <v>0</v>
          </cell>
          <cell r="F4490">
            <v>0</v>
          </cell>
          <cell r="G4490">
            <v>0</v>
          </cell>
          <cell r="H4490">
            <v>0</v>
          </cell>
          <cell r="I4490">
            <v>0</v>
          </cell>
        </row>
        <row r="4491">
          <cell r="A4491">
            <v>460616001</v>
          </cell>
          <cell r="B4491" t="str">
            <v>SEGUROS DIRECTOS</v>
          </cell>
          <cell r="C4491">
            <v>0</v>
          </cell>
          <cell r="D4491">
            <v>0</v>
          </cell>
          <cell r="E4491">
            <v>0</v>
          </cell>
          <cell r="F4491">
            <v>0</v>
          </cell>
          <cell r="G4491">
            <v>0</v>
          </cell>
          <cell r="H4491">
            <v>0</v>
          </cell>
          <cell r="I4491">
            <v>0</v>
          </cell>
        </row>
        <row r="4492">
          <cell r="A4492">
            <v>46061600101</v>
          </cell>
          <cell r="B4492" t="str">
            <v>INICIALES</v>
          </cell>
          <cell r="C4492">
            <v>0</v>
          </cell>
          <cell r="D4492">
            <v>0</v>
          </cell>
          <cell r="E4492">
            <v>0</v>
          </cell>
          <cell r="F4492">
            <v>0</v>
          </cell>
          <cell r="G4492">
            <v>0</v>
          </cell>
          <cell r="H4492">
            <v>0</v>
          </cell>
          <cell r="I4492">
            <v>0</v>
          </cell>
        </row>
        <row r="4493">
          <cell r="A4493">
            <v>46061600102</v>
          </cell>
          <cell r="B4493" t="str">
            <v>RENOVACIONES</v>
          </cell>
          <cell r="C4493">
            <v>0</v>
          </cell>
          <cell r="D4493">
            <v>0</v>
          </cell>
          <cell r="E4493">
            <v>0</v>
          </cell>
          <cell r="F4493">
            <v>0</v>
          </cell>
          <cell r="G4493">
            <v>0</v>
          </cell>
          <cell r="H4493">
            <v>0</v>
          </cell>
          <cell r="I4493">
            <v>0</v>
          </cell>
        </row>
        <row r="4494">
          <cell r="A4494">
            <v>460616002</v>
          </cell>
          <cell r="B4494" t="str">
            <v>REASEGUROS TOMADOS</v>
          </cell>
          <cell r="C4494">
            <v>0</v>
          </cell>
          <cell r="D4494">
            <v>0</v>
          </cell>
          <cell r="E4494">
            <v>0</v>
          </cell>
          <cell r="F4494">
            <v>0</v>
          </cell>
          <cell r="G4494">
            <v>0</v>
          </cell>
          <cell r="H4494">
            <v>0</v>
          </cell>
          <cell r="I4494">
            <v>0</v>
          </cell>
        </row>
        <row r="4495">
          <cell r="A4495">
            <v>460616003</v>
          </cell>
          <cell r="B4495" t="str">
            <v>COASEGUROS</v>
          </cell>
          <cell r="C4495">
            <v>0</v>
          </cell>
          <cell r="D4495">
            <v>0</v>
          </cell>
          <cell r="E4495">
            <v>0</v>
          </cell>
          <cell r="F4495">
            <v>0</v>
          </cell>
          <cell r="G4495">
            <v>0</v>
          </cell>
          <cell r="H4495">
            <v>0</v>
          </cell>
          <cell r="I4495">
            <v>0</v>
          </cell>
        </row>
        <row r="4496">
          <cell r="A4496">
            <v>460616009</v>
          </cell>
          <cell r="B4496" t="str">
            <v>SEGUROS DE FILIALES</v>
          </cell>
          <cell r="C4496">
            <v>0</v>
          </cell>
          <cell r="D4496">
            <v>0</v>
          </cell>
          <cell r="E4496">
            <v>0</v>
          </cell>
          <cell r="F4496">
            <v>0</v>
          </cell>
          <cell r="G4496">
            <v>0</v>
          </cell>
          <cell r="H4496">
            <v>0</v>
          </cell>
          <cell r="I4496">
            <v>0</v>
          </cell>
        </row>
        <row r="4497">
          <cell r="A4497">
            <v>46061600901</v>
          </cell>
          <cell r="B4497" t="str">
            <v>SEGUROS DIRECTOS</v>
          </cell>
          <cell r="C4497">
            <v>0</v>
          </cell>
          <cell r="D4497">
            <v>0</v>
          </cell>
          <cell r="E4497">
            <v>0</v>
          </cell>
          <cell r="F4497">
            <v>0</v>
          </cell>
          <cell r="G4497">
            <v>0</v>
          </cell>
          <cell r="H4497">
            <v>0</v>
          </cell>
          <cell r="I4497">
            <v>0</v>
          </cell>
        </row>
        <row r="4498">
          <cell r="A4498">
            <v>46061600902</v>
          </cell>
          <cell r="B4498" t="str">
            <v>REASEGUROS TOMADOS</v>
          </cell>
          <cell r="C4498">
            <v>0</v>
          </cell>
          <cell r="D4498">
            <v>0</v>
          </cell>
          <cell r="E4498">
            <v>0</v>
          </cell>
          <cell r="F4498">
            <v>0</v>
          </cell>
          <cell r="G4498">
            <v>0</v>
          </cell>
          <cell r="H4498">
            <v>0</v>
          </cell>
          <cell r="I4498">
            <v>0</v>
          </cell>
        </row>
        <row r="4499">
          <cell r="A4499">
            <v>46061600903</v>
          </cell>
          <cell r="B4499" t="str">
            <v>COASEGUROS</v>
          </cell>
          <cell r="C4499">
            <v>0</v>
          </cell>
          <cell r="D4499">
            <v>0</v>
          </cell>
          <cell r="E4499">
            <v>0</v>
          </cell>
          <cell r="F4499">
            <v>0</v>
          </cell>
          <cell r="G4499">
            <v>0</v>
          </cell>
          <cell r="H4499">
            <v>0</v>
          </cell>
          <cell r="I4499">
            <v>0</v>
          </cell>
        </row>
        <row r="4500">
          <cell r="A4500">
            <v>4606170</v>
          </cell>
          <cell r="B4500" t="str">
            <v>LUCRO CESANTE ROTURA DE MAQUINARIA</v>
          </cell>
          <cell r="C4500">
            <v>0</v>
          </cell>
          <cell r="D4500">
            <v>0</v>
          </cell>
          <cell r="E4500">
            <v>0</v>
          </cell>
          <cell r="F4500">
            <v>0</v>
          </cell>
          <cell r="G4500">
            <v>0</v>
          </cell>
          <cell r="H4500">
            <v>0</v>
          </cell>
          <cell r="I4500">
            <v>0</v>
          </cell>
        </row>
        <row r="4501">
          <cell r="A4501">
            <v>460617001</v>
          </cell>
          <cell r="B4501" t="str">
            <v>SEGUROS DIRECTOS</v>
          </cell>
          <cell r="C4501">
            <v>0</v>
          </cell>
          <cell r="D4501">
            <v>0</v>
          </cell>
          <cell r="E4501">
            <v>0</v>
          </cell>
          <cell r="F4501">
            <v>0</v>
          </cell>
          <cell r="G4501">
            <v>0</v>
          </cell>
          <cell r="H4501">
            <v>0</v>
          </cell>
          <cell r="I4501">
            <v>0</v>
          </cell>
        </row>
        <row r="4502">
          <cell r="A4502">
            <v>46061700101</v>
          </cell>
          <cell r="B4502" t="str">
            <v>INICIALES</v>
          </cell>
          <cell r="C4502">
            <v>0</v>
          </cell>
          <cell r="D4502">
            <v>0</v>
          </cell>
          <cell r="E4502">
            <v>0</v>
          </cell>
          <cell r="F4502">
            <v>0</v>
          </cell>
          <cell r="G4502">
            <v>0</v>
          </cell>
          <cell r="H4502">
            <v>0</v>
          </cell>
          <cell r="I4502">
            <v>0</v>
          </cell>
        </row>
        <row r="4503">
          <cell r="A4503">
            <v>46061700102</v>
          </cell>
          <cell r="B4503" t="str">
            <v>RENOVACIONES</v>
          </cell>
          <cell r="C4503">
            <v>0</v>
          </cell>
          <cell r="D4503">
            <v>0</v>
          </cell>
          <cell r="E4503">
            <v>0</v>
          </cell>
          <cell r="F4503">
            <v>0</v>
          </cell>
          <cell r="G4503">
            <v>0</v>
          </cell>
          <cell r="H4503">
            <v>0</v>
          </cell>
          <cell r="I4503">
            <v>0</v>
          </cell>
        </row>
        <row r="4504">
          <cell r="A4504">
            <v>460617002</v>
          </cell>
          <cell r="B4504" t="str">
            <v>REASEGUROS TOMADOS</v>
          </cell>
          <cell r="C4504">
            <v>0</v>
          </cell>
          <cell r="D4504">
            <v>0</v>
          </cell>
          <cell r="E4504">
            <v>0</v>
          </cell>
          <cell r="F4504">
            <v>0</v>
          </cell>
          <cell r="G4504">
            <v>0</v>
          </cell>
          <cell r="H4504">
            <v>0</v>
          </cell>
          <cell r="I4504">
            <v>0</v>
          </cell>
        </row>
        <row r="4505">
          <cell r="A4505">
            <v>460617003</v>
          </cell>
          <cell r="B4505" t="str">
            <v>COASEGUROS</v>
          </cell>
          <cell r="C4505">
            <v>0</v>
          </cell>
          <cell r="D4505">
            <v>0</v>
          </cell>
          <cell r="E4505">
            <v>0</v>
          </cell>
          <cell r="F4505">
            <v>0</v>
          </cell>
          <cell r="G4505">
            <v>0</v>
          </cell>
          <cell r="H4505">
            <v>0</v>
          </cell>
          <cell r="I4505">
            <v>0</v>
          </cell>
        </row>
        <row r="4506">
          <cell r="A4506">
            <v>460617009</v>
          </cell>
          <cell r="B4506" t="str">
            <v>SEGUROS DE FILIALES</v>
          </cell>
          <cell r="C4506">
            <v>0</v>
          </cell>
          <cell r="D4506">
            <v>0</v>
          </cell>
          <cell r="E4506">
            <v>0</v>
          </cell>
          <cell r="F4506">
            <v>0</v>
          </cell>
          <cell r="G4506">
            <v>0</v>
          </cell>
          <cell r="H4506">
            <v>0</v>
          </cell>
          <cell r="I4506">
            <v>0</v>
          </cell>
        </row>
        <row r="4507">
          <cell r="A4507">
            <v>46061700901</v>
          </cell>
          <cell r="B4507" t="str">
            <v>SEGUROS DIRECTOS</v>
          </cell>
          <cell r="C4507">
            <v>0</v>
          </cell>
          <cell r="D4507">
            <v>0</v>
          </cell>
          <cell r="E4507">
            <v>0</v>
          </cell>
          <cell r="F4507">
            <v>0</v>
          </cell>
          <cell r="G4507">
            <v>0</v>
          </cell>
          <cell r="H4507">
            <v>0</v>
          </cell>
          <cell r="I4507">
            <v>0</v>
          </cell>
        </row>
        <row r="4508">
          <cell r="A4508">
            <v>46061700902</v>
          </cell>
          <cell r="B4508" t="str">
            <v>REASEGUROS TOMADOS</v>
          </cell>
          <cell r="C4508">
            <v>0</v>
          </cell>
          <cell r="D4508">
            <v>0</v>
          </cell>
          <cell r="E4508">
            <v>0</v>
          </cell>
          <cell r="F4508">
            <v>0</v>
          </cell>
          <cell r="G4508">
            <v>0</v>
          </cell>
          <cell r="H4508">
            <v>0</v>
          </cell>
          <cell r="I4508">
            <v>0</v>
          </cell>
        </row>
        <row r="4509">
          <cell r="A4509">
            <v>46061700903</v>
          </cell>
          <cell r="B4509" t="str">
            <v>COASEGUROS</v>
          </cell>
          <cell r="C4509">
            <v>0</v>
          </cell>
          <cell r="D4509">
            <v>0</v>
          </cell>
          <cell r="E4509">
            <v>0</v>
          </cell>
          <cell r="F4509">
            <v>0</v>
          </cell>
          <cell r="G4509">
            <v>0</v>
          </cell>
          <cell r="H4509">
            <v>0</v>
          </cell>
          <cell r="I4509">
            <v>0</v>
          </cell>
        </row>
        <row r="4510">
          <cell r="A4510">
            <v>4606180</v>
          </cell>
          <cell r="B4510" t="str">
            <v>RESPONSABILIDAD CIVIL</v>
          </cell>
          <cell r="C4510">
            <v>0</v>
          </cell>
          <cell r="D4510">
            <v>0</v>
          </cell>
          <cell r="E4510">
            <v>0</v>
          </cell>
          <cell r="F4510">
            <v>0</v>
          </cell>
          <cell r="G4510">
            <v>0</v>
          </cell>
          <cell r="H4510">
            <v>0</v>
          </cell>
          <cell r="I4510">
            <v>0</v>
          </cell>
        </row>
        <row r="4511">
          <cell r="A4511">
            <v>460618001</v>
          </cell>
          <cell r="B4511" t="str">
            <v>SEGUROS DIRECTOS</v>
          </cell>
          <cell r="C4511">
            <v>0</v>
          </cell>
          <cell r="D4511">
            <v>0</v>
          </cell>
          <cell r="E4511">
            <v>0</v>
          </cell>
          <cell r="F4511">
            <v>0</v>
          </cell>
          <cell r="G4511">
            <v>0</v>
          </cell>
          <cell r="H4511">
            <v>0</v>
          </cell>
          <cell r="I4511">
            <v>0</v>
          </cell>
        </row>
        <row r="4512">
          <cell r="A4512">
            <v>46061800101</v>
          </cell>
          <cell r="B4512" t="str">
            <v>INICIALES</v>
          </cell>
          <cell r="C4512">
            <v>0</v>
          </cell>
          <cell r="D4512">
            <v>0</v>
          </cell>
          <cell r="E4512">
            <v>0</v>
          </cell>
          <cell r="F4512">
            <v>0</v>
          </cell>
          <cell r="G4512">
            <v>0</v>
          </cell>
          <cell r="H4512">
            <v>0</v>
          </cell>
          <cell r="I4512">
            <v>0</v>
          </cell>
        </row>
        <row r="4513">
          <cell r="A4513">
            <v>46061800102</v>
          </cell>
          <cell r="B4513" t="str">
            <v>RENOVACIONES</v>
          </cell>
          <cell r="C4513">
            <v>0</v>
          </cell>
          <cell r="D4513">
            <v>0</v>
          </cell>
          <cell r="E4513">
            <v>0</v>
          </cell>
          <cell r="F4513">
            <v>0</v>
          </cell>
          <cell r="G4513">
            <v>0</v>
          </cell>
          <cell r="H4513">
            <v>0</v>
          </cell>
          <cell r="I4513">
            <v>0</v>
          </cell>
        </row>
        <row r="4514">
          <cell r="A4514">
            <v>460618002</v>
          </cell>
          <cell r="B4514" t="str">
            <v>REASEGUROS TOMADOS</v>
          </cell>
          <cell r="C4514">
            <v>0</v>
          </cell>
          <cell r="D4514">
            <v>0</v>
          </cell>
          <cell r="E4514">
            <v>0</v>
          </cell>
          <cell r="F4514">
            <v>0</v>
          </cell>
          <cell r="G4514">
            <v>0</v>
          </cell>
          <cell r="H4514">
            <v>0</v>
          </cell>
          <cell r="I4514">
            <v>0</v>
          </cell>
        </row>
        <row r="4515">
          <cell r="A4515">
            <v>460618003</v>
          </cell>
          <cell r="B4515" t="str">
            <v>COASEGUROS</v>
          </cell>
          <cell r="C4515">
            <v>0</v>
          </cell>
          <cell r="D4515">
            <v>0</v>
          </cell>
          <cell r="E4515">
            <v>0</v>
          </cell>
          <cell r="F4515">
            <v>0</v>
          </cell>
          <cell r="G4515">
            <v>0</v>
          </cell>
          <cell r="H4515">
            <v>0</v>
          </cell>
          <cell r="I4515">
            <v>0</v>
          </cell>
        </row>
        <row r="4516">
          <cell r="A4516">
            <v>460618009</v>
          </cell>
          <cell r="B4516" t="str">
            <v>SEGUROS DE FILIALES</v>
          </cell>
          <cell r="C4516">
            <v>0</v>
          </cell>
          <cell r="D4516">
            <v>0</v>
          </cell>
          <cell r="E4516">
            <v>0</v>
          </cell>
          <cell r="F4516">
            <v>0</v>
          </cell>
          <cell r="G4516">
            <v>0</v>
          </cell>
          <cell r="H4516">
            <v>0</v>
          </cell>
          <cell r="I4516">
            <v>0</v>
          </cell>
        </row>
        <row r="4517">
          <cell r="A4517">
            <v>46061800901</v>
          </cell>
          <cell r="B4517" t="str">
            <v>SEGUROS DIRECTOS</v>
          </cell>
          <cell r="C4517">
            <v>0</v>
          </cell>
          <cell r="D4517">
            <v>0</v>
          </cell>
          <cell r="E4517">
            <v>0</v>
          </cell>
          <cell r="F4517">
            <v>0</v>
          </cell>
          <cell r="G4517">
            <v>0</v>
          </cell>
          <cell r="H4517">
            <v>0</v>
          </cell>
          <cell r="I4517">
            <v>0</v>
          </cell>
        </row>
        <row r="4518">
          <cell r="A4518">
            <v>46061800902</v>
          </cell>
          <cell r="B4518" t="str">
            <v>REASEGUROS TOMADOS</v>
          </cell>
          <cell r="C4518">
            <v>0</v>
          </cell>
          <cell r="D4518">
            <v>0</v>
          </cell>
          <cell r="E4518">
            <v>0</v>
          </cell>
          <cell r="F4518">
            <v>0</v>
          </cell>
          <cell r="G4518">
            <v>0</v>
          </cell>
          <cell r="H4518">
            <v>0</v>
          </cell>
          <cell r="I4518">
            <v>0</v>
          </cell>
        </row>
        <row r="4519">
          <cell r="A4519">
            <v>46061800903</v>
          </cell>
          <cell r="B4519" t="str">
            <v>COASEGUROS</v>
          </cell>
          <cell r="C4519">
            <v>0</v>
          </cell>
          <cell r="D4519">
            <v>0</v>
          </cell>
          <cell r="E4519">
            <v>0</v>
          </cell>
          <cell r="F4519">
            <v>0</v>
          </cell>
          <cell r="G4519">
            <v>0</v>
          </cell>
          <cell r="H4519">
            <v>0</v>
          </cell>
          <cell r="I4519">
            <v>0</v>
          </cell>
        </row>
        <row r="4520">
          <cell r="A4520">
            <v>4606190</v>
          </cell>
          <cell r="B4520" t="str">
            <v>RIESGOS PROFESIONALES</v>
          </cell>
          <cell r="C4520">
            <v>0</v>
          </cell>
          <cell r="D4520">
            <v>0</v>
          </cell>
          <cell r="E4520">
            <v>0</v>
          </cell>
          <cell r="F4520">
            <v>0</v>
          </cell>
          <cell r="G4520">
            <v>0</v>
          </cell>
          <cell r="H4520">
            <v>0</v>
          </cell>
          <cell r="I4520">
            <v>0</v>
          </cell>
        </row>
        <row r="4521">
          <cell r="A4521">
            <v>460619001</v>
          </cell>
          <cell r="B4521" t="str">
            <v>SEGUROS DIRECTOS</v>
          </cell>
          <cell r="C4521">
            <v>0</v>
          </cell>
          <cell r="D4521">
            <v>0</v>
          </cell>
          <cell r="E4521">
            <v>0</v>
          </cell>
          <cell r="F4521">
            <v>0</v>
          </cell>
          <cell r="G4521">
            <v>0</v>
          </cell>
          <cell r="H4521">
            <v>0</v>
          </cell>
          <cell r="I4521">
            <v>0</v>
          </cell>
        </row>
        <row r="4522">
          <cell r="A4522">
            <v>46061900101</v>
          </cell>
          <cell r="B4522" t="str">
            <v>INICIALES</v>
          </cell>
          <cell r="C4522">
            <v>0</v>
          </cell>
          <cell r="D4522">
            <v>0</v>
          </cell>
          <cell r="E4522">
            <v>0</v>
          </cell>
          <cell r="F4522">
            <v>0</v>
          </cell>
          <cell r="G4522">
            <v>0</v>
          </cell>
          <cell r="H4522">
            <v>0</v>
          </cell>
          <cell r="I4522">
            <v>0</v>
          </cell>
        </row>
        <row r="4523">
          <cell r="A4523">
            <v>46061900102</v>
          </cell>
          <cell r="B4523" t="str">
            <v>RENOVACIONES</v>
          </cell>
          <cell r="C4523">
            <v>0</v>
          </cell>
          <cell r="D4523">
            <v>0</v>
          </cell>
          <cell r="E4523">
            <v>0</v>
          </cell>
          <cell r="F4523">
            <v>0</v>
          </cell>
          <cell r="G4523">
            <v>0</v>
          </cell>
          <cell r="H4523">
            <v>0</v>
          </cell>
          <cell r="I4523">
            <v>0</v>
          </cell>
        </row>
        <row r="4524">
          <cell r="A4524">
            <v>460619002</v>
          </cell>
          <cell r="B4524" t="str">
            <v>REASEGUROS TOMADOS</v>
          </cell>
          <cell r="C4524">
            <v>0</v>
          </cell>
          <cell r="D4524">
            <v>0</v>
          </cell>
          <cell r="E4524">
            <v>0</v>
          </cell>
          <cell r="F4524">
            <v>0</v>
          </cell>
          <cell r="G4524">
            <v>0</v>
          </cell>
          <cell r="H4524">
            <v>0</v>
          </cell>
          <cell r="I4524">
            <v>0</v>
          </cell>
        </row>
        <row r="4525">
          <cell r="A4525">
            <v>460619003</v>
          </cell>
          <cell r="B4525" t="str">
            <v>COASEGUROS</v>
          </cell>
          <cell r="C4525">
            <v>0</v>
          </cell>
          <cell r="D4525">
            <v>0</v>
          </cell>
          <cell r="E4525">
            <v>0</v>
          </cell>
          <cell r="F4525">
            <v>0</v>
          </cell>
          <cell r="G4525">
            <v>0</v>
          </cell>
          <cell r="H4525">
            <v>0</v>
          </cell>
          <cell r="I4525">
            <v>0</v>
          </cell>
        </row>
        <row r="4526">
          <cell r="A4526">
            <v>460619009</v>
          </cell>
          <cell r="B4526" t="str">
            <v>SEGUROS DE FILIALES</v>
          </cell>
          <cell r="C4526">
            <v>0</v>
          </cell>
          <cell r="D4526">
            <v>0</v>
          </cell>
          <cell r="E4526">
            <v>0</v>
          </cell>
          <cell r="F4526">
            <v>0</v>
          </cell>
          <cell r="G4526">
            <v>0</v>
          </cell>
          <cell r="H4526">
            <v>0</v>
          </cell>
          <cell r="I4526">
            <v>0</v>
          </cell>
        </row>
        <row r="4527">
          <cell r="A4527">
            <v>46061900901</v>
          </cell>
          <cell r="B4527" t="str">
            <v>SEGUROS DIRECTOS</v>
          </cell>
          <cell r="C4527">
            <v>0</v>
          </cell>
          <cell r="D4527">
            <v>0</v>
          </cell>
          <cell r="E4527">
            <v>0</v>
          </cell>
          <cell r="F4527">
            <v>0</v>
          </cell>
          <cell r="G4527">
            <v>0</v>
          </cell>
          <cell r="H4527">
            <v>0</v>
          </cell>
          <cell r="I4527">
            <v>0</v>
          </cell>
        </row>
        <row r="4528">
          <cell r="A4528">
            <v>46061900902</v>
          </cell>
          <cell r="B4528" t="str">
            <v>REASEGUROS TOMADOS</v>
          </cell>
          <cell r="C4528">
            <v>0</v>
          </cell>
          <cell r="D4528">
            <v>0</v>
          </cell>
          <cell r="E4528">
            <v>0</v>
          </cell>
          <cell r="F4528">
            <v>0</v>
          </cell>
          <cell r="G4528">
            <v>0</v>
          </cell>
          <cell r="H4528">
            <v>0</v>
          </cell>
          <cell r="I4528">
            <v>0</v>
          </cell>
        </row>
        <row r="4529">
          <cell r="A4529">
            <v>46061900903</v>
          </cell>
          <cell r="B4529" t="str">
            <v>COASEGUROS</v>
          </cell>
          <cell r="C4529">
            <v>0</v>
          </cell>
          <cell r="D4529">
            <v>0</v>
          </cell>
          <cell r="E4529">
            <v>0</v>
          </cell>
          <cell r="F4529">
            <v>0</v>
          </cell>
          <cell r="G4529">
            <v>0</v>
          </cell>
          <cell r="H4529">
            <v>0</v>
          </cell>
          <cell r="I4529">
            <v>0</v>
          </cell>
        </row>
        <row r="4530">
          <cell r="A4530">
            <v>4606200</v>
          </cell>
          <cell r="B4530" t="str">
            <v>GANADERO</v>
          </cell>
          <cell r="C4530">
            <v>0</v>
          </cell>
          <cell r="D4530">
            <v>0</v>
          </cell>
          <cell r="E4530">
            <v>0</v>
          </cell>
          <cell r="F4530">
            <v>0</v>
          </cell>
          <cell r="G4530">
            <v>0</v>
          </cell>
          <cell r="H4530">
            <v>0</v>
          </cell>
          <cell r="I4530">
            <v>0</v>
          </cell>
        </row>
        <row r="4531">
          <cell r="A4531">
            <v>460620001</v>
          </cell>
          <cell r="B4531" t="str">
            <v>SEGUROS DIRECTOS</v>
          </cell>
          <cell r="C4531">
            <v>0</v>
          </cell>
          <cell r="D4531">
            <v>0</v>
          </cell>
          <cell r="E4531">
            <v>0</v>
          </cell>
          <cell r="F4531">
            <v>0</v>
          </cell>
          <cell r="G4531">
            <v>0</v>
          </cell>
          <cell r="H4531">
            <v>0</v>
          </cell>
          <cell r="I4531">
            <v>0</v>
          </cell>
        </row>
        <row r="4532">
          <cell r="A4532">
            <v>46062000101</v>
          </cell>
          <cell r="B4532" t="str">
            <v>INICIALES</v>
          </cell>
          <cell r="C4532">
            <v>0</v>
          </cell>
          <cell r="D4532">
            <v>0</v>
          </cell>
          <cell r="E4532">
            <v>0</v>
          </cell>
          <cell r="F4532">
            <v>0</v>
          </cell>
          <cell r="G4532">
            <v>0</v>
          </cell>
          <cell r="H4532">
            <v>0</v>
          </cell>
          <cell r="I4532">
            <v>0</v>
          </cell>
        </row>
        <row r="4533">
          <cell r="A4533">
            <v>46062000102</v>
          </cell>
          <cell r="B4533" t="str">
            <v>RENOVACIONES</v>
          </cell>
          <cell r="C4533">
            <v>0</v>
          </cell>
          <cell r="D4533">
            <v>0</v>
          </cell>
          <cell r="E4533">
            <v>0</v>
          </cell>
          <cell r="F4533">
            <v>0</v>
          </cell>
          <cell r="G4533">
            <v>0</v>
          </cell>
          <cell r="H4533">
            <v>0</v>
          </cell>
          <cell r="I4533">
            <v>0</v>
          </cell>
        </row>
        <row r="4534">
          <cell r="A4534">
            <v>460620002</v>
          </cell>
          <cell r="B4534" t="str">
            <v>REASEGUROS TOMADOS</v>
          </cell>
          <cell r="C4534">
            <v>0</v>
          </cell>
          <cell r="D4534">
            <v>0</v>
          </cell>
          <cell r="E4534">
            <v>0</v>
          </cell>
          <cell r="F4534">
            <v>0</v>
          </cell>
          <cell r="G4534">
            <v>0</v>
          </cell>
          <cell r="H4534">
            <v>0</v>
          </cell>
          <cell r="I4534">
            <v>0</v>
          </cell>
        </row>
        <row r="4535">
          <cell r="A4535">
            <v>460620003</v>
          </cell>
          <cell r="B4535" t="str">
            <v>COASEGUROS</v>
          </cell>
          <cell r="C4535">
            <v>0</v>
          </cell>
          <cell r="D4535">
            <v>0</v>
          </cell>
          <cell r="E4535">
            <v>0</v>
          </cell>
          <cell r="F4535">
            <v>0</v>
          </cell>
          <cell r="G4535">
            <v>0</v>
          </cell>
          <cell r="H4535">
            <v>0</v>
          </cell>
          <cell r="I4535">
            <v>0</v>
          </cell>
        </row>
        <row r="4536">
          <cell r="A4536">
            <v>460620009</v>
          </cell>
          <cell r="B4536" t="str">
            <v>SEGUROS DE FILIALES</v>
          </cell>
          <cell r="C4536">
            <v>0</v>
          </cell>
          <cell r="D4536">
            <v>0</v>
          </cell>
          <cell r="E4536">
            <v>0</v>
          </cell>
          <cell r="F4536">
            <v>0</v>
          </cell>
          <cell r="G4536">
            <v>0</v>
          </cell>
          <cell r="H4536">
            <v>0</v>
          </cell>
          <cell r="I4536">
            <v>0</v>
          </cell>
        </row>
        <row r="4537">
          <cell r="A4537">
            <v>46062000901</v>
          </cell>
          <cell r="B4537" t="str">
            <v>SEGUROS DIRECTOS</v>
          </cell>
          <cell r="C4537">
            <v>0</v>
          </cell>
          <cell r="D4537">
            <v>0</v>
          </cell>
          <cell r="E4537">
            <v>0</v>
          </cell>
          <cell r="F4537">
            <v>0</v>
          </cell>
          <cell r="G4537">
            <v>0</v>
          </cell>
          <cell r="H4537">
            <v>0</v>
          </cell>
          <cell r="I4537">
            <v>0</v>
          </cell>
        </row>
        <row r="4538">
          <cell r="A4538">
            <v>46062000902</v>
          </cell>
          <cell r="B4538" t="str">
            <v>REASEGUROS TOMADOS</v>
          </cell>
          <cell r="C4538">
            <v>0</v>
          </cell>
          <cell r="D4538">
            <v>0</v>
          </cell>
          <cell r="E4538">
            <v>0</v>
          </cell>
          <cell r="F4538">
            <v>0</v>
          </cell>
          <cell r="G4538">
            <v>0</v>
          </cell>
          <cell r="H4538">
            <v>0</v>
          </cell>
          <cell r="I4538">
            <v>0</v>
          </cell>
        </row>
        <row r="4539">
          <cell r="A4539">
            <v>46062000903</v>
          </cell>
          <cell r="B4539" t="str">
            <v>COASEGUROS</v>
          </cell>
          <cell r="C4539">
            <v>0</v>
          </cell>
          <cell r="D4539">
            <v>0</v>
          </cell>
          <cell r="E4539">
            <v>0</v>
          </cell>
          <cell r="F4539">
            <v>0</v>
          </cell>
          <cell r="G4539">
            <v>0</v>
          </cell>
          <cell r="H4539">
            <v>0</v>
          </cell>
          <cell r="I4539">
            <v>0</v>
          </cell>
        </row>
        <row r="4540">
          <cell r="A4540">
            <v>4606210</v>
          </cell>
          <cell r="B4540" t="str">
            <v>AGRICOLA</v>
          </cell>
          <cell r="C4540">
            <v>0</v>
          </cell>
          <cell r="D4540">
            <v>0</v>
          </cell>
          <cell r="E4540">
            <v>0</v>
          </cell>
          <cell r="F4540">
            <v>0</v>
          </cell>
          <cell r="G4540">
            <v>0</v>
          </cell>
          <cell r="H4540">
            <v>0</v>
          </cell>
          <cell r="I4540">
            <v>0</v>
          </cell>
        </row>
        <row r="4541">
          <cell r="A4541">
            <v>460621001</v>
          </cell>
          <cell r="B4541" t="str">
            <v>SEGUROS DIRECTOS</v>
          </cell>
          <cell r="C4541">
            <v>0</v>
          </cell>
          <cell r="D4541">
            <v>0</v>
          </cell>
          <cell r="E4541">
            <v>0</v>
          </cell>
          <cell r="F4541">
            <v>0</v>
          </cell>
          <cell r="G4541">
            <v>0</v>
          </cell>
          <cell r="H4541">
            <v>0</v>
          </cell>
          <cell r="I4541">
            <v>0</v>
          </cell>
        </row>
        <row r="4542">
          <cell r="A4542">
            <v>46062100101</v>
          </cell>
          <cell r="B4542" t="str">
            <v>INICIALES</v>
          </cell>
          <cell r="C4542">
            <v>0</v>
          </cell>
          <cell r="D4542">
            <v>0</v>
          </cell>
          <cell r="E4542">
            <v>0</v>
          </cell>
          <cell r="F4542">
            <v>0</v>
          </cell>
          <cell r="G4542">
            <v>0</v>
          </cell>
          <cell r="H4542">
            <v>0</v>
          </cell>
          <cell r="I4542">
            <v>0</v>
          </cell>
        </row>
        <row r="4543">
          <cell r="A4543">
            <v>46062100102</v>
          </cell>
          <cell r="B4543" t="str">
            <v>RENOVACIONES</v>
          </cell>
          <cell r="C4543">
            <v>0</v>
          </cell>
          <cell r="D4543">
            <v>0</v>
          </cell>
          <cell r="E4543">
            <v>0</v>
          </cell>
          <cell r="F4543">
            <v>0</v>
          </cell>
          <cell r="G4543">
            <v>0</v>
          </cell>
          <cell r="H4543">
            <v>0</v>
          </cell>
          <cell r="I4543">
            <v>0</v>
          </cell>
        </row>
        <row r="4544">
          <cell r="A4544">
            <v>460621002</v>
          </cell>
          <cell r="B4544" t="str">
            <v>REASEGUROS TOMADOS</v>
          </cell>
          <cell r="C4544">
            <v>0</v>
          </cell>
          <cell r="D4544">
            <v>0</v>
          </cell>
          <cell r="E4544">
            <v>0</v>
          </cell>
          <cell r="F4544">
            <v>0</v>
          </cell>
          <cell r="G4544">
            <v>0</v>
          </cell>
          <cell r="H4544">
            <v>0</v>
          </cell>
          <cell r="I4544">
            <v>0</v>
          </cell>
        </row>
        <row r="4545">
          <cell r="A4545">
            <v>460621003</v>
          </cell>
          <cell r="B4545" t="str">
            <v>COASEGUROS</v>
          </cell>
          <cell r="C4545">
            <v>0</v>
          </cell>
          <cell r="D4545">
            <v>0</v>
          </cell>
          <cell r="E4545">
            <v>0</v>
          </cell>
          <cell r="F4545">
            <v>0</v>
          </cell>
          <cell r="G4545">
            <v>0</v>
          </cell>
          <cell r="H4545">
            <v>0</v>
          </cell>
          <cell r="I4545">
            <v>0</v>
          </cell>
        </row>
        <row r="4546">
          <cell r="A4546">
            <v>460621009</v>
          </cell>
          <cell r="B4546" t="str">
            <v>SEGUROS DE FILIALES</v>
          </cell>
          <cell r="C4546">
            <v>0</v>
          </cell>
          <cell r="D4546">
            <v>0</v>
          </cell>
          <cell r="E4546">
            <v>0</v>
          </cell>
          <cell r="F4546">
            <v>0</v>
          </cell>
          <cell r="G4546">
            <v>0</v>
          </cell>
          <cell r="H4546">
            <v>0</v>
          </cell>
          <cell r="I4546">
            <v>0</v>
          </cell>
        </row>
        <row r="4547">
          <cell r="A4547">
            <v>46062100901</v>
          </cell>
          <cell r="B4547" t="str">
            <v>SEGUROS DIRECTOS</v>
          </cell>
          <cell r="C4547">
            <v>0</v>
          </cell>
          <cell r="D4547">
            <v>0</v>
          </cell>
          <cell r="E4547">
            <v>0</v>
          </cell>
          <cell r="F4547">
            <v>0</v>
          </cell>
          <cell r="G4547">
            <v>0</v>
          </cell>
          <cell r="H4547">
            <v>0</v>
          </cell>
          <cell r="I4547">
            <v>0</v>
          </cell>
        </row>
        <row r="4548">
          <cell r="A4548">
            <v>46062100902</v>
          </cell>
          <cell r="B4548" t="str">
            <v>REASEGUROS TOMADOS</v>
          </cell>
          <cell r="C4548">
            <v>0</v>
          </cell>
          <cell r="D4548">
            <v>0</v>
          </cell>
          <cell r="E4548">
            <v>0</v>
          </cell>
          <cell r="F4548">
            <v>0</v>
          </cell>
          <cell r="G4548">
            <v>0</v>
          </cell>
          <cell r="H4548">
            <v>0</v>
          </cell>
          <cell r="I4548">
            <v>0</v>
          </cell>
        </row>
        <row r="4549">
          <cell r="A4549">
            <v>46062100903</v>
          </cell>
          <cell r="B4549" t="str">
            <v>COASEGUROS</v>
          </cell>
          <cell r="C4549">
            <v>0</v>
          </cell>
          <cell r="D4549">
            <v>0</v>
          </cell>
          <cell r="E4549">
            <v>0</v>
          </cell>
          <cell r="F4549">
            <v>0</v>
          </cell>
          <cell r="G4549">
            <v>0</v>
          </cell>
          <cell r="H4549">
            <v>0</v>
          </cell>
          <cell r="I4549">
            <v>0</v>
          </cell>
        </row>
        <row r="4550">
          <cell r="A4550">
            <v>4606220</v>
          </cell>
          <cell r="B4550" t="str">
            <v>DOMICILIARIO</v>
          </cell>
          <cell r="C4550">
            <v>0</v>
          </cell>
          <cell r="D4550">
            <v>0</v>
          </cell>
          <cell r="E4550">
            <v>0</v>
          </cell>
          <cell r="F4550">
            <v>0</v>
          </cell>
          <cell r="G4550">
            <v>0</v>
          </cell>
          <cell r="H4550">
            <v>0</v>
          </cell>
          <cell r="I4550">
            <v>0</v>
          </cell>
        </row>
        <row r="4551">
          <cell r="A4551">
            <v>460622001</v>
          </cell>
          <cell r="B4551" t="str">
            <v>SEGUROS DIRECTOS</v>
          </cell>
          <cell r="C4551">
            <v>0</v>
          </cell>
          <cell r="D4551">
            <v>0</v>
          </cell>
          <cell r="E4551">
            <v>0</v>
          </cell>
          <cell r="F4551">
            <v>0</v>
          </cell>
          <cell r="G4551">
            <v>0</v>
          </cell>
          <cell r="H4551">
            <v>0</v>
          </cell>
          <cell r="I4551">
            <v>0</v>
          </cell>
        </row>
        <row r="4552">
          <cell r="A4552">
            <v>46062200101</v>
          </cell>
          <cell r="B4552" t="str">
            <v>INICIALES</v>
          </cell>
          <cell r="C4552">
            <v>0</v>
          </cell>
          <cell r="D4552">
            <v>0</v>
          </cell>
          <cell r="E4552">
            <v>0</v>
          </cell>
          <cell r="F4552">
            <v>0</v>
          </cell>
          <cell r="G4552">
            <v>0</v>
          </cell>
          <cell r="H4552">
            <v>0</v>
          </cell>
          <cell r="I4552">
            <v>0</v>
          </cell>
        </row>
        <row r="4553">
          <cell r="A4553">
            <v>46062200102</v>
          </cell>
          <cell r="B4553" t="str">
            <v>RENOVACIONES</v>
          </cell>
          <cell r="C4553">
            <v>0</v>
          </cell>
          <cell r="D4553">
            <v>0</v>
          </cell>
          <cell r="E4553">
            <v>0</v>
          </cell>
          <cell r="F4553">
            <v>0</v>
          </cell>
          <cell r="G4553">
            <v>0</v>
          </cell>
          <cell r="H4553">
            <v>0</v>
          </cell>
          <cell r="I4553">
            <v>0</v>
          </cell>
        </row>
        <row r="4554">
          <cell r="A4554">
            <v>460622002</v>
          </cell>
          <cell r="B4554" t="str">
            <v>REASEGUROS TOMADOS</v>
          </cell>
          <cell r="C4554">
            <v>0</v>
          </cell>
          <cell r="D4554">
            <v>0</v>
          </cell>
          <cell r="E4554">
            <v>0</v>
          </cell>
          <cell r="F4554">
            <v>0</v>
          </cell>
          <cell r="G4554">
            <v>0</v>
          </cell>
          <cell r="H4554">
            <v>0</v>
          </cell>
          <cell r="I4554">
            <v>0</v>
          </cell>
        </row>
        <row r="4555">
          <cell r="A4555">
            <v>460622003</v>
          </cell>
          <cell r="B4555" t="str">
            <v>COASEGUROS</v>
          </cell>
          <cell r="C4555">
            <v>0</v>
          </cell>
          <cell r="D4555">
            <v>0</v>
          </cell>
          <cell r="E4555">
            <v>0</v>
          </cell>
          <cell r="F4555">
            <v>0</v>
          </cell>
          <cell r="G4555">
            <v>0</v>
          </cell>
          <cell r="H4555">
            <v>0</v>
          </cell>
          <cell r="I4555">
            <v>0</v>
          </cell>
        </row>
        <row r="4556">
          <cell r="A4556">
            <v>460622009</v>
          </cell>
          <cell r="B4556" t="str">
            <v>SEGUROS DE FILIALES</v>
          </cell>
          <cell r="C4556">
            <v>0</v>
          </cell>
          <cell r="D4556">
            <v>0</v>
          </cell>
          <cell r="E4556">
            <v>0</v>
          </cell>
          <cell r="F4556">
            <v>0</v>
          </cell>
          <cell r="G4556">
            <v>0</v>
          </cell>
          <cell r="H4556">
            <v>0</v>
          </cell>
          <cell r="I4556">
            <v>0</v>
          </cell>
        </row>
        <row r="4557">
          <cell r="A4557">
            <v>46062200901</v>
          </cell>
          <cell r="B4557" t="str">
            <v>SEGUROS DIRECTOS</v>
          </cell>
          <cell r="C4557">
            <v>0</v>
          </cell>
          <cell r="D4557">
            <v>0</v>
          </cell>
          <cell r="E4557">
            <v>0</v>
          </cell>
          <cell r="F4557">
            <v>0</v>
          </cell>
          <cell r="G4557">
            <v>0</v>
          </cell>
          <cell r="H4557">
            <v>0</v>
          </cell>
          <cell r="I4557">
            <v>0</v>
          </cell>
        </row>
        <row r="4558">
          <cell r="A4558">
            <v>46062200902</v>
          </cell>
          <cell r="B4558" t="str">
            <v>REASEGUROS TOMADOS</v>
          </cell>
          <cell r="C4558">
            <v>0</v>
          </cell>
          <cell r="D4558">
            <v>0</v>
          </cell>
          <cell r="E4558">
            <v>0</v>
          </cell>
          <cell r="F4558">
            <v>0</v>
          </cell>
          <cell r="G4558">
            <v>0</v>
          </cell>
          <cell r="H4558">
            <v>0</v>
          </cell>
          <cell r="I4558">
            <v>0</v>
          </cell>
        </row>
        <row r="4559">
          <cell r="A4559">
            <v>46062200903</v>
          </cell>
          <cell r="B4559" t="str">
            <v>COASEGUROS</v>
          </cell>
          <cell r="C4559">
            <v>0</v>
          </cell>
          <cell r="D4559">
            <v>0</v>
          </cell>
          <cell r="E4559">
            <v>0</v>
          </cell>
          <cell r="F4559">
            <v>0</v>
          </cell>
          <cell r="G4559">
            <v>0</v>
          </cell>
          <cell r="H4559">
            <v>0</v>
          </cell>
          <cell r="I4559">
            <v>0</v>
          </cell>
        </row>
        <row r="4560">
          <cell r="A4560">
            <v>4606230</v>
          </cell>
          <cell r="B4560" t="str">
            <v>CREDITO INTERNO</v>
          </cell>
          <cell r="C4560">
            <v>0</v>
          </cell>
          <cell r="D4560">
            <v>0</v>
          </cell>
          <cell r="E4560">
            <v>0</v>
          </cell>
          <cell r="F4560">
            <v>0</v>
          </cell>
          <cell r="G4560">
            <v>0</v>
          </cell>
          <cell r="H4560">
            <v>0</v>
          </cell>
          <cell r="I4560">
            <v>0</v>
          </cell>
        </row>
        <row r="4561">
          <cell r="A4561">
            <v>460623001</v>
          </cell>
          <cell r="B4561" t="str">
            <v>SEGUROS DIRECTOS</v>
          </cell>
          <cell r="C4561">
            <v>0</v>
          </cell>
          <cell r="D4561">
            <v>0</v>
          </cell>
          <cell r="E4561">
            <v>0</v>
          </cell>
          <cell r="F4561">
            <v>0</v>
          </cell>
          <cell r="G4561">
            <v>0</v>
          </cell>
          <cell r="H4561">
            <v>0</v>
          </cell>
          <cell r="I4561">
            <v>0</v>
          </cell>
        </row>
        <row r="4562">
          <cell r="A4562">
            <v>46062300101</v>
          </cell>
          <cell r="B4562" t="str">
            <v>INICIALES</v>
          </cell>
          <cell r="C4562">
            <v>0</v>
          </cell>
          <cell r="D4562">
            <v>0</v>
          </cell>
          <cell r="E4562">
            <v>0</v>
          </cell>
          <cell r="F4562">
            <v>0</v>
          </cell>
          <cell r="G4562">
            <v>0</v>
          </cell>
          <cell r="H4562">
            <v>0</v>
          </cell>
          <cell r="I4562">
            <v>0</v>
          </cell>
        </row>
        <row r="4563">
          <cell r="A4563">
            <v>46062300102</v>
          </cell>
          <cell r="B4563" t="str">
            <v>RENOVACIONES</v>
          </cell>
          <cell r="C4563">
            <v>0</v>
          </cell>
          <cell r="D4563">
            <v>0</v>
          </cell>
          <cell r="E4563">
            <v>0</v>
          </cell>
          <cell r="F4563">
            <v>0</v>
          </cell>
          <cell r="G4563">
            <v>0</v>
          </cell>
          <cell r="H4563">
            <v>0</v>
          </cell>
          <cell r="I4563">
            <v>0</v>
          </cell>
        </row>
        <row r="4564">
          <cell r="A4564">
            <v>460623002</v>
          </cell>
          <cell r="B4564" t="str">
            <v>REASEGUROS TOMADOS</v>
          </cell>
          <cell r="C4564">
            <v>0</v>
          </cell>
          <cell r="D4564">
            <v>0</v>
          </cell>
          <cell r="E4564">
            <v>0</v>
          </cell>
          <cell r="F4564">
            <v>0</v>
          </cell>
          <cell r="G4564">
            <v>0</v>
          </cell>
          <cell r="H4564">
            <v>0</v>
          </cell>
          <cell r="I4564">
            <v>0</v>
          </cell>
        </row>
        <row r="4565">
          <cell r="A4565">
            <v>460623003</v>
          </cell>
          <cell r="B4565" t="str">
            <v>COASEGUROS</v>
          </cell>
          <cell r="C4565">
            <v>0</v>
          </cell>
          <cell r="D4565">
            <v>0</v>
          </cell>
          <cell r="E4565">
            <v>0</v>
          </cell>
          <cell r="F4565">
            <v>0</v>
          </cell>
          <cell r="G4565">
            <v>0</v>
          </cell>
          <cell r="H4565">
            <v>0</v>
          </cell>
          <cell r="I4565">
            <v>0</v>
          </cell>
        </row>
        <row r="4566">
          <cell r="A4566">
            <v>460623009</v>
          </cell>
          <cell r="B4566" t="str">
            <v>SEGUROS DE FILIALES</v>
          </cell>
          <cell r="C4566">
            <v>0</v>
          </cell>
          <cell r="D4566">
            <v>0</v>
          </cell>
          <cell r="E4566">
            <v>0</v>
          </cell>
          <cell r="F4566">
            <v>0</v>
          </cell>
          <cell r="G4566">
            <v>0</v>
          </cell>
          <cell r="H4566">
            <v>0</v>
          </cell>
          <cell r="I4566">
            <v>0</v>
          </cell>
        </row>
        <row r="4567">
          <cell r="A4567">
            <v>46062300901</v>
          </cell>
          <cell r="B4567" t="str">
            <v>SEGUROS DIRECTOS</v>
          </cell>
          <cell r="C4567">
            <v>0</v>
          </cell>
          <cell r="D4567">
            <v>0</v>
          </cell>
          <cell r="E4567">
            <v>0</v>
          </cell>
          <cell r="F4567">
            <v>0</v>
          </cell>
          <cell r="G4567">
            <v>0</v>
          </cell>
          <cell r="H4567">
            <v>0</v>
          </cell>
          <cell r="I4567">
            <v>0</v>
          </cell>
        </row>
        <row r="4568">
          <cell r="A4568">
            <v>46062300902</v>
          </cell>
          <cell r="B4568" t="str">
            <v>REASEGUROS TOMADOS</v>
          </cell>
          <cell r="C4568">
            <v>0</v>
          </cell>
          <cell r="D4568">
            <v>0</v>
          </cell>
          <cell r="E4568">
            <v>0</v>
          </cell>
          <cell r="F4568">
            <v>0</v>
          </cell>
          <cell r="G4568">
            <v>0</v>
          </cell>
          <cell r="H4568">
            <v>0</v>
          </cell>
          <cell r="I4568">
            <v>0</v>
          </cell>
        </row>
        <row r="4569">
          <cell r="A4569">
            <v>46062300903</v>
          </cell>
          <cell r="B4569" t="str">
            <v>COASEGUROS</v>
          </cell>
          <cell r="C4569">
            <v>0</v>
          </cell>
          <cell r="D4569">
            <v>0</v>
          </cell>
          <cell r="E4569">
            <v>0</v>
          </cell>
          <cell r="F4569">
            <v>0</v>
          </cell>
          <cell r="G4569">
            <v>0</v>
          </cell>
          <cell r="H4569">
            <v>0</v>
          </cell>
          <cell r="I4569">
            <v>0</v>
          </cell>
        </row>
        <row r="4570">
          <cell r="A4570">
            <v>4606240</v>
          </cell>
          <cell r="B4570" t="str">
            <v>CREDITO A LA EXPORTACION</v>
          </cell>
          <cell r="C4570">
            <v>0</v>
          </cell>
          <cell r="D4570">
            <v>0</v>
          </cell>
          <cell r="E4570">
            <v>0</v>
          </cell>
          <cell r="F4570">
            <v>0</v>
          </cell>
          <cell r="G4570">
            <v>0</v>
          </cell>
          <cell r="H4570">
            <v>0</v>
          </cell>
          <cell r="I4570">
            <v>0</v>
          </cell>
        </row>
        <row r="4571">
          <cell r="A4571">
            <v>460624001</v>
          </cell>
          <cell r="B4571" t="str">
            <v>SEGUROS DIRECTOS</v>
          </cell>
          <cell r="C4571">
            <v>0</v>
          </cell>
          <cell r="D4571">
            <v>0</v>
          </cell>
          <cell r="E4571">
            <v>0</v>
          </cell>
          <cell r="F4571">
            <v>0</v>
          </cell>
          <cell r="G4571">
            <v>0</v>
          </cell>
          <cell r="H4571">
            <v>0</v>
          </cell>
          <cell r="I4571">
            <v>0</v>
          </cell>
        </row>
        <row r="4572">
          <cell r="A4572">
            <v>46062400101</v>
          </cell>
          <cell r="B4572" t="str">
            <v>INICIALES</v>
          </cell>
          <cell r="C4572">
            <v>0</v>
          </cell>
          <cell r="D4572">
            <v>0</v>
          </cell>
          <cell r="E4572">
            <v>0</v>
          </cell>
          <cell r="F4572">
            <v>0</v>
          </cell>
          <cell r="G4572">
            <v>0</v>
          </cell>
          <cell r="H4572">
            <v>0</v>
          </cell>
          <cell r="I4572">
            <v>0</v>
          </cell>
        </row>
        <row r="4573">
          <cell r="A4573">
            <v>46062400102</v>
          </cell>
          <cell r="B4573" t="str">
            <v>RENOVACIONES</v>
          </cell>
          <cell r="C4573">
            <v>0</v>
          </cell>
          <cell r="D4573">
            <v>0</v>
          </cell>
          <cell r="E4573">
            <v>0</v>
          </cell>
          <cell r="F4573">
            <v>0</v>
          </cell>
          <cell r="G4573">
            <v>0</v>
          </cell>
          <cell r="H4573">
            <v>0</v>
          </cell>
          <cell r="I4573">
            <v>0</v>
          </cell>
        </row>
        <row r="4574">
          <cell r="A4574">
            <v>460624002</v>
          </cell>
          <cell r="B4574" t="str">
            <v>REASEGUROS TOMADOS</v>
          </cell>
          <cell r="C4574">
            <v>0</v>
          </cell>
          <cell r="D4574">
            <v>0</v>
          </cell>
          <cell r="E4574">
            <v>0</v>
          </cell>
          <cell r="F4574">
            <v>0</v>
          </cell>
          <cell r="G4574">
            <v>0</v>
          </cell>
          <cell r="H4574">
            <v>0</v>
          </cell>
          <cell r="I4574">
            <v>0</v>
          </cell>
        </row>
        <row r="4575">
          <cell r="A4575">
            <v>460624003</v>
          </cell>
          <cell r="B4575" t="str">
            <v>COASEGUROS</v>
          </cell>
          <cell r="C4575">
            <v>0</v>
          </cell>
          <cell r="D4575">
            <v>0</v>
          </cell>
          <cell r="E4575">
            <v>0</v>
          </cell>
          <cell r="F4575">
            <v>0</v>
          </cell>
          <cell r="G4575">
            <v>0</v>
          </cell>
          <cell r="H4575">
            <v>0</v>
          </cell>
          <cell r="I4575">
            <v>0</v>
          </cell>
        </row>
        <row r="4576">
          <cell r="A4576">
            <v>460624009</v>
          </cell>
          <cell r="B4576" t="str">
            <v>SEGUROS DE FILIALES</v>
          </cell>
          <cell r="C4576">
            <v>0</v>
          </cell>
          <cell r="D4576">
            <v>0</v>
          </cell>
          <cell r="E4576">
            <v>0</v>
          </cell>
          <cell r="F4576">
            <v>0</v>
          </cell>
          <cell r="G4576">
            <v>0</v>
          </cell>
          <cell r="H4576">
            <v>0</v>
          </cell>
          <cell r="I4576">
            <v>0</v>
          </cell>
        </row>
        <row r="4577">
          <cell r="A4577">
            <v>46062400901</v>
          </cell>
          <cell r="B4577" t="str">
            <v>SEGUROS DIRECTOS</v>
          </cell>
          <cell r="C4577">
            <v>0</v>
          </cell>
          <cell r="D4577">
            <v>0</v>
          </cell>
          <cell r="E4577">
            <v>0</v>
          </cell>
          <cell r="F4577">
            <v>0</v>
          </cell>
          <cell r="G4577">
            <v>0</v>
          </cell>
          <cell r="H4577">
            <v>0</v>
          </cell>
          <cell r="I4577">
            <v>0</v>
          </cell>
        </row>
        <row r="4578">
          <cell r="A4578">
            <v>46062400902</v>
          </cell>
          <cell r="B4578" t="str">
            <v>REASEGUROS TOMADOS</v>
          </cell>
          <cell r="C4578">
            <v>0</v>
          </cell>
          <cell r="D4578">
            <v>0</v>
          </cell>
          <cell r="E4578">
            <v>0</v>
          </cell>
          <cell r="F4578">
            <v>0</v>
          </cell>
          <cell r="G4578">
            <v>0</v>
          </cell>
          <cell r="H4578">
            <v>0</v>
          </cell>
          <cell r="I4578">
            <v>0</v>
          </cell>
        </row>
        <row r="4579">
          <cell r="A4579">
            <v>46062400903</v>
          </cell>
          <cell r="B4579" t="str">
            <v>COASEGUROS</v>
          </cell>
          <cell r="C4579">
            <v>0</v>
          </cell>
          <cell r="D4579">
            <v>0</v>
          </cell>
          <cell r="E4579">
            <v>0</v>
          </cell>
          <cell r="F4579">
            <v>0</v>
          </cell>
          <cell r="G4579">
            <v>0</v>
          </cell>
          <cell r="H4579">
            <v>0</v>
          </cell>
          <cell r="I4579">
            <v>0</v>
          </cell>
        </row>
        <row r="4580">
          <cell r="A4580">
            <v>4606250</v>
          </cell>
          <cell r="B4580" t="str">
            <v>MISCELANEOS</v>
          </cell>
          <cell r="C4580">
            <v>0</v>
          </cell>
          <cell r="D4580">
            <v>0</v>
          </cell>
          <cell r="E4580">
            <v>0</v>
          </cell>
          <cell r="F4580">
            <v>0</v>
          </cell>
          <cell r="G4580">
            <v>0</v>
          </cell>
          <cell r="H4580">
            <v>0</v>
          </cell>
          <cell r="I4580">
            <v>0</v>
          </cell>
        </row>
        <row r="4581">
          <cell r="A4581">
            <v>460625001</v>
          </cell>
          <cell r="B4581" t="str">
            <v>SEGUROS DIRECTOS</v>
          </cell>
          <cell r="C4581">
            <v>0</v>
          </cell>
          <cell r="D4581">
            <v>0</v>
          </cell>
          <cell r="E4581">
            <v>0</v>
          </cell>
          <cell r="F4581">
            <v>0</v>
          </cell>
          <cell r="G4581">
            <v>0</v>
          </cell>
          <cell r="H4581">
            <v>0</v>
          </cell>
          <cell r="I4581">
            <v>0</v>
          </cell>
        </row>
        <row r="4582">
          <cell r="A4582">
            <v>46062500101</v>
          </cell>
          <cell r="B4582" t="str">
            <v>INICIALES</v>
          </cell>
          <cell r="C4582">
            <v>0</v>
          </cell>
          <cell r="D4582">
            <v>0</v>
          </cell>
          <cell r="E4582">
            <v>0</v>
          </cell>
          <cell r="F4582">
            <v>0</v>
          </cell>
          <cell r="G4582">
            <v>0</v>
          </cell>
          <cell r="H4582">
            <v>0</v>
          </cell>
          <cell r="I4582">
            <v>0</v>
          </cell>
        </row>
        <row r="4583">
          <cell r="A4583">
            <v>46062500102</v>
          </cell>
          <cell r="B4583" t="str">
            <v>RENOVACIONES</v>
          </cell>
          <cell r="C4583">
            <v>0</v>
          </cell>
          <cell r="D4583">
            <v>0</v>
          </cell>
          <cell r="E4583">
            <v>0</v>
          </cell>
          <cell r="F4583">
            <v>0</v>
          </cell>
          <cell r="G4583">
            <v>0</v>
          </cell>
          <cell r="H4583">
            <v>0</v>
          </cell>
          <cell r="I4583">
            <v>0</v>
          </cell>
        </row>
        <row r="4584">
          <cell r="A4584">
            <v>460625002</v>
          </cell>
          <cell r="B4584" t="str">
            <v>REASEGUROS TOMADOS</v>
          </cell>
          <cell r="C4584">
            <v>0</v>
          </cell>
          <cell r="D4584">
            <v>0</v>
          </cell>
          <cell r="E4584">
            <v>0</v>
          </cell>
          <cell r="F4584">
            <v>0</v>
          </cell>
          <cell r="G4584">
            <v>0</v>
          </cell>
          <cell r="H4584">
            <v>0</v>
          </cell>
          <cell r="I4584">
            <v>0</v>
          </cell>
        </row>
        <row r="4585">
          <cell r="A4585">
            <v>460625003</v>
          </cell>
          <cell r="B4585" t="str">
            <v>COASEGUROS</v>
          </cell>
          <cell r="C4585">
            <v>0</v>
          </cell>
          <cell r="D4585">
            <v>0</v>
          </cell>
          <cell r="E4585">
            <v>0</v>
          </cell>
          <cell r="F4585">
            <v>0</v>
          </cell>
          <cell r="G4585">
            <v>0</v>
          </cell>
          <cell r="H4585">
            <v>0</v>
          </cell>
          <cell r="I4585">
            <v>0</v>
          </cell>
        </row>
        <row r="4586">
          <cell r="A4586">
            <v>460625009</v>
          </cell>
          <cell r="B4586" t="str">
            <v>SEGUROS DE FILIALES</v>
          </cell>
          <cell r="C4586">
            <v>0</v>
          </cell>
          <cell r="D4586">
            <v>0</v>
          </cell>
          <cell r="E4586">
            <v>0</v>
          </cell>
          <cell r="F4586">
            <v>0</v>
          </cell>
          <cell r="G4586">
            <v>0</v>
          </cell>
          <cell r="H4586">
            <v>0</v>
          </cell>
          <cell r="I4586">
            <v>0</v>
          </cell>
        </row>
        <row r="4587">
          <cell r="A4587">
            <v>46062500901</v>
          </cell>
          <cell r="B4587" t="str">
            <v>SEGUROS DIRECTOS</v>
          </cell>
          <cell r="C4587">
            <v>0</v>
          </cell>
          <cell r="D4587">
            <v>0</v>
          </cell>
          <cell r="E4587">
            <v>0</v>
          </cell>
          <cell r="F4587">
            <v>0</v>
          </cell>
          <cell r="G4587">
            <v>0</v>
          </cell>
          <cell r="H4587">
            <v>0</v>
          </cell>
          <cell r="I4587">
            <v>0</v>
          </cell>
        </row>
        <row r="4588">
          <cell r="A4588">
            <v>46062500902</v>
          </cell>
          <cell r="B4588" t="str">
            <v>REASEGUROS TOMADOS</v>
          </cell>
          <cell r="C4588">
            <v>0</v>
          </cell>
          <cell r="D4588">
            <v>0</v>
          </cell>
          <cell r="E4588">
            <v>0</v>
          </cell>
          <cell r="F4588">
            <v>0</v>
          </cell>
          <cell r="G4588">
            <v>0</v>
          </cell>
          <cell r="H4588">
            <v>0</v>
          </cell>
          <cell r="I4588">
            <v>0</v>
          </cell>
        </row>
        <row r="4589">
          <cell r="A4589">
            <v>46062500903</v>
          </cell>
          <cell r="B4589" t="str">
            <v>COASEGUROS</v>
          </cell>
          <cell r="C4589">
            <v>0</v>
          </cell>
          <cell r="D4589">
            <v>0</v>
          </cell>
          <cell r="E4589">
            <v>0</v>
          </cell>
          <cell r="F4589">
            <v>0</v>
          </cell>
          <cell r="G4589">
            <v>0</v>
          </cell>
          <cell r="H4589">
            <v>0</v>
          </cell>
          <cell r="I4589">
            <v>0</v>
          </cell>
        </row>
        <row r="4590">
          <cell r="A4590">
            <v>4607</v>
          </cell>
          <cell r="B4590" t="str">
            <v>DE FIANZAS</v>
          </cell>
          <cell r="C4590">
            <v>0</v>
          </cell>
          <cell r="D4590">
            <v>0</v>
          </cell>
          <cell r="E4590">
            <v>0</v>
          </cell>
          <cell r="F4590">
            <v>0</v>
          </cell>
          <cell r="G4590">
            <v>0</v>
          </cell>
          <cell r="H4590">
            <v>0</v>
          </cell>
          <cell r="I4590">
            <v>0</v>
          </cell>
        </row>
        <row r="4591">
          <cell r="A4591">
            <v>4607010</v>
          </cell>
          <cell r="B4591" t="str">
            <v>FIDELIDAD</v>
          </cell>
          <cell r="C4591">
            <v>0</v>
          </cell>
          <cell r="D4591">
            <v>0</v>
          </cell>
          <cell r="E4591">
            <v>0</v>
          </cell>
          <cell r="F4591">
            <v>0</v>
          </cell>
          <cell r="G4591">
            <v>0</v>
          </cell>
          <cell r="H4591">
            <v>0</v>
          </cell>
          <cell r="I4591">
            <v>0</v>
          </cell>
        </row>
        <row r="4592">
          <cell r="A4592">
            <v>460701001</v>
          </cell>
          <cell r="B4592" t="str">
            <v>FIANZAS DIRECTAS</v>
          </cell>
          <cell r="C4592">
            <v>0</v>
          </cell>
          <cell r="D4592">
            <v>0</v>
          </cell>
          <cell r="E4592">
            <v>0</v>
          </cell>
          <cell r="F4592">
            <v>0</v>
          </cell>
          <cell r="G4592">
            <v>0</v>
          </cell>
          <cell r="H4592">
            <v>0</v>
          </cell>
          <cell r="I4592">
            <v>0</v>
          </cell>
        </row>
        <row r="4593">
          <cell r="A4593">
            <v>46070100101</v>
          </cell>
          <cell r="B4593" t="str">
            <v>INICIALES</v>
          </cell>
          <cell r="C4593">
            <v>0</v>
          </cell>
          <cell r="D4593">
            <v>0</v>
          </cell>
          <cell r="E4593">
            <v>0</v>
          </cell>
          <cell r="F4593">
            <v>0</v>
          </cell>
          <cell r="G4593">
            <v>0</v>
          </cell>
          <cell r="H4593">
            <v>0</v>
          </cell>
          <cell r="I4593">
            <v>0</v>
          </cell>
        </row>
        <row r="4594">
          <cell r="A4594">
            <v>46070100102</v>
          </cell>
          <cell r="B4594" t="str">
            <v>RENOVACIONES</v>
          </cell>
          <cell r="C4594">
            <v>0</v>
          </cell>
          <cell r="D4594">
            <v>0</v>
          </cell>
          <cell r="E4594">
            <v>0</v>
          </cell>
          <cell r="F4594">
            <v>0</v>
          </cell>
          <cell r="G4594">
            <v>0</v>
          </cell>
          <cell r="H4594">
            <v>0</v>
          </cell>
          <cell r="I4594">
            <v>0</v>
          </cell>
        </row>
        <row r="4595">
          <cell r="A4595">
            <v>460701002</v>
          </cell>
          <cell r="B4595" t="str">
            <v>REAFIANZAMIENTO TOMADO</v>
          </cell>
          <cell r="C4595">
            <v>0</v>
          </cell>
          <cell r="D4595">
            <v>0</v>
          </cell>
          <cell r="E4595">
            <v>0</v>
          </cell>
          <cell r="F4595">
            <v>0</v>
          </cell>
          <cell r="G4595">
            <v>0</v>
          </cell>
          <cell r="H4595">
            <v>0</v>
          </cell>
          <cell r="I4595">
            <v>0</v>
          </cell>
        </row>
        <row r="4596">
          <cell r="A4596">
            <v>460701003</v>
          </cell>
          <cell r="B4596" t="str">
            <v>COAFIANZAMIENTO</v>
          </cell>
          <cell r="C4596">
            <v>0</v>
          </cell>
          <cell r="D4596">
            <v>0</v>
          </cell>
          <cell r="E4596">
            <v>0</v>
          </cell>
          <cell r="F4596">
            <v>0</v>
          </cell>
          <cell r="G4596">
            <v>0</v>
          </cell>
          <cell r="H4596">
            <v>0</v>
          </cell>
          <cell r="I4596">
            <v>0</v>
          </cell>
        </row>
        <row r="4597">
          <cell r="A4597">
            <v>460701009</v>
          </cell>
          <cell r="B4597" t="str">
            <v>FIANZAS DE FILIALES</v>
          </cell>
          <cell r="C4597">
            <v>0</v>
          </cell>
          <cell r="D4597">
            <v>0</v>
          </cell>
          <cell r="E4597">
            <v>0</v>
          </cell>
          <cell r="F4597">
            <v>0</v>
          </cell>
          <cell r="G4597">
            <v>0</v>
          </cell>
          <cell r="H4597">
            <v>0</v>
          </cell>
          <cell r="I4597">
            <v>0</v>
          </cell>
        </row>
        <row r="4598">
          <cell r="A4598">
            <v>46070100901</v>
          </cell>
          <cell r="B4598" t="str">
            <v>FIANZAS DIRECTAS</v>
          </cell>
          <cell r="C4598">
            <v>0</v>
          </cell>
          <cell r="D4598">
            <v>0</v>
          </cell>
          <cell r="E4598">
            <v>0</v>
          </cell>
          <cell r="F4598">
            <v>0</v>
          </cell>
          <cell r="G4598">
            <v>0</v>
          </cell>
          <cell r="H4598">
            <v>0</v>
          </cell>
          <cell r="I4598">
            <v>0</v>
          </cell>
        </row>
        <row r="4599">
          <cell r="A4599">
            <v>46070100902</v>
          </cell>
          <cell r="B4599" t="str">
            <v>REAFIANZAMIENTO TOMADO</v>
          </cell>
          <cell r="C4599">
            <v>0</v>
          </cell>
          <cell r="D4599">
            <v>0</v>
          </cell>
          <cell r="E4599">
            <v>0</v>
          </cell>
          <cell r="F4599">
            <v>0</v>
          </cell>
          <cell r="G4599">
            <v>0</v>
          </cell>
          <cell r="H4599">
            <v>0</v>
          </cell>
          <cell r="I4599">
            <v>0</v>
          </cell>
        </row>
        <row r="4600">
          <cell r="A4600">
            <v>46070100903</v>
          </cell>
          <cell r="B4600" t="str">
            <v>COAFIANZAMIENTO</v>
          </cell>
          <cell r="C4600">
            <v>0</v>
          </cell>
          <cell r="D4600">
            <v>0</v>
          </cell>
          <cell r="E4600">
            <v>0</v>
          </cell>
          <cell r="F4600">
            <v>0</v>
          </cell>
          <cell r="G4600">
            <v>0</v>
          </cell>
          <cell r="H4600">
            <v>0</v>
          </cell>
          <cell r="I4600">
            <v>0</v>
          </cell>
        </row>
        <row r="4601">
          <cell r="A4601">
            <v>4607020</v>
          </cell>
          <cell r="B4601" t="str">
            <v>GARANTIA</v>
          </cell>
          <cell r="C4601">
            <v>0</v>
          </cell>
          <cell r="D4601">
            <v>0</v>
          </cell>
          <cell r="E4601">
            <v>0</v>
          </cell>
          <cell r="F4601">
            <v>0</v>
          </cell>
          <cell r="G4601">
            <v>0</v>
          </cell>
          <cell r="H4601">
            <v>0</v>
          </cell>
          <cell r="I4601">
            <v>0</v>
          </cell>
        </row>
        <row r="4602">
          <cell r="A4602">
            <v>460702001</v>
          </cell>
          <cell r="B4602" t="str">
            <v>FIANZAS DIRECTAS</v>
          </cell>
          <cell r="C4602">
            <v>0</v>
          </cell>
          <cell r="D4602">
            <v>0</v>
          </cell>
          <cell r="E4602">
            <v>0</v>
          </cell>
          <cell r="F4602">
            <v>0</v>
          </cell>
          <cell r="G4602">
            <v>0</v>
          </cell>
          <cell r="H4602">
            <v>0</v>
          </cell>
          <cell r="I4602">
            <v>0</v>
          </cell>
        </row>
        <row r="4603">
          <cell r="A4603">
            <v>46070200101</v>
          </cell>
          <cell r="B4603" t="str">
            <v>INICIALES</v>
          </cell>
          <cell r="C4603">
            <v>0</v>
          </cell>
          <cell r="D4603">
            <v>0</v>
          </cell>
          <cell r="E4603">
            <v>0</v>
          </cell>
          <cell r="F4603">
            <v>0</v>
          </cell>
          <cell r="G4603">
            <v>0</v>
          </cell>
          <cell r="H4603">
            <v>0</v>
          </cell>
          <cell r="I4603">
            <v>0</v>
          </cell>
        </row>
        <row r="4604">
          <cell r="A4604">
            <v>46070200102</v>
          </cell>
          <cell r="B4604" t="str">
            <v>RENOVACIONES</v>
          </cell>
          <cell r="C4604">
            <v>0</v>
          </cell>
          <cell r="D4604">
            <v>0</v>
          </cell>
          <cell r="E4604">
            <v>0</v>
          </cell>
          <cell r="F4604">
            <v>0</v>
          </cell>
          <cell r="G4604">
            <v>0</v>
          </cell>
          <cell r="H4604">
            <v>0</v>
          </cell>
          <cell r="I4604">
            <v>0</v>
          </cell>
        </row>
        <row r="4605">
          <cell r="A4605">
            <v>460702002</v>
          </cell>
          <cell r="B4605" t="str">
            <v>REAFIANZAMIENTO TOMADO</v>
          </cell>
          <cell r="C4605">
            <v>0</v>
          </cell>
          <cell r="D4605">
            <v>0</v>
          </cell>
          <cell r="E4605">
            <v>0</v>
          </cell>
          <cell r="F4605">
            <v>0</v>
          </cell>
          <cell r="G4605">
            <v>0</v>
          </cell>
          <cell r="H4605">
            <v>0</v>
          </cell>
          <cell r="I4605">
            <v>0</v>
          </cell>
        </row>
        <row r="4606">
          <cell r="A4606">
            <v>460702003</v>
          </cell>
          <cell r="B4606" t="str">
            <v>COAFIANZAMIENTO</v>
          </cell>
          <cell r="C4606">
            <v>0</v>
          </cell>
          <cell r="D4606">
            <v>0</v>
          </cell>
          <cell r="E4606">
            <v>0</v>
          </cell>
          <cell r="F4606">
            <v>0</v>
          </cell>
          <cell r="G4606">
            <v>0</v>
          </cell>
          <cell r="H4606">
            <v>0</v>
          </cell>
          <cell r="I4606">
            <v>0</v>
          </cell>
        </row>
        <row r="4607">
          <cell r="A4607">
            <v>460702009</v>
          </cell>
          <cell r="B4607" t="str">
            <v>FIANZAS DE FILIALES</v>
          </cell>
          <cell r="C4607">
            <v>0</v>
          </cell>
          <cell r="D4607">
            <v>0</v>
          </cell>
          <cell r="E4607">
            <v>0</v>
          </cell>
          <cell r="F4607">
            <v>0</v>
          </cell>
          <cell r="G4607">
            <v>0</v>
          </cell>
          <cell r="H4607">
            <v>0</v>
          </cell>
          <cell r="I4607">
            <v>0</v>
          </cell>
        </row>
        <row r="4608">
          <cell r="A4608">
            <v>46070200901</v>
          </cell>
          <cell r="B4608" t="str">
            <v>FIANZAS DIRECTAS</v>
          </cell>
          <cell r="C4608">
            <v>0</v>
          </cell>
          <cell r="D4608">
            <v>0</v>
          </cell>
          <cell r="E4608">
            <v>0</v>
          </cell>
          <cell r="F4608">
            <v>0</v>
          </cell>
          <cell r="G4608">
            <v>0</v>
          </cell>
          <cell r="H4608">
            <v>0</v>
          </cell>
          <cell r="I4608">
            <v>0</v>
          </cell>
        </row>
        <row r="4609">
          <cell r="A4609">
            <v>46070200902</v>
          </cell>
          <cell r="B4609" t="str">
            <v>REAFIANZAMIENTO TOMADO</v>
          </cell>
          <cell r="C4609">
            <v>0</v>
          </cell>
          <cell r="D4609">
            <v>0</v>
          </cell>
          <cell r="E4609">
            <v>0</v>
          </cell>
          <cell r="F4609">
            <v>0</v>
          </cell>
          <cell r="G4609">
            <v>0</v>
          </cell>
          <cell r="H4609">
            <v>0</v>
          </cell>
          <cell r="I4609">
            <v>0</v>
          </cell>
        </row>
        <row r="4610">
          <cell r="A4610">
            <v>46070200903</v>
          </cell>
          <cell r="B4610" t="str">
            <v>COAFIANZAMIENTO</v>
          </cell>
          <cell r="C4610">
            <v>0</v>
          </cell>
          <cell r="D4610">
            <v>0</v>
          </cell>
          <cell r="E4610">
            <v>0</v>
          </cell>
          <cell r="F4610">
            <v>0</v>
          </cell>
          <cell r="G4610">
            <v>0</v>
          </cell>
          <cell r="H4610">
            <v>0</v>
          </cell>
          <cell r="I4610">
            <v>0</v>
          </cell>
        </row>
        <row r="4611">
          <cell r="A4611">
            <v>4607030</v>
          </cell>
          <cell r="B4611" t="str">
            <v>MOTORISTAS</v>
          </cell>
          <cell r="C4611">
            <v>0</v>
          </cell>
          <cell r="D4611">
            <v>0</v>
          </cell>
          <cell r="E4611">
            <v>0</v>
          </cell>
          <cell r="F4611">
            <v>0</v>
          </cell>
          <cell r="G4611">
            <v>0</v>
          </cell>
          <cell r="H4611">
            <v>0</v>
          </cell>
          <cell r="I4611">
            <v>0</v>
          </cell>
        </row>
        <row r="4612">
          <cell r="A4612">
            <v>460703001</v>
          </cell>
          <cell r="B4612" t="str">
            <v>FIANZAS DIRECTAS</v>
          </cell>
          <cell r="C4612">
            <v>0</v>
          </cell>
          <cell r="D4612">
            <v>0</v>
          </cell>
          <cell r="E4612">
            <v>0</v>
          </cell>
          <cell r="F4612">
            <v>0</v>
          </cell>
          <cell r="G4612">
            <v>0</v>
          </cell>
          <cell r="H4612">
            <v>0</v>
          </cell>
          <cell r="I4612">
            <v>0</v>
          </cell>
        </row>
        <row r="4613">
          <cell r="A4613">
            <v>46070300101</v>
          </cell>
          <cell r="B4613" t="str">
            <v>INICIALES</v>
          </cell>
          <cell r="C4613">
            <v>0</v>
          </cell>
          <cell r="D4613">
            <v>0</v>
          </cell>
          <cell r="E4613">
            <v>0</v>
          </cell>
          <cell r="F4613">
            <v>0</v>
          </cell>
          <cell r="G4613">
            <v>0</v>
          </cell>
          <cell r="H4613">
            <v>0</v>
          </cell>
          <cell r="I4613">
            <v>0</v>
          </cell>
        </row>
        <row r="4614">
          <cell r="A4614">
            <v>46070300102</v>
          </cell>
          <cell r="B4614" t="str">
            <v>RENOVACIONES</v>
          </cell>
          <cell r="C4614">
            <v>0</v>
          </cell>
          <cell r="D4614">
            <v>0</v>
          </cell>
          <cell r="E4614">
            <v>0</v>
          </cell>
          <cell r="F4614">
            <v>0</v>
          </cell>
          <cell r="G4614">
            <v>0</v>
          </cell>
          <cell r="H4614">
            <v>0</v>
          </cell>
          <cell r="I4614">
            <v>0</v>
          </cell>
        </row>
        <row r="4615">
          <cell r="A4615">
            <v>460703002</v>
          </cell>
          <cell r="B4615" t="str">
            <v>REAFIANZAMIENTO TOMADO</v>
          </cell>
          <cell r="C4615">
            <v>0</v>
          </cell>
          <cell r="D4615">
            <v>0</v>
          </cell>
          <cell r="E4615">
            <v>0</v>
          </cell>
          <cell r="F4615">
            <v>0</v>
          </cell>
          <cell r="G4615">
            <v>0</v>
          </cell>
          <cell r="H4615">
            <v>0</v>
          </cell>
          <cell r="I4615">
            <v>0</v>
          </cell>
        </row>
        <row r="4616">
          <cell r="A4616">
            <v>460703003</v>
          </cell>
          <cell r="B4616" t="str">
            <v>COAFIANZAMIENTO</v>
          </cell>
          <cell r="C4616">
            <v>0</v>
          </cell>
          <cell r="D4616">
            <v>0</v>
          </cell>
          <cell r="E4616">
            <v>0</v>
          </cell>
          <cell r="F4616">
            <v>0</v>
          </cell>
          <cell r="G4616">
            <v>0</v>
          </cell>
          <cell r="H4616">
            <v>0</v>
          </cell>
          <cell r="I4616">
            <v>0</v>
          </cell>
        </row>
        <row r="4617">
          <cell r="A4617">
            <v>460703009</v>
          </cell>
          <cell r="B4617" t="str">
            <v>FIANZAS DE FILIALES</v>
          </cell>
          <cell r="C4617">
            <v>0</v>
          </cell>
          <cell r="D4617">
            <v>0</v>
          </cell>
          <cell r="E4617">
            <v>0</v>
          </cell>
          <cell r="F4617">
            <v>0</v>
          </cell>
          <cell r="G4617">
            <v>0</v>
          </cell>
          <cell r="H4617">
            <v>0</v>
          </cell>
          <cell r="I4617">
            <v>0</v>
          </cell>
        </row>
        <row r="4618">
          <cell r="A4618">
            <v>46070300901</v>
          </cell>
          <cell r="B4618" t="str">
            <v>FIANZAS DIRECTAS</v>
          </cell>
          <cell r="C4618">
            <v>0</v>
          </cell>
          <cell r="D4618">
            <v>0</v>
          </cell>
          <cell r="E4618">
            <v>0</v>
          </cell>
          <cell r="F4618">
            <v>0</v>
          </cell>
          <cell r="G4618">
            <v>0</v>
          </cell>
          <cell r="H4618">
            <v>0</v>
          </cell>
          <cell r="I4618">
            <v>0</v>
          </cell>
        </row>
        <row r="4619">
          <cell r="A4619">
            <v>46070300902</v>
          </cell>
          <cell r="B4619" t="str">
            <v>REAFIANZAMIENTO TOMADO</v>
          </cell>
          <cell r="C4619">
            <v>0</v>
          </cell>
          <cell r="D4619">
            <v>0</v>
          </cell>
          <cell r="E4619">
            <v>0</v>
          </cell>
          <cell r="F4619">
            <v>0</v>
          </cell>
          <cell r="G4619">
            <v>0</v>
          </cell>
          <cell r="H4619">
            <v>0</v>
          </cell>
          <cell r="I4619">
            <v>0</v>
          </cell>
        </row>
        <row r="4620">
          <cell r="A4620">
            <v>46070300903</v>
          </cell>
          <cell r="B4620" t="str">
            <v>COAFIANZAMIENTO</v>
          </cell>
          <cell r="C4620">
            <v>0</v>
          </cell>
          <cell r="D4620">
            <v>0</v>
          </cell>
          <cell r="E4620">
            <v>0</v>
          </cell>
          <cell r="F4620">
            <v>0</v>
          </cell>
          <cell r="G4620">
            <v>0</v>
          </cell>
          <cell r="H4620">
            <v>0</v>
          </cell>
          <cell r="I4620">
            <v>0</v>
          </cell>
        </row>
        <row r="4621">
          <cell r="A4621">
            <v>47</v>
          </cell>
          <cell r="B4621" t="str">
            <v>GASTOS FINANCIEROS Y DE INVERSION</v>
          </cell>
          <cell r="C4621">
            <v>84.82</v>
          </cell>
          <cell r="D4621">
            <v>157.69999999999999</v>
          </cell>
          <cell r="E4621">
            <v>963.87</v>
          </cell>
          <cell r="F4621">
            <v>1057.43</v>
          </cell>
          <cell r="G4621">
            <v>1279.0999999999999</v>
          </cell>
          <cell r="H4621">
            <v>1271.99</v>
          </cell>
          <cell r="I4621">
            <v>1340.6</v>
          </cell>
        </row>
        <row r="4622">
          <cell r="A4622">
            <v>4701</v>
          </cell>
          <cell r="B4622" t="str">
            <v>POR OBLIGACIONES FINANCIERAS Y OTROS PASIVOS</v>
          </cell>
          <cell r="C4622">
            <v>84.82</v>
          </cell>
          <cell r="D4622">
            <v>157.69999999999999</v>
          </cell>
          <cell r="E4622">
            <v>963.87</v>
          </cell>
          <cell r="F4622">
            <v>1057.43</v>
          </cell>
          <cell r="G4622">
            <v>1279.0999999999999</v>
          </cell>
          <cell r="H4622">
            <v>1271.99</v>
          </cell>
          <cell r="I4622">
            <v>1340.6</v>
          </cell>
        </row>
        <row r="4623">
          <cell r="A4623">
            <v>4701010</v>
          </cell>
          <cell r="B4623" t="str">
            <v>GASTOS POR OBLIGACIONES CON INSTITUCIONES FINANCIERAS</v>
          </cell>
          <cell r="C4623">
            <v>84.82</v>
          </cell>
          <cell r="D4623">
            <v>157.69999999999999</v>
          </cell>
          <cell r="E4623">
            <v>963.87</v>
          </cell>
          <cell r="F4623">
            <v>1057.43</v>
          </cell>
          <cell r="G4623">
            <v>1279.0999999999999</v>
          </cell>
          <cell r="H4623">
            <v>1271.99</v>
          </cell>
          <cell r="I4623">
            <v>1340.6</v>
          </cell>
        </row>
        <row r="4624">
          <cell r="A4624">
            <v>470101001</v>
          </cell>
          <cell r="B4624" t="str">
            <v>INTERESES</v>
          </cell>
          <cell r="C4624">
            <v>0</v>
          </cell>
          <cell r="D4624">
            <v>0</v>
          </cell>
          <cell r="E4624">
            <v>0</v>
          </cell>
          <cell r="F4624">
            <v>0</v>
          </cell>
          <cell r="G4624">
            <v>0</v>
          </cell>
          <cell r="H4624">
            <v>0</v>
          </cell>
          <cell r="I4624">
            <v>0</v>
          </cell>
        </row>
        <row r="4625">
          <cell r="A4625">
            <v>470101002</v>
          </cell>
          <cell r="B4625" t="str">
            <v>COMISIONES</v>
          </cell>
          <cell r="C4625">
            <v>84.82</v>
          </cell>
          <cell r="D4625">
            <v>157.69999999999999</v>
          </cell>
          <cell r="E4625">
            <v>963.87</v>
          </cell>
          <cell r="F4625">
            <v>1057.43</v>
          </cell>
          <cell r="G4625">
            <v>1279.0999999999999</v>
          </cell>
          <cell r="H4625">
            <v>1271.99</v>
          </cell>
          <cell r="I4625">
            <v>1340.6</v>
          </cell>
        </row>
        <row r="4626">
          <cell r="A4626">
            <v>4701020</v>
          </cell>
          <cell r="B4626" t="str">
            <v>GASTOS POR OBLIGACIONES CON INSTITUCIONES FINANCIERAS EXTRANJERAS</v>
          </cell>
          <cell r="C4626">
            <v>0</v>
          </cell>
          <cell r="D4626">
            <v>0</v>
          </cell>
          <cell r="E4626">
            <v>0</v>
          </cell>
          <cell r="F4626">
            <v>0</v>
          </cell>
          <cell r="G4626">
            <v>0</v>
          </cell>
          <cell r="H4626">
            <v>0</v>
          </cell>
          <cell r="I4626">
            <v>0</v>
          </cell>
        </row>
        <row r="4627">
          <cell r="A4627">
            <v>4701030</v>
          </cell>
          <cell r="B4627" t="str">
            <v>GASTOS POR OBLIGACIONES CON INSTITUCIONES NO FINANCIERAS</v>
          </cell>
          <cell r="C4627">
            <v>0</v>
          </cell>
          <cell r="D4627">
            <v>0</v>
          </cell>
          <cell r="E4627">
            <v>0</v>
          </cell>
          <cell r="F4627">
            <v>0</v>
          </cell>
          <cell r="G4627">
            <v>0</v>
          </cell>
          <cell r="H4627">
            <v>0</v>
          </cell>
          <cell r="I4627">
            <v>0</v>
          </cell>
        </row>
        <row r="4628">
          <cell r="A4628">
            <v>4701040</v>
          </cell>
          <cell r="B4628" t="str">
            <v>GASTOS POR VALORES VENDIDOS EN REPORTO</v>
          </cell>
          <cell r="C4628">
            <v>0</v>
          </cell>
          <cell r="D4628">
            <v>0</v>
          </cell>
          <cell r="E4628">
            <v>0</v>
          </cell>
          <cell r="F4628">
            <v>0</v>
          </cell>
          <cell r="G4628">
            <v>0</v>
          </cell>
          <cell r="H4628">
            <v>0</v>
          </cell>
          <cell r="I4628">
            <v>0</v>
          </cell>
        </row>
        <row r="4629">
          <cell r="A4629">
            <v>4701050</v>
          </cell>
          <cell r="B4629" t="str">
            <v>GASTOS POR OBLIGACIONES CON FILIALES</v>
          </cell>
          <cell r="C4629">
            <v>0</v>
          </cell>
          <cell r="D4629">
            <v>0</v>
          </cell>
          <cell r="E4629">
            <v>0</v>
          </cell>
          <cell r="F4629">
            <v>0</v>
          </cell>
          <cell r="G4629">
            <v>0</v>
          </cell>
          <cell r="H4629">
            <v>0</v>
          </cell>
          <cell r="I4629">
            <v>0</v>
          </cell>
        </row>
        <row r="4630">
          <cell r="A4630">
            <v>4701060</v>
          </cell>
          <cell r="B4630" t="str">
            <v>GASTOS POR CUENTAS POR PAGAR</v>
          </cell>
          <cell r="C4630">
            <v>0</v>
          </cell>
          <cell r="D4630">
            <v>0</v>
          </cell>
          <cell r="E4630">
            <v>0</v>
          </cell>
          <cell r="F4630">
            <v>0</v>
          </cell>
          <cell r="G4630">
            <v>0</v>
          </cell>
          <cell r="H4630">
            <v>0</v>
          </cell>
          <cell r="I4630">
            <v>0</v>
          </cell>
        </row>
        <row r="4631">
          <cell r="A4631">
            <v>4701090</v>
          </cell>
          <cell r="B4631" t="str">
            <v>GASTOS FINANCIEROS POR OTROS PASIVOS</v>
          </cell>
          <cell r="C4631">
            <v>0</v>
          </cell>
          <cell r="D4631">
            <v>0</v>
          </cell>
          <cell r="E4631">
            <v>0</v>
          </cell>
          <cell r="F4631">
            <v>0</v>
          </cell>
          <cell r="G4631">
            <v>0</v>
          </cell>
          <cell r="H4631">
            <v>0</v>
          </cell>
          <cell r="I4631">
            <v>0</v>
          </cell>
        </row>
        <row r="4632">
          <cell r="A4632">
            <v>4702</v>
          </cell>
          <cell r="B4632" t="str">
            <v>PROVISIONES PARA DESVALORIZACION DE INVERSION</v>
          </cell>
          <cell r="C4632">
            <v>0</v>
          </cell>
          <cell r="D4632">
            <v>0</v>
          </cell>
          <cell r="E4632">
            <v>0</v>
          </cell>
          <cell r="F4632">
            <v>0</v>
          </cell>
          <cell r="G4632">
            <v>0</v>
          </cell>
          <cell r="H4632">
            <v>0</v>
          </cell>
          <cell r="I4632">
            <v>0</v>
          </cell>
        </row>
        <row r="4633">
          <cell r="A4633">
            <v>4702010</v>
          </cell>
          <cell r="B4633" t="str">
            <v>CONSTITUCION DE PROVISIONES PARA DESVALORIZACION DE INVERSIONES EN VALORES</v>
          </cell>
          <cell r="C4633">
            <v>0</v>
          </cell>
          <cell r="D4633">
            <v>0</v>
          </cell>
          <cell r="E4633">
            <v>0</v>
          </cell>
          <cell r="F4633">
            <v>0</v>
          </cell>
          <cell r="G4633">
            <v>0</v>
          </cell>
          <cell r="H4633">
            <v>0</v>
          </cell>
          <cell r="I4633">
            <v>0</v>
          </cell>
        </row>
        <row r="4634">
          <cell r="A4634">
            <v>4703</v>
          </cell>
          <cell r="B4634" t="str">
            <v>PROVISIONES PARA CREDITOS</v>
          </cell>
          <cell r="C4634">
            <v>0</v>
          </cell>
          <cell r="D4634">
            <v>0</v>
          </cell>
          <cell r="E4634">
            <v>0</v>
          </cell>
          <cell r="F4634">
            <v>0</v>
          </cell>
          <cell r="G4634">
            <v>0</v>
          </cell>
          <cell r="H4634">
            <v>0</v>
          </cell>
          <cell r="I4634">
            <v>0</v>
          </cell>
        </row>
        <row r="4635">
          <cell r="A4635">
            <v>4703010</v>
          </cell>
          <cell r="B4635" t="str">
            <v>CONSTITUCION DE PROVISIONES PARA PRESTAMOS VIGENTES</v>
          </cell>
          <cell r="C4635">
            <v>0</v>
          </cell>
          <cell r="D4635">
            <v>0</v>
          </cell>
          <cell r="E4635">
            <v>0</v>
          </cell>
          <cell r="F4635">
            <v>0</v>
          </cell>
          <cell r="G4635">
            <v>0</v>
          </cell>
          <cell r="H4635">
            <v>0</v>
          </cell>
          <cell r="I4635">
            <v>0</v>
          </cell>
        </row>
        <row r="4636">
          <cell r="A4636">
            <v>4703020</v>
          </cell>
          <cell r="B4636" t="str">
            <v>CONSTITUCION DE PROVISIONES PARA PRESTAMOS REFINANCIADOS</v>
          </cell>
          <cell r="C4636">
            <v>0</v>
          </cell>
          <cell r="D4636">
            <v>0</v>
          </cell>
          <cell r="E4636">
            <v>0</v>
          </cell>
          <cell r="F4636">
            <v>0</v>
          </cell>
          <cell r="G4636">
            <v>0</v>
          </cell>
          <cell r="H4636">
            <v>0</v>
          </cell>
          <cell r="I4636">
            <v>0</v>
          </cell>
        </row>
        <row r="4637">
          <cell r="A4637">
            <v>4703030</v>
          </cell>
          <cell r="B4637" t="str">
            <v>CONSTITUCION DE PROVISIONES PARA PRESTAMOS VENCIDOS</v>
          </cell>
          <cell r="C4637">
            <v>0</v>
          </cell>
          <cell r="D4637">
            <v>0</v>
          </cell>
          <cell r="E4637">
            <v>0</v>
          </cell>
          <cell r="F4637">
            <v>0</v>
          </cell>
          <cell r="G4637">
            <v>0</v>
          </cell>
          <cell r="H4637">
            <v>0</v>
          </cell>
          <cell r="I4637">
            <v>0</v>
          </cell>
        </row>
        <row r="4638">
          <cell r="A4638">
            <v>4704</v>
          </cell>
          <cell r="B4638" t="str">
            <v>PROVISIONES POR SALDOS A CARGO DE REASEGURADORES Y REAFIANZADORES Y OTRAS CXC</v>
          </cell>
          <cell r="C4638">
            <v>0</v>
          </cell>
          <cell r="D4638">
            <v>0</v>
          </cell>
          <cell r="E4638">
            <v>0</v>
          </cell>
          <cell r="F4638">
            <v>0</v>
          </cell>
          <cell r="G4638">
            <v>0</v>
          </cell>
          <cell r="H4638">
            <v>0</v>
          </cell>
          <cell r="I4638">
            <v>0</v>
          </cell>
        </row>
        <row r="4639">
          <cell r="A4639">
            <v>4704010</v>
          </cell>
          <cell r="B4639" t="str">
            <v>A CARGO DE REASEGURADORES</v>
          </cell>
          <cell r="C4639">
            <v>0</v>
          </cell>
          <cell r="D4639">
            <v>0</v>
          </cell>
          <cell r="E4639">
            <v>0</v>
          </cell>
          <cell r="F4639">
            <v>0</v>
          </cell>
          <cell r="G4639">
            <v>0</v>
          </cell>
          <cell r="H4639">
            <v>0</v>
          </cell>
          <cell r="I4639">
            <v>0</v>
          </cell>
        </row>
        <row r="4640">
          <cell r="A4640">
            <v>4704020</v>
          </cell>
          <cell r="B4640" t="str">
            <v>A CARGO DE REAFIANZADORES</v>
          </cell>
          <cell r="C4640">
            <v>0</v>
          </cell>
          <cell r="D4640">
            <v>0</v>
          </cell>
          <cell r="E4640">
            <v>0</v>
          </cell>
          <cell r="F4640">
            <v>0</v>
          </cell>
          <cell r="G4640">
            <v>0</v>
          </cell>
          <cell r="H4640">
            <v>0</v>
          </cell>
          <cell r="I4640">
            <v>0</v>
          </cell>
        </row>
        <row r="4641">
          <cell r="A4641">
            <v>4704030</v>
          </cell>
          <cell r="B4641" t="str">
            <v>POR COBRAR DIVERSAS</v>
          </cell>
          <cell r="C4641">
            <v>0</v>
          </cell>
          <cell r="D4641">
            <v>0</v>
          </cell>
          <cell r="E4641">
            <v>0</v>
          </cell>
          <cell r="F4641">
            <v>0</v>
          </cell>
          <cell r="G4641">
            <v>0</v>
          </cell>
          <cell r="H4641">
            <v>0</v>
          </cell>
          <cell r="I4641">
            <v>0</v>
          </cell>
        </row>
        <row r="4642">
          <cell r="A4642">
            <v>4708</v>
          </cell>
          <cell r="B4642" t="str">
            <v>GASTOS POR DIFERENCIAS DE CAMBIO</v>
          </cell>
          <cell r="C4642">
            <v>0</v>
          </cell>
          <cell r="D4642">
            <v>0</v>
          </cell>
          <cell r="E4642">
            <v>0</v>
          </cell>
          <cell r="F4642">
            <v>0</v>
          </cell>
          <cell r="G4642">
            <v>0</v>
          </cell>
          <cell r="H4642">
            <v>0</v>
          </cell>
          <cell r="I4642">
            <v>0</v>
          </cell>
        </row>
        <row r="4643">
          <cell r="A4643">
            <v>4708010</v>
          </cell>
          <cell r="B4643" t="str">
            <v>GASTOS POR DIFERENCIAS DE CAMBIO</v>
          </cell>
          <cell r="C4643">
            <v>0</v>
          </cell>
          <cell r="D4643">
            <v>0</v>
          </cell>
          <cell r="E4643">
            <v>0</v>
          </cell>
          <cell r="F4643">
            <v>0</v>
          </cell>
          <cell r="G4643">
            <v>0</v>
          </cell>
          <cell r="H4643">
            <v>0</v>
          </cell>
          <cell r="I4643">
            <v>0</v>
          </cell>
        </row>
        <row r="4644">
          <cell r="A4644">
            <v>4709</v>
          </cell>
          <cell r="B4644" t="str">
            <v>GASTOS DE OFICINA PRINCIPAL Y SUCURSALES</v>
          </cell>
          <cell r="C4644">
            <v>0</v>
          </cell>
          <cell r="D4644">
            <v>0</v>
          </cell>
          <cell r="E4644">
            <v>0</v>
          </cell>
          <cell r="F4644">
            <v>0</v>
          </cell>
          <cell r="G4644">
            <v>0</v>
          </cell>
          <cell r="H4644">
            <v>0</v>
          </cell>
          <cell r="I4644">
            <v>0</v>
          </cell>
        </row>
        <row r="4645">
          <cell r="A4645">
            <v>4709010</v>
          </cell>
          <cell r="B4645" t="str">
            <v>GASTOS POR OFICINA PRINCIPAL</v>
          </cell>
          <cell r="C4645">
            <v>0</v>
          </cell>
          <cell r="D4645">
            <v>0</v>
          </cell>
          <cell r="E4645">
            <v>0</v>
          </cell>
          <cell r="F4645">
            <v>0</v>
          </cell>
          <cell r="G4645">
            <v>0</v>
          </cell>
          <cell r="H4645">
            <v>0</v>
          </cell>
          <cell r="I4645">
            <v>0</v>
          </cell>
        </row>
        <row r="4646">
          <cell r="A4646">
            <v>4709020</v>
          </cell>
          <cell r="B4646" t="str">
            <v>GASTOS POR SUCURSALES</v>
          </cell>
          <cell r="C4646">
            <v>0</v>
          </cell>
          <cell r="D4646">
            <v>0</v>
          </cell>
          <cell r="E4646">
            <v>0</v>
          </cell>
          <cell r="F4646">
            <v>0</v>
          </cell>
          <cell r="G4646">
            <v>0</v>
          </cell>
          <cell r="H4646">
            <v>0</v>
          </cell>
          <cell r="I4646">
            <v>0</v>
          </cell>
        </row>
        <row r="4647">
          <cell r="A4647">
            <v>48</v>
          </cell>
          <cell r="B4647" t="str">
            <v>GASTOS DE ADMINISTRACION</v>
          </cell>
          <cell r="C4647">
            <v>9212.83</v>
          </cell>
          <cell r="D4647">
            <v>15691.1</v>
          </cell>
          <cell r="E4647">
            <v>26723.83</v>
          </cell>
          <cell r="F4647">
            <v>38356.379999999997</v>
          </cell>
          <cell r="G4647">
            <v>53777.16</v>
          </cell>
          <cell r="H4647">
            <v>72775.23</v>
          </cell>
          <cell r="I4647">
            <v>97195.92</v>
          </cell>
        </row>
        <row r="4648">
          <cell r="A4648">
            <v>4801</v>
          </cell>
          <cell r="B4648" t="str">
            <v>DE PERSONAL</v>
          </cell>
          <cell r="C4648">
            <v>0</v>
          </cell>
          <cell r="D4648">
            <v>0</v>
          </cell>
          <cell r="E4648">
            <v>0</v>
          </cell>
          <cell r="F4648">
            <v>0</v>
          </cell>
          <cell r="G4648">
            <v>0</v>
          </cell>
          <cell r="H4648">
            <v>0</v>
          </cell>
          <cell r="I4648">
            <v>0</v>
          </cell>
        </row>
        <row r="4649">
          <cell r="A4649">
            <v>4801010</v>
          </cell>
          <cell r="B4649" t="str">
            <v>SUELDOS</v>
          </cell>
          <cell r="C4649">
            <v>0</v>
          </cell>
          <cell r="D4649">
            <v>0</v>
          </cell>
          <cell r="E4649">
            <v>0</v>
          </cell>
          <cell r="F4649">
            <v>0</v>
          </cell>
          <cell r="G4649">
            <v>0</v>
          </cell>
          <cell r="H4649">
            <v>0</v>
          </cell>
          <cell r="I4649">
            <v>0</v>
          </cell>
        </row>
        <row r="4650">
          <cell r="A4650">
            <v>4801020</v>
          </cell>
          <cell r="B4650" t="str">
            <v>REMUNERACIONES EXTRAORDINARIAS</v>
          </cell>
          <cell r="C4650">
            <v>0</v>
          </cell>
          <cell r="D4650">
            <v>0</v>
          </cell>
          <cell r="E4650">
            <v>0</v>
          </cell>
          <cell r="F4650">
            <v>0</v>
          </cell>
          <cell r="G4650">
            <v>0</v>
          </cell>
          <cell r="H4650">
            <v>0</v>
          </cell>
          <cell r="I4650">
            <v>0</v>
          </cell>
        </row>
        <row r="4651">
          <cell r="A4651">
            <v>4801030</v>
          </cell>
          <cell r="B4651" t="str">
            <v>AGUINALDOS Y BONIFICACIONES</v>
          </cell>
          <cell r="C4651">
            <v>0</v>
          </cell>
          <cell r="D4651">
            <v>0</v>
          </cell>
          <cell r="E4651">
            <v>0</v>
          </cell>
          <cell r="F4651">
            <v>0</v>
          </cell>
          <cell r="G4651">
            <v>0</v>
          </cell>
          <cell r="H4651">
            <v>0</v>
          </cell>
          <cell r="I4651">
            <v>0</v>
          </cell>
        </row>
        <row r="4652">
          <cell r="A4652">
            <v>480103001</v>
          </cell>
          <cell r="B4652" t="str">
            <v>AGUINALDOS</v>
          </cell>
          <cell r="C4652">
            <v>0</v>
          </cell>
          <cell r="D4652">
            <v>0</v>
          </cell>
          <cell r="E4652">
            <v>0</v>
          </cell>
          <cell r="F4652">
            <v>0</v>
          </cell>
          <cell r="G4652">
            <v>0</v>
          </cell>
          <cell r="H4652">
            <v>0</v>
          </cell>
          <cell r="I4652">
            <v>0</v>
          </cell>
        </row>
        <row r="4653">
          <cell r="A4653">
            <v>480103002</v>
          </cell>
          <cell r="B4653" t="str">
            <v>BONIFICACIONES</v>
          </cell>
          <cell r="C4653">
            <v>0</v>
          </cell>
          <cell r="D4653">
            <v>0</v>
          </cell>
          <cell r="E4653">
            <v>0</v>
          </cell>
          <cell r="F4653">
            <v>0</v>
          </cell>
          <cell r="G4653">
            <v>0</v>
          </cell>
          <cell r="H4653">
            <v>0</v>
          </cell>
          <cell r="I4653">
            <v>0</v>
          </cell>
        </row>
        <row r="4654">
          <cell r="A4654">
            <v>4801040</v>
          </cell>
          <cell r="B4654" t="str">
            <v>VACACIONES</v>
          </cell>
          <cell r="C4654">
            <v>0</v>
          </cell>
          <cell r="D4654">
            <v>0</v>
          </cell>
          <cell r="E4654">
            <v>0</v>
          </cell>
          <cell r="F4654">
            <v>0</v>
          </cell>
          <cell r="G4654">
            <v>0</v>
          </cell>
          <cell r="H4654">
            <v>0</v>
          </cell>
          <cell r="I4654">
            <v>0</v>
          </cell>
        </row>
        <row r="4655">
          <cell r="A4655">
            <v>4801050</v>
          </cell>
          <cell r="B4655" t="str">
            <v>CAPACITACION</v>
          </cell>
          <cell r="C4655">
            <v>0</v>
          </cell>
          <cell r="D4655">
            <v>0</v>
          </cell>
          <cell r="E4655">
            <v>0</v>
          </cell>
          <cell r="F4655">
            <v>0</v>
          </cell>
          <cell r="G4655">
            <v>0</v>
          </cell>
          <cell r="H4655">
            <v>0</v>
          </cell>
          <cell r="I4655">
            <v>0</v>
          </cell>
        </row>
        <row r="4656">
          <cell r="A4656">
            <v>4801060</v>
          </cell>
          <cell r="B4656" t="str">
            <v>INDEMNIZACIONES</v>
          </cell>
          <cell r="C4656">
            <v>0</v>
          </cell>
          <cell r="D4656">
            <v>0</v>
          </cell>
          <cell r="E4656">
            <v>0</v>
          </cell>
          <cell r="F4656">
            <v>0</v>
          </cell>
          <cell r="G4656">
            <v>0</v>
          </cell>
          <cell r="H4656">
            <v>0</v>
          </cell>
          <cell r="I4656">
            <v>0</v>
          </cell>
        </row>
        <row r="4657">
          <cell r="A4657">
            <v>4801070</v>
          </cell>
          <cell r="B4657" t="str">
            <v>OBLIGACIONES LABORALES</v>
          </cell>
          <cell r="C4657">
            <v>0</v>
          </cell>
          <cell r="D4657">
            <v>0</v>
          </cell>
          <cell r="E4657">
            <v>0</v>
          </cell>
          <cell r="F4657">
            <v>0</v>
          </cell>
          <cell r="G4657">
            <v>0</v>
          </cell>
          <cell r="H4657">
            <v>0</v>
          </cell>
          <cell r="I4657">
            <v>0</v>
          </cell>
        </row>
        <row r="4658">
          <cell r="A4658">
            <v>4801080</v>
          </cell>
          <cell r="B4658" t="str">
            <v>OTRAS PRESTACIONES AL PERSONAL</v>
          </cell>
          <cell r="C4658">
            <v>0</v>
          </cell>
          <cell r="D4658">
            <v>0</v>
          </cell>
          <cell r="E4658">
            <v>0</v>
          </cell>
          <cell r="F4658">
            <v>0</v>
          </cell>
          <cell r="G4658">
            <v>0</v>
          </cell>
          <cell r="H4658">
            <v>0</v>
          </cell>
          <cell r="I4658">
            <v>0</v>
          </cell>
        </row>
        <row r="4659">
          <cell r="A4659">
            <v>480108001</v>
          </cell>
          <cell r="B4659" t="str">
            <v>RECREACION DEL PERSONAL</v>
          </cell>
          <cell r="C4659">
            <v>0</v>
          </cell>
          <cell r="D4659">
            <v>0</v>
          </cell>
          <cell r="E4659">
            <v>0</v>
          </cell>
          <cell r="F4659">
            <v>0</v>
          </cell>
          <cell r="G4659">
            <v>0</v>
          </cell>
          <cell r="H4659">
            <v>0</v>
          </cell>
          <cell r="I4659">
            <v>0</v>
          </cell>
        </row>
        <row r="4660">
          <cell r="A4660">
            <v>480108002</v>
          </cell>
          <cell r="B4660" t="str">
            <v>ASISTENCIA-MEDICO DENTAL</v>
          </cell>
          <cell r="C4660">
            <v>0</v>
          </cell>
          <cell r="D4660">
            <v>0</v>
          </cell>
          <cell r="E4660">
            <v>0</v>
          </cell>
          <cell r="F4660">
            <v>0</v>
          </cell>
          <cell r="G4660">
            <v>0</v>
          </cell>
          <cell r="H4660">
            <v>0</v>
          </cell>
          <cell r="I4660">
            <v>0</v>
          </cell>
        </row>
        <row r="4661">
          <cell r="A4661">
            <v>480108003</v>
          </cell>
          <cell r="B4661" t="str">
            <v>UNIFORMES Y EQUIPO</v>
          </cell>
          <cell r="C4661">
            <v>0</v>
          </cell>
          <cell r="D4661">
            <v>0</v>
          </cell>
          <cell r="E4661">
            <v>0</v>
          </cell>
          <cell r="F4661">
            <v>0</v>
          </cell>
          <cell r="G4661">
            <v>0</v>
          </cell>
          <cell r="H4661">
            <v>0</v>
          </cell>
          <cell r="I4661">
            <v>0</v>
          </cell>
        </row>
        <row r="4662">
          <cell r="A4662">
            <v>4801090</v>
          </cell>
          <cell r="B4662" t="str">
            <v>GASTOS DE REPRESENTACION</v>
          </cell>
          <cell r="C4662">
            <v>0</v>
          </cell>
          <cell r="D4662">
            <v>0</v>
          </cell>
          <cell r="E4662">
            <v>0</v>
          </cell>
          <cell r="F4662">
            <v>0</v>
          </cell>
          <cell r="G4662">
            <v>0</v>
          </cell>
          <cell r="H4662">
            <v>0</v>
          </cell>
          <cell r="I4662">
            <v>0</v>
          </cell>
        </row>
        <row r="4663">
          <cell r="A4663">
            <v>4801100</v>
          </cell>
          <cell r="B4663" t="str">
            <v>CUOTA PATRONALES DE PREVISION SOCIAL</v>
          </cell>
          <cell r="C4663">
            <v>0</v>
          </cell>
          <cell r="D4663">
            <v>0</v>
          </cell>
          <cell r="E4663">
            <v>0</v>
          </cell>
          <cell r="F4663">
            <v>0</v>
          </cell>
          <cell r="G4663">
            <v>0</v>
          </cell>
          <cell r="H4663">
            <v>0</v>
          </cell>
          <cell r="I4663">
            <v>0</v>
          </cell>
        </row>
        <row r="4664">
          <cell r="A4664">
            <v>480110001</v>
          </cell>
          <cell r="B4664" t="str">
            <v>CUOTA PATRONAL - I.S.S.S</v>
          </cell>
          <cell r="C4664">
            <v>0</v>
          </cell>
          <cell r="D4664">
            <v>0</v>
          </cell>
          <cell r="E4664">
            <v>0</v>
          </cell>
          <cell r="F4664">
            <v>0</v>
          </cell>
          <cell r="G4664">
            <v>0</v>
          </cell>
          <cell r="H4664">
            <v>0</v>
          </cell>
          <cell r="I4664">
            <v>0</v>
          </cell>
        </row>
        <row r="4665">
          <cell r="A4665">
            <v>480110002</v>
          </cell>
          <cell r="B4665" t="str">
            <v>ADMINISTRADORA DE FONDOS DE PENSIONES</v>
          </cell>
          <cell r="C4665">
            <v>0</v>
          </cell>
          <cell r="D4665">
            <v>0</v>
          </cell>
          <cell r="E4665">
            <v>0</v>
          </cell>
          <cell r="F4665">
            <v>0</v>
          </cell>
          <cell r="G4665">
            <v>0</v>
          </cell>
          <cell r="H4665">
            <v>0</v>
          </cell>
          <cell r="I4665">
            <v>0</v>
          </cell>
        </row>
        <row r="4666">
          <cell r="A4666">
            <v>480110003</v>
          </cell>
          <cell r="B4666" t="str">
            <v>UNIDAD DE PENSIONES - I.S.S.S</v>
          </cell>
          <cell r="C4666">
            <v>0</v>
          </cell>
          <cell r="D4666">
            <v>0</v>
          </cell>
          <cell r="E4666">
            <v>0</v>
          </cell>
          <cell r="F4666">
            <v>0</v>
          </cell>
          <cell r="G4666">
            <v>0</v>
          </cell>
          <cell r="H4666">
            <v>0</v>
          </cell>
          <cell r="I4666">
            <v>0</v>
          </cell>
        </row>
        <row r="4667">
          <cell r="A4667">
            <v>4802</v>
          </cell>
          <cell r="B4667" t="str">
            <v>DE DIRECTORES</v>
          </cell>
          <cell r="C4667">
            <v>0</v>
          </cell>
          <cell r="D4667">
            <v>0</v>
          </cell>
          <cell r="E4667">
            <v>0</v>
          </cell>
          <cell r="F4667">
            <v>0</v>
          </cell>
          <cell r="G4667">
            <v>0</v>
          </cell>
          <cell r="H4667">
            <v>0</v>
          </cell>
          <cell r="I4667">
            <v>0</v>
          </cell>
        </row>
        <row r="4668">
          <cell r="A4668">
            <v>4802010</v>
          </cell>
          <cell r="B4668" t="str">
            <v>DIETAS</v>
          </cell>
          <cell r="C4668">
            <v>0</v>
          </cell>
          <cell r="D4668">
            <v>0</v>
          </cell>
          <cell r="E4668">
            <v>0</v>
          </cell>
          <cell r="F4668">
            <v>0</v>
          </cell>
          <cell r="G4668">
            <v>0</v>
          </cell>
          <cell r="H4668">
            <v>0</v>
          </cell>
          <cell r="I4668">
            <v>0</v>
          </cell>
        </row>
        <row r="4669">
          <cell r="A4669">
            <v>4802020</v>
          </cell>
          <cell r="B4669" t="str">
            <v>GESTION DE NEGOCIOS Y REPRESENTACION</v>
          </cell>
          <cell r="C4669">
            <v>0</v>
          </cell>
          <cell r="D4669">
            <v>0</v>
          </cell>
          <cell r="E4669">
            <v>0</v>
          </cell>
          <cell r="F4669">
            <v>0</v>
          </cell>
          <cell r="G4669">
            <v>0</v>
          </cell>
          <cell r="H4669">
            <v>0</v>
          </cell>
          <cell r="I4669">
            <v>0</v>
          </cell>
        </row>
        <row r="4670">
          <cell r="A4670">
            <v>4802090</v>
          </cell>
          <cell r="B4670" t="str">
            <v>OTROS GASTOS DEL DIRECTORIO</v>
          </cell>
          <cell r="C4670">
            <v>0</v>
          </cell>
          <cell r="D4670">
            <v>0</v>
          </cell>
          <cell r="E4670">
            <v>0</v>
          </cell>
          <cell r="F4670">
            <v>0</v>
          </cell>
          <cell r="G4670">
            <v>0</v>
          </cell>
          <cell r="H4670">
            <v>0</v>
          </cell>
          <cell r="I4670">
            <v>0</v>
          </cell>
        </row>
        <row r="4671">
          <cell r="A4671">
            <v>4803</v>
          </cell>
          <cell r="B4671" t="str">
            <v>POR SERVICIOS RECIBIDOS DE TERCEROS</v>
          </cell>
          <cell r="C4671">
            <v>7583.33</v>
          </cell>
          <cell r="D4671">
            <v>13666.66</v>
          </cell>
          <cell r="E4671">
            <v>21492.95</v>
          </cell>
          <cell r="F4671">
            <v>27639.48</v>
          </cell>
          <cell r="G4671">
            <v>37628.400000000001</v>
          </cell>
          <cell r="H4671">
            <v>44513.599999999999</v>
          </cell>
          <cell r="I4671">
            <v>58106.53</v>
          </cell>
        </row>
        <row r="4672">
          <cell r="A4672">
            <v>4803010</v>
          </cell>
          <cell r="B4672" t="str">
            <v>VIGILANCIA Y PROTECCION</v>
          </cell>
          <cell r="C4672">
            <v>0</v>
          </cell>
          <cell r="D4672">
            <v>0</v>
          </cell>
          <cell r="E4672">
            <v>0</v>
          </cell>
          <cell r="F4672">
            <v>0</v>
          </cell>
          <cell r="G4672">
            <v>0</v>
          </cell>
          <cell r="H4672">
            <v>0</v>
          </cell>
          <cell r="I4672">
            <v>0</v>
          </cell>
        </row>
        <row r="4673">
          <cell r="A4673">
            <v>4803020</v>
          </cell>
          <cell r="B4673" t="str">
            <v>TRANSPORTE</v>
          </cell>
          <cell r="C4673">
            <v>0</v>
          </cell>
          <cell r="D4673">
            <v>0</v>
          </cell>
          <cell r="E4673">
            <v>0</v>
          </cell>
          <cell r="F4673">
            <v>0</v>
          </cell>
          <cell r="G4673">
            <v>0</v>
          </cell>
          <cell r="H4673">
            <v>0</v>
          </cell>
          <cell r="I4673">
            <v>0</v>
          </cell>
        </row>
        <row r="4674">
          <cell r="A4674">
            <v>4803030</v>
          </cell>
          <cell r="B4674" t="str">
            <v>COMUNICACION</v>
          </cell>
          <cell r="C4674">
            <v>0</v>
          </cell>
          <cell r="D4674">
            <v>0</v>
          </cell>
          <cell r="E4674">
            <v>0</v>
          </cell>
          <cell r="F4674">
            <v>0</v>
          </cell>
          <cell r="G4674">
            <v>0</v>
          </cell>
          <cell r="H4674">
            <v>0</v>
          </cell>
          <cell r="I4674">
            <v>0</v>
          </cell>
        </row>
        <row r="4675">
          <cell r="A4675">
            <v>480303001</v>
          </cell>
          <cell r="B4675" t="str">
            <v>SERVICIO TELEFONICO</v>
          </cell>
          <cell r="C4675">
            <v>0</v>
          </cell>
          <cell r="D4675">
            <v>0</v>
          </cell>
          <cell r="E4675">
            <v>0</v>
          </cell>
          <cell r="F4675">
            <v>0</v>
          </cell>
          <cell r="G4675">
            <v>0</v>
          </cell>
          <cell r="H4675">
            <v>0</v>
          </cell>
          <cell r="I4675">
            <v>0</v>
          </cell>
        </row>
        <row r="4676">
          <cell r="A4676">
            <v>480303002</v>
          </cell>
          <cell r="B4676" t="str">
            <v>FRANQUEO POSTAL</v>
          </cell>
          <cell r="C4676">
            <v>0</v>
          </cell>
          <cell r="D4676">
            <v>0</v>
          </cell>
          <cell r="E4676">
            <v>0</v>
          </cell>
          <cell r="F4676">
            <v>0</v>
          </cell>
          <cell r="G4676">
            <v>0</v>
          </cell>
          <cell r="H4676">
            <v>0</v>
          </cell>
          <cell r="I4676">
            <v>0</v>
          </cell>
        </row>
        <row r="4677">
          <cell r="A4677">
            <v>480303003</v>
          </cell>
          <cell r="B4677" t="str">
            <v>SERVICIO DE INTERNET</v>
          </cell>
          <cell r="C4677">
            <v>0</v>
          </cell>
          <cell r="D4677">
            <v>0</v>
          </cell>
          <cell r="E4677">
            <v>0</v>
          </cell>
          <cell r="F4677">
            <v>0</v>
          </cell>
          <cell r="G4677">
            <v>0</v>
          </cell>
          <cell r="H4677">
            <v>0</v>
          </cell>
          <cell r="I4677">
            <v>0</v>
          </cell>
        </row>
        <row r="4678">
          <cell r="A4678">
            <v>480303004</v>
          </cell>
          <cell r="B4678" t="str">
            <v>CONTRIBUCION ESPECIAL PARA LA SEGURIDAD CIUDADANA Y CONVIVENCIA</v>
          </cell>
          <cell r="C4678">
            <v>0</v>
          </cell>
          <cell r="D4678">
            <v>0</v>
          </cell>
          <cell r="E4678">
            <v>0</v>
          </cell>
          <cell r="F4678">
            <v>0</v>
          </cell>
          <cell r="G4678">
            <v>0</v>
          </cell>
          <cell r="H4678">
            <v>0</v>
          </cell>
          <cell r="I4678">
            <v>0</v>
          </cell>
        </row>
        <row r="4679">
          <cell r="A4679">
            <v>4803040</v>
          </cell>
          <cell r="B4679" t="str">
            <v>CUSTODIA DE VALORES</v>
          </cell>
          <cell r="C4679">
            <v>0</v>
          </cell>
          <cell r="D4679">
            <v>0</v>
          </cell>
          <cell r="E4679">
            <v>0</v>
          </cell>
          <cell r="F4679">
            <v>0</v>
          </cell>
          <cell r="G4679">
            <v>0</v>
          </cell>
          <cell r="H4679">
            <v>0</v>
          </cell>
          <cell r="I4679">
            <v>0</v>
          </cell>
        </row>
        <row r="4680">
          <cell r="A4680">
            <v>4803050</v>
          </cell>
          <cell r="B4680" t="str">
            <v>INFORMATICA</v>
          </cell>
          <cell r="C4680">
            <v>0</v>
          </cell>
          <cell r="D4680">
            <v>0</v>
          </cell>
          <cell r="E4680">
            <v>0</v>
          </cell>
          <cell r="F4680">
            <v>0</v>
          </cell>
          <cell r="G4680">
            <v>0</v>
          </cell>
          <cell r="H4680">
            <v>0</v>
          </cell>
          <cell r="I4680">
            <v>0</v>
          </cell>
        </row>
        <row r="4681">
          <cell r="A4681">
            <v>4803060</v>
          </cell>
          <cell r="B4681" t="str">
            <v>HONORARIOS PROFESIONALES</v>
          </cell>
          <cell r="C4681">
            <v>6083.33</v>
          </cell>
          <cell r="D4681">
            <v>12166.66</v>
          </cell>
          <cell r="E4681">
            <v>18249.990000000002</v>
          </cell>
          <cell r="F4681">
            <v>24333.32</v>
          </cell>
          <cell r="G4681">
            <v>30584.65</v>
          </cell>
          <cell r="H4681">
            <v>36667.980000000003</v>
          </cell>
          <cell r="I4681">
            <v>42751.31</v>
          </cell>
        </row>
        <row r="4682">
          <cell r="A4682">
            <v>4803070</v>
          </cell>
          <cell r="B4682" t="str">
            <v>ELECTRICIDAD Y AGUA</v>
          </cell>
          <cell r="C4682">
            <v>0</v>
          </cell>
          <cell r="D4682">
            <v>0</v>
          </cell>
          <cell r="E4682">
            <v>0</v>
          </cell>
          <cell r="F4682">
            <v>0</v>
          </cell>
          <cell r="G4682">
            <v>0</v>
          </cell>
          <cell r="H4682">
            <v>0</v>
          </cell>
          <cell r="I4682">
            <v>0</v>
          </cell>
        </row>
        <row r="4683">
          <cell r="A4683">
            <v>4803080</v>
          </cell>
          <cell r="B4683" t="str">
            <v>AUDITORIA EXTERNA</v>
          </cell>
          <cell r="C4683">
            <v>0</v>
          </cell>
          <cell r="D4683">
            <v>0</v>
          </cell>
          <cell r="E4683">
            <v>0</v>
          </cell>
          <cell r="F4683">
            <v>0</v>
          </cell>
          <cell r="G4683">
            <v>3541.65</v>
          </cell>
          <cell r="H4683">
            <v>4249.9799999999996</v>
          </cell>
          <cell r="I4683">
            <v>4958.3100000000004</v>
          </cell>
        </row>
        <row r="4684">
          <cell r="A4684">
            <v>4803090</v>
          </cell>
          <cell r="B4684" t="str">
            <v>PUBLICIDAD</v>
          </cell>
          <cell r="C4684">
            <v>0</v>
          </cell>
          <cell r="D4684">
            <v>0</v>
          </cell>
          <cell r="E4684">
            <v>0</v>
          </cell>
          <cell r="F4684">
            <v>0</v>
          </cell>
          <cell r="G4684">
            <v>0</v>
          </cell>
          <cell r="H4684">
            <v>0</v>
          </cell>
          <cell r="I4684">
            <v>0</v>
          </cell>
        </row>
        <row r="4685">
          <cell r="A4685">
            <v>4803100</v>
          </cell>
          <cell r="B4685" t="str">
            <v>LIMPIEZA Y FUMIGACION</v>
          </cell>
          <cell r="C4685">
            <v>0</v>
          </cell>
          <cell r="D4685">
            <v>0</v>
          </cell>
          <cell r="E4685">
            <v>0</v>
          </cell>
          <cell r="F4685">
            <v>0</v>
          </cell>
          <cell r="G4685">
            <v>0</v>
          </cell>
          <cell r="H4685">
            <v>0</v>
          </cell>
          <cell r="I4685">
            <v>0</v>
          </cell>
        </row>
        <row r="4686">
          <cell r="A4686">
            <v>4803110</v>
          </cell>
          <cell r="B4686" t="str">
            <v>MANTENIMIENTO DE OFICINA</v>
          </cell>
          <cell r="C4686">
            <v>0</v>
          </cell>
          <cell r="D4686">
            <v>0</v>
          </cell>
          <cell r="E4686">
            <v>0</v>
          </cell>
          <cell r="F4686">
            <v>0</v>
          </cell>
          <cell r="G4686">
            <v>0</v>
          </cell>
          <cell r="H4686">
            <v>0</v>
          </cell>
          <cell r="I4686">
            <v>0</v>
          </cell>
        </row>
        <row r="4687">
          <cell r="A4687">
            <v>4803120</v>
          </cell>
          <cell r="B4687" t="str">
            <v>REPARACION Y MANTENIMIENTO DE VEHICULOS</v>
          </cell>
          <cell r="C4687">
            <v>0</v>
          </cell>
          <cell r="D4687">
            <v>0</v>
          </cell>
          <cell r="E4687">
            <v>0</v>
          </cell>
          <cell r="F4687">
            <v>0</v>
          </cell>
          <cell r="G4687">
            <v>0</v>
          </cell>
          <cell r="H4687">
            <v>0</v>
          </cell>
          <cell r="I4687">
            <v>0</v>
          </cell>
        </row>
        <row r="4688">
          <cell r="A4688">
            <v>4803130</v>
          </cell>
          <cell r="B4688" t="str">
            <v>MANTENIMIENTO DE MUEBLES Y EQUIPO</v>
          </cell>
          <cell r="C4688">
            <v>0</v>
          </cell>
          <cell r="D4688">
            <v>0</v>
          </cell>
          <cell r="E4688">
            <v>0</v>
          </cell>
          <cell r="F4688">
            <v>0</v>
          </cell>
          <cell r="G4688">
            <v>0</v>
          </cell>
          <cell r="H4688">
            <v>0</v>
          </cell>
          <cell r="I4688">
            <v>0</v>
          </cell>
        </row>
        <row r="4689">
          <cell r="A4689">
            <v>4803140</v>
          </cell>
          <cell r="B4689" t="str">
            <v>VIATICOS</v>
          </cell>
          <cell r="C4689">
            <v>0</v>
          </cell>
          <cell r="D4689">
            <v>0</v>
          </cell>
          <cell r="E4689">
            <v>0</v>
          </cell>
          <cell r="F4689">
            <v>0</v>
          </cell>
          <cell r="G4689">
            <v>0</v>
          </cell>
          <cell r="H4689">
            <v>0</v>
          </cell>
          <cell r="I4689">
            <v>0</v>
          </cell>
        </row>
        <row r="4690">
          <cell r="A4690">
            <v>4803150</v>
          </cell>
          <cell r="B4690" t="str">
            <v>SUSCRIPCIONES</v>
          </cell>
          <cell r="C4690">
            <v>1500</v>
          </cell>
          <cell r="D4690">
            <v>1500</v>
          </cell>
          <cell r="E4690">
            <v>1500</v>
          </cell>
          <cell r="F4690">
            <v>1563.2</v>
          </cell>
          <cell r="G4690">
            <v>1759.14</v>
          </cell>
          <cell r="H4690">
            <v>1852.68</v>
          </cell>
          <cell r="I4690">
            <v>8620.69</v>
          </cell>
        </row>
        <row r="4691">
          <cell r="A4691">
            <v>4803160</v>
          </cell>
          <cell r="B4691" t="str">
            <v>CONTRIBUCIONES</v>
          </cell>
          <cell r="C4691">
            <v>0</v>
          </cell>
          <cell r="D4691">
            <v>0</v>
          </cell>
          <cell r="E4691">
            <v>0</v>
          </cell>
          <cell r="F4691">
            <v>0</v>
          </cell>
          <cell r="G4691">
            <v>0</v>
          </cell>
          <cell r="H4691">
            <v>0</v>
          </cell>
          <cell r="I4691">
            <v>0</v>
          </cell>
        </row>
        <row r="4692">
          <cell r="A4692">
            <v>4803170</v>
          </cell>
          <cell r="B4692" t="str">
            <v>ENCOMIENDAS</v>
          </cell>
          <cell r="C4692">
            <v>0</v>
          </cell>
          <cell r="D4692">
            <v>0</v>
          </cell>
          <cell r="E4692">
            <v>0</v>
          </cell>
          <cell r="F4692">
            <v>0</v>
          </cell>
          <cell r="G4692">
            <v>0</v>
          </cell>
          <cell r="H4692">
            <v>0</v>
          </cell>
          <cell r="I4692">
            <v>0</v>
          </cell>
        </row>
        <row r="4693">
          <cell r="A4693">
            <v>4803180</v>
          </cell>
          <cell r="B4693" t="str">
            <v>CONSERVACION Y MANTENIMIENTO DE EDIFICIO</v>
          </cell>
          <cell r="C4693">
            <v>0</v>
          </cell>
          <cell r="D4693">
            <v>0</v>
          </cell>
          <cell r="E4693">
            <v>0</v>
          </cell>
          <cell r="F4693">
            <v>0</v>
          </cell>
          <cell r="G4693">
            <v>0</v>
          </cell>
          <cell r="H4693">
            <v>0</v>
          </cell>
          <cell r="I4693">
            <v>0</v>
          </cell>
        </row>
        <row r="4694">
          <cell r="A4694">
            <v>4803190</v>
          </cell>
          <cell r="B4694" t="str">
            <v>OTROS GASTOS POR SERVICIOS</v>
          </cell>
          <cell r="C4694">
            <v>0</v>
          </cell>
          <cell r="D4694">
            <v>0</v>
          </cell>
          <cell r="E4694">
            <v>1742.96</v>
          </cell>
          <cell r="F4694">
            <v>1742.96</v>
          </cell>
          <cell r="G4694">
            <v>1742.96</v>
          </cell>
          <cell r="H4694">
            <v>1742.96</v>
          </cell>
          <cell r="I4694">
            <v>1776.22</v>
          </cell>
        </row>
        <row r="4695">
          <cell r="A4695">
            <v>4804</v>
          </cell>
          <cell r="B4695" t="str">
            <v>POR SEGUROS</v>
          </cell>
          <cell r="C4695">
            <v>0</v>
          </cell>
          <cell r="D4695">
            <v>0</v>
          </cell>
          <cell r="E4695">
            <v>0</v>
          </cell>
          <cell r="F4695">
            <v>0</v>
          </cell>
          <cell r="G4695">
            <v>0</v>
          </cell>
          <cell r="H4695">
            <v>0</v>
          </cell>
          <cell r="I4695">
            <v>456.01</v>
          </cell>
        </row>
        <row r="4696">
          <cell r="A4696">
            <v>4804010</v>
          </cell>
          <cell r="B4696" t="str">
            <v>SEGUROS SOBRE DINERO Y VALORES</v>
          </cell>
          <cell r="C4696">
            <v>0</v>
          </cell>
          <cell r="D4696">
            <v>0</v>
          </cell>
          <cell r="E4696">
            <v>0</v>
          </cell>
          <cell r="F4696">
            <v>0</v>
          </cell>
          <cell r="G4696">
            <v>0</v>
          </cell>
          <cell r="H4696">
            <v>0</v>
          </cell>
          <cell r="I4696">
            <v>0</v>
          </cell>
        </row>
        <row r="4697">
          <cell r="A4697">
            <v>4804020</v>
          </cell>
          <cell r="B4697" t="str">
            <v>SEGUROS PARA BIENES</v>
          </cell>
          <cell r="C4697">
            <v>0</v>
          </cell>
          <cell r="D4697">
            <v>0</v>
          </cell>
          <cell r="E4697">
            <v>0</v>
          </cell>
          <cell r="F4697">
            <v>0</v>
          </cell>
          <cell r="G4697">
            <v>0</v>
          </cell>
          <cell r="H4697">
            <v>0</v>
          </cell>
          <cell r="I4697">
            <v>0</v>
          </cell>
        </row>
        <row r="4698">
          <cell r="A4698">
            <v>4804030</v>
          </cell>
          <cell r="B4698" t="str">
            <v>SEGUROS AL PERSONAL</v>
          </cell>
          <cell r="C4698">
            <v>0</v>
          </cell>
          <cell r="D4698">
            <v>0</v>
          </cell>
          <cell r="E4698">
            <v>0</v>
          </cell>
          <cell r="F4698">
            <v>0</v>
          </cell>
          <cell r="G4698">
            <v>0</v>
          </cell>
          <cell r="H4698">
            <v>0</v>
          </cell>
          <cell r="I4698">
            <v>456.01</v>
          </cell>
        </row>
        <row r="4699">
          <cell r="A4699">
            <v>4804090</v>
          </cell>
          <cell r="B4699" t="str">
            <v>OTROS SEGUROS</v>
          </cell>
          <cell r="C4699">
            <v>0</v>
          </cell>
          <cell r="D4699">
            <v>0</v>
          </cell>
          <cell r="E4699">
            <v>0</v>
          </cell>
          <cell r="F4699">
            <v>0</v>
          </cell>
          <cell r="G4699">
            <v>0</v>
          </cell>
          <cell r="H4699">
            <v>0</v>
          </cell>
          <cell r="I4699">
            <v>0</v>
          </cell>
        </row>
        <row r="4700">
          <cell r="A4700">
            <v>4805</v>
          </cell>
          <cell r="B4700" t="str">
            <v>IMPUESTOS Y CONTRIBUCIONES</v>
          </cell>
          <cell r="C4700">
            <v>1629.5</v>
          </cell>
          <cell r="D4700">
            <v>1780.4</v>
          </cell>
          <cell r="E4700">
            <v>4958.7700000000004</v>
          </cell>
          <cell r="F4700">
            <v>10404.120000000001</v>
          </cell>
          <cell r="G4700">
            <v>15807.91</v>
          </cell>
          <cell r="H4700">
            <v>27017.71</v>
          </cell>
          <cell r="I4700">
            <v>37381.26</v>
          </cell>
        </row>
        <row r="4701">
          <cell r="A4701">
            <v>4805010</v>
          </cell>
          <cell r="B4701" t="str">
            <v>IMPUESTOS MUNICIPALES</v>
          </cell>
          <cell r="C4701">
            <v>0</v>
          </cell>
          <cell r="D4701">
            <v>0</v>
          </cell>
          <cell r="E4701">
            <v>0</v>
          </cell>
          <cell r="F4701">
            <v>5240.7700000000004</v>
          </cell>
          <cell r="G4701">
            <v>1164.6199999999999</v>
          </cell>
          <cell r="H4701">
            <v>1746.93</v>
          </cell>
          <cell r="I4701">
            <v>2329.2399999999998</v>
          </cell>
        </row>
        <row r="4702">
          <cell r="A4702">
            <v>4805020</v>
          </cell>
          <cell r="B4702" t="str">
            <v>CUOTAS POR FISCALIZACION A LA SUPERINTENDENCIA</v>
          </cell>
          <cell r="C4702">
            <v>0</v>
          </cell>
          <cell r="D4702">
            <v>0</v>
          </cell>
          <cell r="E4702">
            <v>0</v>
          </cell>
          <cell r="F4702">
            <v>0</v>
          </cell>
          <cell r="G4702">
            <v>0</v>
          </cell>
          <cell r="H4702">
            <v>0</v>
          </cell>
          <cell r="I4702">
            <v>0</v>
          </cell>
        </row>
        <row r="4703">
          <cell r="A4703">
            <v>4805030</v>
          </cell>
          <cell r="B4703" t="str">
            <v>CONTRIBUCIONES ESPECIALES POR LEY - PLAN DE SEGURIDAD CIUDADANA</v>
          </cell>
          <cell r="C4703">
            <v>0</v>
          </cell>
          <cell r="D4703">
            <v>0</v>
          </cell>
          <cell r="E4703">
            <v>0</v>
          </cell>
          <cell r="F4703">
            <v>0</v>
          </cell>
          <cell r="G4703">
            <v>0</v>
          </cell>
          <cell r="H4703">
            <v>0</v>
          </cell>
          <cell r="I4703">
            <v>0</v>
          </cell>
        </row>
        <row r="4704">
          <cell r="A4704">
            <v>4805090</v>
          </cell>
          <cell r="B4704" t="str">
            <v>OTROS IMPUESTOS Y CONTRIBUCIONES</v>
          </cell>
          <cell r="C4704">
            <v>1629.5</v>
          </cell>
          <cell r="D4704">
            <v>1780.4</v>
          </cell>
          <cell r="E4704">
            <v>4958.7700000000004</v>
          </cell>
          <cell r="F4704">
            <v>5163.3500000000004</v>
          </cell>
          <cell r="G4704">
            <v>14643.29</v>
          </cell>
          <cell r="H4704">
            <v>25270.78</v>
          </cell>
          <cell r="I4704">
            <v>35052.019999999997</v>
          </cell>
        </row>
        <row r="4705">
          <cell r="A4705">
            <v>4806</v>
          </cell>
          <cell r="B4705" t="str">
            <v>DEPRECIACION</v>
          </cell>
          <cell r="C4705">
            <v>0</v>
          </cell>
          <cell r="D4705">
            <v>0</v>
          </cell>
          <cell r="E4705">
            <v>28.07</v>
          </cell>
          <cell r="F4705">
            <v>56.14</v>
          </cell>
          <cell r="G4705">
            <v>84.21</v>
          </cell>
          <cell r="H4705">
            <v>112.28</v>
          </cell>
          <cell r="I4705">
            <v>140.35</v>
          </cell>
        </row>
        <row r="4706">
          <cell r="A4706">
            <v>4806010</v>
          </cell>
          <cell r="B4706" t="str">
            <v>DE EDIFICIOS E INSTALACIONES</v>
          </cell>
          <cell r="C4706">
            <v>0</v>
          </cell>
          <cell r="D4706">
            <v>0</v>
          </cell>
          <cell r="E4706">
            <v>0</v>
          </cell>
          <cell r="F4706">
            <v>0</v>
          </cell>
          <cell r="G4706">
            <v>0</v>
          </cell>
          <cell r="H4706">
            <v>0</v>
          </cell>
          <cell r="I4706">
            <v>0</v>
          </cell>
        </row>
        <row r="4707">
          <cell r="A4707">
            <v>4806020</v>
          </cell>
          <cell r="B4707" t="str">
            <v>DE MOBILIARIO Y EQUIPO</v>
          </cell>
          <cell r="C4707">
            <v>0</v>
          </cell>
          <cell r="D4707">
            <v>0</v>
          </cell>
          <cell r="E4707">
            <v>28.07</v>
          </cell>
          <cell r="F4707">
            <v>56.14</v>
          </cell>
          <cell r="G4707">
            <v>84.21</v>
          </cell>
          <cell r="H4707">
            <v>112.28</v>
          </cell>
          <cell r="I4707">
            <v>140.35</v>
          </cell>
        </row>
        <row r="4708">
          <cell r="A4708">
            <v>4806030</v>
          </cell>
          <cell r="B4708" t="str">
            <v>DE EQUIPOS DE TRANSPORTE</v>
          </cell>
          <cell r="C4708">
            <v>0</v>
          </cell>
          <cell r="D4708">
            <v>0</v>
          </cell>
          <cell r="E4708">
            <v>0</v>
          </cell>
          <cell r="F4708">
            <v>0</v>
          </cell>
          <cell r="G4708">
            <v>0</v>
          </cell>
          <cell r="H4708">
            <v>0</v>
          </cell>
          <cell r="I4708">
            <v>0</v>
          </cell>
        </row>
        <row r="4709">
          <cell r="A4709">
            <v>4806040</v>
          </cell>
          <cell r="B4709" t="str">
            <v>DE BIENES TOMADOS EN ARRENDAMIENTO FINANCIERO</v>
          </cell>
          <cell r="C4709">
            <v>0</v>
          </cell>
          <cell r="D4709">
            <v>0</v>
          </cell>
          <cell r="E4709">
            <v>0</v>
          </cell>
          <cell r="F4709">
            <v>0</v>
          </cell>
          <cell r="G4709">
            <v>0</v>
          </cell>
          <cell r="H4709">
            <v>0</v>
          </cell>
          <cell r="I4709">
            <v>0</v>
          </cell>
        </row>
        <row r="4710">
          <cell r="A4710">
            <v>4806050</v>
          </cell>
          <cell r="B4710" t="str">
            <v>DE OTROS BIENES DE USO DIVERSO</v>
          </cell>
          <cell r="C4710">
            <v>0</v>
          </cell>
          <cell r="D4710">
            <v>0</v>
          </cell>
          <cell r="E4710">
            <v>0</v>
          </cell>
          <cell r="F4710">
            <v>0</v>
          </cell>
          <cell r="G4710">
            <v>0</v>
          </cell>
          <cell r="H4710">
            <v>0</v>
          </cell>
          <cell r="I4710">
            <v>0</v>
          </cell>
        </row>
        <row r="4711">
          <cell r="A4711">
            <v>4806060</v>
          </cell>
          <cell r="B4711" t="str">
            <v>DE INSTALACIONES Y-MEJORAS EN PROPIEDADES TOMADAS EN ALQUILER</v>
          </cell>
          <cell r="C4711">
            <v>0</v>
          </cell>
          <cell r="D4711">
            <v>0</v>
          </cell>
          <cell r="E4711">
            <v>0</v>
          </cell>
          <cell r="F4711">
            <v>0</v>
          </cell>
          <cell r="G4711">
            <v>0</v>
          </cell>
          <cell r="H4711">
            <v>0</v>
          </cell>
          <cell r="I4711">
            <v>0</v>
          </cell>
        </row>
        <row r="4712">
          <cell r="A4712">
            <v>4807</v>
          </cell>
          <cell r="B4712" t="str">
            <v>PROVISION DE ACTIVOS EXTRAORDINARIOS</v>
          </cell>
          <cell r="C4712">
            <v>0</v>
          </cell>
          <cell r="D4712">
            <v>0</v>
          </cell>
          <cell r="E4712">
            <v>0</v>
          </cell>
          <cell r="F4712">
            <v>0</v>
          </cell>
          <cell r="G4712">
            <v>0</v>
          </cell>
          <cell r="H4712">
            <v>0</v>
          </cell>
          <cell r="I4712">
            <v>0</v>
          </cell>
        </row>
        <row r="4713">
          <cell r="A4713">
            <v>4807010</v>
          </cell>
          <cell r="B4713" t="str">
            <v>PROVISION DE ACTIVOS EXTRAORDINARIOS</v>
          </cell>
          <cell r="C4713">
            <v>0</v>
          </cell>
          <cell r="D4713">
            <v>0</v>
          </cell>
          <cell r="E4713">
            <v>0</v>
          </cell>
          <cell r="F4713">
            <v>0</v>
          </cell>
          <cell r="G4713">
            <v>0</v>
          </cell>
          <cell r="H4713">
            <v>0</v>
          </cell>
          <cell r="I4713">
            <v>0</v>
          </cell>
        </row>
        <row r="4714">
          <cell r="A4714">
            <v>4808</v>
          </cell>
          <cell r="B4714" t="str">
            <v>AMORTIZACION DE GASTOS</v>
          </cell>
          <cell r="C4714">
            <v>0</v>
          </cell>
          <cell r="D4714">
            <v>0</v>
          </cell>
          <cell r="E4714">
            <v>0</v>
          </cell>
          <cell r="F4714">
            <v>0</v>
          </cell>
          <cell r="G4714">
            <v>0</v>
          </cell>
          <cell r="H4714">
            <v>0</v>
          </cell>
          <cell r="I4714">
            <v>657.84</v>
          </cell>
        </row>
        <row r="4715">
          <cell r="A4715">
            <v>4808010</v>
          </cell>
          <cell r="B4715" t="str">
            <v>DE GASTOS DE ORGANIZACION E INSTALACION</v>
          </cell>
          <cell r="C4715">
            <v>0</v>
          </cell>
          <cell r="D4715">
            <v>0</v>
          </cell>
          <cell r="E4715">
            <v>0</v>
          </cell>
          <cell r="F4715">
            <v>0</v>
          </cell>
          <cell r="G4715">
            <v>0</v>
          </cell>
          <cell r="H4715">
            <v>0</v>
          </cell>
          <cell r="I4715">
            <v>657.84</v>
          </cell>
        </row>
        <row r="4716">
          <cell r="A4716">
            <v>4808020</v>
          </cell>
          <cell r="B4716" t="str">
            <v>DE GASTOS DE REORGANIZACION ADMINISTRATIVA</v>
          </cell>
          <cell r="C4716">
            <v>0</v>
          </cell>
          <cell r="D4716">
            <v>0</v>
          </cell>
          <cell r="E4716">
            <v>0</v>
          </cell>
          <cell r="F4716">
            <v>0</v>
          </cell>
          <cell r="G4716">
            <v>0</v>
          </cell>
          <cell r="H4716">
            <v>0</v>
          </cell>
          <cell r="I4716">
            <v>0</v>
          </cell>
        </row>
        <row r="4717">
          <cell r="A4717">
            <v>4809</v>
          </cell>
          <cell r="B4717" t="str">
            <v>GASTOS DIVERSOS</v>
          </cell>
          <cell r="C4717">
            <v>0</v>
          </cell>
          <cell r="D4717">
            <v>244.04</v>
          </cell>
          <cell r="E4717">
            <v>244.04</v>
          </cell>
          <cell r="F4717">
            <v>256.64</v>
          </cell>
          <cell r="G4717">
            <v>256.64</v>
          </cell>
          <cell r="H4717">
            <v>256.64</v>
          </cell>
          <cell r="I4717">
            <v>453.93</v>
          </cell>
        </row>
        <row r="4718">
          <cell r="A4718">
            <v>4809010</v>
          </cell>
          <cell r="B4718" t="str">
            <v>ALQUILER DE BIENES</v>
          </cell>
          <cell r="C4718">
            <v>0</v>
          </cell>
          <cell r="D4718">
            <v>0</v>
          </cell>
          <cell r="E4718">
            <v>0</v>
          </cell>
          <cell r="F4718">
            <v>0</v>
          </cell>
          <cell r="G4718">
            <v>0</v>
          </cell>
          <cell r="H4718">
            <v>875</v>
          </cell>
          <cell r="I4718">
            <v>0</v>
          </cell>
        </row>
        <row r="4719">
          <cell r="A4719">
            <v>4809020</v>
          </cell>
          <cell r="B4719" t="str">
            <v>PAPELERIA Y UTILES</v>
          </cell>
          <cell r="C4719">
            <v>0</v>
          </cell>
          <cell r="D4719">
            <v>0</v>
          </cell>
          <cell r="E4719">
            <v>0</v>
          </cell>
          <cell r="F4719">
            <v>12.6</v>
          </cell>
          <cell r="G4719">
            <v>12.6</v>
          </cell>
          <cell r="H4719">
            <v>12.6</v>
          </cell>
          <cell r="I4719">
            <v>209.89</v>
          </cell>
        </row>
        <row r="4720">
          <cell r="A4720">
            <v>4809030</v>
          </cell>
          <cell r="B4720" t="str">
            <v>MATERIALES Y UTILES DE LIMPIEZA</v>
          </cell>
          <cell r="C4720">
            <v>0</v>
          </cell>
          <cell r="D4720">
            <v>0</v>
          </cell>
          <cell r="E4720">
            <v>0</v>
          </cell>
          <cell r="F4720">
            <v>0</v>
          </cell>
          <cell r="G4720">
            <v>0</v>
          </cell>
          <cell r="H4720">
            <v>0</v>
          </cell>
          <cell r="I4720">
            <v>0</v>
          </cell>
        </row>
        <row r="4721">
          <cell r="A4721">
            <v>4809040</v>
          </cell>
          <cell r="B4721" t="str">
            <v>MULTAS IMPUESTAS POR LA SUPERINTENDENCIA</v>
          </cell>
          <cell r="C4721">
            <v>0</v>
          </cell>
          <cell r="D4721">
            <v>0</v>
          </cell>
          <cell r="E4721">
            <v>0</v>
          </cell>
          <cell r="F4721">
            <v>0</v>
          </cell>
          <cell r="G4721">
            <v>0</v>
          </cell>
          <cell r="H4721">
            <v>0</v>
          </cell>
          <cell r="I4721">
            <v>0</v>
          </cell>
        </row>
        <row r="4722">
          <cell r="A4722">
            <v>4809050</v>
          </cell>
          <cell r="B4722" t="str">
            <v>MULTAS DIVERSAS</v>
          </cell>
          <cell r="C4722">
            <v>0</v>
          </cell>
          <cell r="D4722">
            <v>104.04</v>
          </cell>
          <cell r="E4722">
            <v>104.04</v>
          </cell>
          <cell r="F4722">
            <v>104.04</v>
          </cell>
          <cell r="G4722">
            <v>104.04</v>
          </cell>
          <cell r="H4722">
            <v>104.04</v>
          </cell>
          <cell r="I4722">
            <v>104.04</v>
          </cell>
        </row>
        <row r="4723">
          <cell r="A4723">
            <v>4809070</v>
          </cell>
          <cell r="B4723" t="str">
            <v>GASTOS POR CONSERVACION Y MANTENIMIENTO DE BIENES EXTRAORDINARIOS</v>
          </cell>
          <cell r="C4723">
            <v>0</v>
          </cell>
          <cell r="D4723">
            <v>0</v>
          </cell>
          <cell r="E4723">
            <v>0</v>
          </cell>
          <cell r="F4723">
            <v>0</v>
          </cell>
          <cell r="G4723">
            <v>0</v>
          </cell>
          <cell r="H4723">
            <v>0</v>
          </cell>
          <cell r="I4723">
            <v>0</v>
          </cell>
        </row>
        <row r="4724">
          <cell r="A4724">
            <v>4809080</v>
          </cell>
          <cell r="B4724" t="str">
            <v>COMBUSTIBLES Y LUBRICANTES</v>
          </cell>
          <cell r="C4724">
            <v>0</v>
          </cell>
          <cell r="D4724">
            <v>0</v>
          </cell>
          <cell r="E4724">
            <v>0</v>
          </cell>
          <cell r="F4724">
            <v>0</v>
          </cell>
          <cell r="G4724">
            <v>0</v>
          </cell>
          <cell r="H4724">
            <v>0</v>
          </cell>
          <cell r="I4724">
            <v>0</v>
          </cell>
        </row>
        <row r="4725">
          <cell r="A4725">
            <v>4809090</v>
          </cell>
          <cell r="B4725" t="str">
            <v>OTROS GASTOS DIVERSOS</v>
          </cell>
          <cell r="C4725">
            <v>0</v>
          </cell>
          <cell r="D4725">
            <v>140</v>
          </cell>
          <cell r="E4725">
            <v>140</v>
          </cell>
          <cell r="F4725">
            <v>140</v>
          </cell>
          <cell r="G4725">
            <v>140</v>
          </cell>
          <cell r="H4725">
            <v>140</v>
          </cell>
          <cell r="I4725">
            <v>140</v>
          </cell>
        </row>
        <row r="4726">
          <cell r="A4726">
            <v>49</v>
          </cell>
          <cell r="B4726" t="str">
            <v>GASTOS EXTRAORDINARIOS Y DE EJERCICIOS ANTERIORES</v>
          </cell>
          <cell r="C4726">
            <v>0</v>
          </cell>
          <cell r="D4726">
            <v>0</v>
          </cell>
          <cell r="E4726">
            <v>0</v>
          </cell>
          <cell r="F4726">
            <v>5.92</v>
          </cell>
          <cell r="G4726">
            <v>5.92</v>
          </cell>
          <cell r="H4726">
            <v>317.41000000000003</v>
          </cell>
          <cell r="I4726">
            <v>1462.74</v>
          </cell>
        </row>
        <row r="4727">
          <cell r="A4727">
            <v>4901</v>
          </cell>
          <cell r="B4727" t="str">
            <v>GASTOS EXTRAORDINARIOS</v>
          </cell>
          <cell r="C4727">
            <v>0</v>
          </cell>
          <cell r="D4727">
            <v>0</v>
          </cell>
          <cell r="E4727">
            <v>0</v>
          </cell>
          <cell r="F4727">
            <v>0</v>
          </cell>
          <cell r="G4727">
            <v>0</v>
          </cell>
          <cell r="H4727">
            <v>0</v>
          </cell>
          <cell r="I4727">
            <v>0</v>
          </cell>
        </row>
        <row r="4728">
          <cell r="A4728">
            <v>4901010</v>
          </cell>
          <cell r="B4728" t="str">
            <v>PERDIDAS POR SINIESTROS DE BIENES PROPIOS</v>
          </cell>
          <cell r="C4728">
            <v>0</v>
          </cell>
          <cell r="D4728">
            <v>0</v>
          </cell>
          <cell r="E4728">
            <v>0</v>
          </cell>
          <cell r="F4728">
            <v>0</v>
          </cell>
          <cell r="G4728">
            <v>0</v>
          </cell>
          <cell r="H4728">
            <v>0</v>
          </cell>
          <cell r="I4728">
            <v>0</v>
          </cell>
        </row>
        <row r="4729">
          <cell r="A4729">
            <v>4901020</v>
          </cell>
          <cell r="B4729" t="str">
            <v>PERDIDAS EN VENTA DE BIENES</v>
          </cell>
          <cell r="C4729">
            <v>0</v>
          </cell>
          <cell r="D4729">
            <v>0</v>
          </cell>
          <cell r="E4729">
            <v>0</v>
          </cell>
          <cell r="F4729">
            <v>0</v>
          </cell>
          <cell r="G4729">
            <v>0</v>
          </cell>
          <cell r="H4729">
            <v>0</v>
          </cell>
          <cell r="I4729">
            <v>0</v>
          </cell>
        </row>
        <row r="4730">
          <cell r="A4730">
            <v>4901030</v>
          </cell>
          <cell r="B4730" t="str">
            <v>CASTIGO DE RENDIMIENTOS DE DISPONIBLES</v>
          </cell>
          <cell r="C4730">
            <v>0</v>
          </cell>
          <cell r="D4730">
            <v>0</v>
          </cell>
          <cell r="E4730">
            <v>0</v>
          </cell>
          <cell r="F4730">
            <v>0</v>
          </cell>
          <cell r="G4730">
            <v>0</v>
          </cell>
          <cell r="H4730">
            <v>0</v>
          </cell>
          <cell r="I4730">
            <v>0</v>
          </cell>
        </row>
        <row r="4731">
          <cell r="A4731">
            <v>4901040</v>
          </cell>
          <cell r="B4731" t="str">
            <v>CASTIGO DE RENDIMIENTOS DE INVERSIONES EN VALORES</v>
          </cell>
          <cell r="C4731">
            <v>0</v>
          </cell>
          <cell r="D4731">
            <v>0</v>
          </cell>
          <cell r="E4731">
            <v>0</v>
          </cell>
          <cell r="F4731">
            <v>0</v>
          </cell>
          <cell r="G4731">
            <v>0</v>
          </cell>
          <cell r="H4731">
            <v>0</v>
          </cell>
          <cell r="I4731">
            <v>0</v>
          </cell>
        </row>
        <row r="4732">
          <cell r="A4732">
            <v>4901050</v>
          </cell>
          <cell r="B4732" t="str">
            <v>CASTIGOS DE RENDIMIENTOS DE PRESTAMOS</v>
          </cell>
          <cell r="C4732">
            <v>0</v>
          </cell>
          <cell r="D4732">
            <v>0</v>
          </cell>
          <cell r="E4732">
            <v>0</v>
          </cell>
          <cell r="F4732">
            <v>0</v>
          </cell>
          <cell r="G4732">
            <v>0</v>
          </cell>
          <cell r="H4732">
            <v>0</v>
          </cell>
          <cell r="I4732">
            <v>0</v>
          </cell>
        </row>
        <row r="4733">
          <cell r="A4733">
            <v>4901060</v>
          </cell>
          <cell r="B4733" t="str">
            <v>CASTIGO DE RENDIMIENTOS DE INVERSIONES PERMANENTES</v>
          </cell>
          <cell r="C4733">
            <v>0</v>
          </cell>
          <cell r="D4733">
            <v>0</v>
          </cell>
          <cell r="E4733">
            <v>0</v>
          </cell>
          <cell r="F4733">
            <v>0</v>
          </cell>
          <cell r="G4733">
            <v>0</v>
          </cell>
          <cell r="H4733">
            <v>0</v>
          </cell>
          <cell r="I4733">
            <v>0</v>
          </cell>
        </row>
        <row r="4734">
          <cell r="A4734">
            <v>4901090</v>
          </cell>
          <cell r="B4734" t="str">
            <v>OTROS GASTOS EXTRAORDINARIOS</v>
          </cell>
          <cell r="C4734">
            <v>0</v>
          </cell>
          <cell r="D4734">
            <v>0</v>
          </cell>
          <cell r="E4734">
            <v>0</v>
          </cell>
          <cell r="F4734">
            <v>0</v>
          </cell>
          <cell r="G4734">
            <v>0</v>
          </cell>
          <cell r="H4734">
            <v>0</v>
          </cell>
          <cell r="I4734">
            <v>0</v>
          </cell>
        </row>
        <row r="4735">
          <cell r="A4735">
            <v>490109001</v>
          </cell>
          <cell r="B4735" t="str">
            <v>FANTANTE DE CAJA Y VALORES</v>
          </cell>
          <cell r="C4735">
            <v>0</v>
          </cell>
          <cell r="D4735">
            <v>0</v>
          </cell>
          <cell r="E4735">
            <v>0</v>
          </cell>
          <cell r="F4735">
            <v>0</v>
          </cell>
          <cell r="G4735">
            <v>0</v>
          </cell>
          <cell r="H4735">
            <v>0</v>
          </cell>
          <cell r="I4735">
            <v>0</v>
          </cell>
        </row>
        <row r="4736">
          <cell r="A4736">
            <v>490109002</v>
          </cell>
          <cell r="B4736" t="str">
            <v>SANEAMIENTO DE OTROS ACTIVOS</v>
          </cell>
          <cell r="C4736">
            <v>0</v>
          </cell>
          <cell r="D4736">
            <v>0</v>
          </cell>
          <cell r="E4736">
            <v>0</v>
          </cell>
          <cell r="F4736">
            <v>0</v>
          </cell>
          <cell r="G4736">
            <v>0</v>
          </cell>
          <cell r="H4736">
            <v>0</v>
          </cell>
          <cell r="I4736">
            <v>0</v>
          </cell>
        </row>
        <row r="4737">
          <cell r="A4737">
            <v>490109009</v>
          </cell>
          <cell r="B4737" t="str">
            <v>OTROS</v>
          </cell>
          <cell r="C4737">
            <v>0</v>
          </cell>
          <cell r="D4737">
            <v>0</v>
          </cell>
          <cell r="E4737">
            <v>0</v>
          </cell>
          <cell r="F4737">
            <v>0</v>
          </cell>
          <cell r="G4737">
            <v>0</v>
          </cell>
          <cell r="H4737">
            <v>0</v>
          </cell>
          <cell r="I4737">
            <v>0</v>
          </cell>
        </row>
        <row r="4738">
          <cell r="A4738">
            <v>4902</v>
          </cell>
          <cell r="B4738" t="str">
            <v>GASTOS DE EJERCICIOS ANTERIORES</v>
          </cell>
          <cell r="C4738">
            <v>0</v>
          </cell>
          <cell r="D4738">
            <v>0</v>
          </cell>
          <cell r="E4738">
            <v>0</v>
          </cell>
          <cell r="F4738">
            <v>5.92</v>
          </cell>
          <cell r="G4738">
            <v>5.92</v>
          </cell>
          <cell r="H4738">
            <v>317.41000000000003</v>
          </cell>
          <cell r="I4738">
            <v>1462.74</v>
          </cell>
        </row>
        <row r="4739">
          <cell r="A4739">
            <v>4902010</v>
          </cell>
          <cell r="B4739" t="str">
            <v>GASTOS FINANCIEROS Y DE INVERSION</v>
          </cell>
          <cell r="C4739">
            <v>0</v>
          </cell>
          <cell r="D4739">
            <v>0</v>
          </cell>
          <cell r="E4739">
            <v>0</v>
          </cell>
          <cell r="F4739">
            <v>0</v>
          </cell>
          <cell r="G4739">
            <v>0</v>
          </cell>
          <cell r="H4739">
            <v>0</v>
          </cell>
          <cell r="I4739">
            <v>0</v>
          </cell>
        </row>
        <row r="4740">
          <cell r="A4740">
            <v>4902020</v>
          </cell>
          <cell r="B4740" t="str">
            <v>GASTOS DE ADMINISTRACION</v>
          </cell>
          <cell r="C4740">
            <v>0</v>
          </cell>
          <cell r="D4740">
            <v>0</v>
          </cell>
          <cell r="E4740">
            <v>0</v>
          </cell>
          <cell r="F4740">
            <v>0</v>
          </cell>
          <cell r="G4740">
            <v>0</v>
          </cell>
          <cell r="H4740">
            <v>0</v>
          </cell>
          <cell r="I4740">
            <v>0</v>
          </cell>
        </row>
        <row r="4741">
          <cell r="A4741">
            <v>4902090</v>
          </cell>
          <cell r="B4741" t="str">
            <v>OTROS GASTOS DE EJERCICIOS ANTERIORES</v>
          </cell>
          <cell r="C4741">
            <v>0</v>
          </cell>
          <cell r="D4741">
            <v>0</v>
          </cell>
          <cell r="E4741">
            <v>0</v>
          </cell>
          <cell r="F4741">
            <v>5.92</v>
          </cell>
          <cell r="G4741">
            <v>5.92</v>
          </cell>
          <cell r="H4741">
            <v>317.41000000000003</v>
          </cell>
          <cell r="I4741">
            <v>1462.74</v>
          </cell>
        </row>
        <row r="4742">
          <cell r="A4742">
            <v>5</v>
          </cell>
          <cell r="B4742" t="str">
            <v>INGRESOS</v>
          </cell>
          <cell r="C4742">
            <v>-6047.14</v>
          </cell>
          <cell r="D4742">
            <v>-9791.24</v>
          </cell>
          <cell r="E4742">
            <v>-13668.14</v>
          </cell>
          <cell r="F4742">
            <v>-17640.22</v>
          </cell>
          <cell r="G4742">
            <v>-22501.23</v>
          </cell>
          <cell r="H4742">
            <v>-27988.41</v>
          </cell>
          <cell r="I4742">
            <v>-33275.25</v>
          </cell>
        </row>
        <row r="4743">
          <cell r="A4743">
            <v>51</v>
          </cell>
          <cell r="B4743" t="str">
            <v>PRIMAS PRODUCTOS</v>
          </cell>
          <cell r="C4743">
            <v>0</v>
          </cell>
          <cell r="D4743">
            <v>0</v>
          </cell>
          <cell r="E4743">
            <v>0</v>
          </cell>
          <cell r="F4743">
            <v>0</v>
          </cell>
          <cell r="G4743">
            <v>0</v>
          </cell>
          <cell r="H4743">
            <v>0</v>
          </cell>
          <cell r="I4743">
            <v>0</v>
          </cell>
        </row>
        <row r="4744">
          <cell r="A4744">
            <v>5101</v>
          </cell>
          <cell r="B4744" t="str">
            <v>DE SEGUROS DE VIDA</v>
          </cell>
          <cell r="C4744">
            <v>0</v>
          </cell>
          <cell r="D4744">
            <v>0</v>
          </cell>
          <cell r="E4744">
            <v>0</v>
          </cell>
          <cell r="F4744">
            <v>0</v>
          </cell>
          <cell r="G4744">
            <v>0</v>
          </cell>
          <cell r="H4744">
            <v>0</v>
          </cell>
          <cell r="I4744">
            <v>0</v>
          </cell>
        </row>
        <row r="4745">
          <cell r="A4745">
            <v>5101010</v>
          </cell>
          <cell r="B4745" t="str">
            <v>INDIVIDUAL DE LARGO PLAZO</v>
          </cell>
          <cell r="C4745">
            <v>0</v>
          </cell>
          <cell r="D4745">
            <v>0</v>
          </cell>
          <cell r="E4745">
            <v>0</v>
          </cell>
          <cell r="F4745">
            <v>0</v>
          </cell>
          <cell r="G4745">
            <v>0</v>
          </cell>
          <cell r="H4745">
            <v>0</v>
          </cell>
          <cell r="I4745">
            <v>0</v>
          </cell>
        </row>
        <row r="4746">
          <cell r="A4746">
            <v>510101001</v>
          </cell>
          <cell r="B4746" t="str">
            <v>SEGURO DIRECTO</v>
          </cell>
          <cell r="C4746">
            <v>0</v>
          </cell>
          <cell r="D4746">
            <v>0</v>
          </cell>
          <cell r="E4746">
            <v>0</v>
          </cell>
          <cell r="F4746">
            <v>0</v>
          </cell>
          <cell r="G4746">
            <v>0</v>
          </cell>
          <cell r="H4746">
            <v>0</v>
          </cell>
          <cell r="I4746">
            <v>0</v>
          </cell>
        </row>
        <row r="4747">
          <cell r="A4747">
            <v>51010100101</v>
          </cell>
          <cell r="B4747" t="str">
            <v>INICIALES</v>
          </cell>
          <cell r="C4747">
            <v>0</v>
          </cell>
          <cell r="D4747">
            <v>0</v>
          </cell>
          <cell r="E4747">
            <v>0</v>
          </cell>
          <cell r="F4747">
            <v>0</v>
          </cell>
          <cell r="G4747">
            <v>0</v>
          </cell>
          <cell r="H4747">
            <v>0</v>
          </cell>
          <cell r="I4747">
            <v>0</v>
          </cell>
        </row>
        <row r="4748">
          <cell r="A4748">
            <v>51010100102</v>
          </cell>
          <cell r="B4748" t="str">
            <v>RENOVACIONES</v>
          </cell>
          <cell r="C4748">
            <v>0</v>
          </cell>
          <cell r="D4748">
            <v>0</v>
          </cell>
          <cell r="E4748">
            <v>0</v>
          </cell>
          <cell r="F4748">
            <v>0</v>
          </cell>
          <cell r="G4748">
            <v>0</v>
          </cell>
          <cell r="H4748">
            <v>0</v>
          </cell>
          <cell r="I4748">
            <v>0</v>
          </cell>
        </row>
        <row r="4749">
          <cell r="A4749">
            <v>510101002</v>
          </cell>
          <cell r="B4749" t="str">
            <v>REASEGURO TOMADO</v>
          </cell>
          <cell r="C4749">
            <v>0</v>
          </cell>
          <cell r="D4749">
            <v>0</v>
          </cell>
          <cell r="E4749">
            <v>0</v>
          </cell>
          <cell r="F4749">
            <v>0</v>
          </cell>
          <cell r="G4749">
            <v>0</v>
          </cell>
          <cell r="H4749">
            <v>0</v>
          </cell>
          <cell r="I4749">
            <v>0</v>
          </cell>
        </row>
        <row r="4750">
          <cell r="A4750">
            <v>510101003</v>
          </cell>
          <cell r="B4750" t="str">
            <v>COASEGURO</v>
          </cell>
          <cell r="C4750">
            <v>0</v>
          </cell>
          <cell r="D4750">
            <v>0</v>
          </cell>
          <cell r="E4750">
            <v>0</v>
          </cell>
          <cell r="F4750">
            <v>0</v>
          </cell>
          <cell r="G4750">
            <v>0</v>
          </cell>
          <cell r="H4750">
            <v>0</v>
          </cell>
          <cell r="I4750">
            <v>0</v>
          </cell>
        </row>
        <row r="4751">
          <cell r="A4751">
            <v>510101009</v>
          </cell>
          <cell r="B4751" t="str">
            <v>SEGUROS A FILIALES</v>
          </cell>
          <cell r="C4751">
            <v>0</v>
          </cell>
          <cell r="D4751">
            <v>0</v>
          </cell>
          <cell r="E4751">
            <v>0</v>
          </cell>
          <cell r="F4751">
            <v>0</v>
          </cell>
          <cell r="G4751">
            <v>0</v>
          </cell>
          <cell r="H4751">
            <v>0</v>
          </cell>
          <cell r="I4751">
            <v>0</v>
          </cell>
        </row>
        <row r="4752">
          <cell r="A4752">
            <v>51010100901</v>
          </cell>
          <cell r="B4752" t="str">
            <v>SEGURO DIRECTO</v>
          </cell>
          <cell r="C4752">
            <v>0</v>
          </cell>
          <cell r="D4752">
            <v>0</v>
          </cell>
          <cell r="E4752">
            <v>0</v>
          </cell>
          <cell r="F4752">
            <v>0</v>
          </cell>
          <cell r="G4752">
            <v>0</v>
          </cell>
          <cell r="H4752">
            <v>0</v>
          </cell>
          <cell r="I4752">
            <v>0</v>
          </cell>
        </row>
        <row r="4753">
          <cell r="A4753">
            <v>51010100902</v>
          </cell>
          <cell r="B4753" t="str">
            <v>REASEGURO TOMADO</v>
          </cell>
          <cell r="C4753">
            <v>0</v>
          </cell>
          <cell r="D4753">
            <v>0</v>
          </cell>
          <cell r="E4753">
            <v>0</v>
          </cell>
          <cell r="F4753">
            <v>0</v>
          </cell>
          <cell r="G4753">
            <v>0</v>
          </cell>
          <cell r="H4753">
            <v>0</v>
          </cell>
          <cell r="I4753">
            <v>0</v>
          </cell>
        </row>
        <row r="4754">
          <cell r="A4754">
            <v>51010100903</v>
          </cell>
          <cell r="B4754" t="str">
            <v>COASEGURO</v>
          </cell>
          <cell r="C4754">
            <v>0</v>
          </cell>
          <cell r="D4754">
            <v>0</v>
          </cell>
          <cell r="E4754">
            <v>0</v>
          </cell>
          <cell r="F4754">
            <v>0</v>
          </cell>
          <cell r="G4754">
            <v>0</v>
          </cell>
          <cell r="H4754">
            <v>0</v>
          </cell>
          <cell r="I4754">
            <v>0</v>
          </cell>
        </row>
        <row r="4755">
          <cell r="A4755">
            <v>5101020</v>
          </cell>
          <cell r="B4755" t="str">
            <v>DE VIDA INDIVIDUAL DE CORTO PLAZO</v>
          </cell>
          <cell r="C4755">
            <v>0</v>
          </cell>
          <cell r="D4755">
            <v>0</v>
          </cell>
          <cell r="E4755">
            <v>0</v>
          </cell>
          <cell r="F4755">
            <v>0</v>
          </cell>
          <cell r="G4755">
            <v>0</v>
          </cell>
          <cell r="H4755">
            <v>0</v>
          </cell>
          <cell r="I4755">
            <v>0</v>
          </cell>
        </row>
        <row r="4756">
          <cell r="A4756">
            <v>510102001</v>
          </cell>
          <cell r="B4756" t="str">
            <v>SEGURO DIRECTO</v>
          </cell>
          <cell r="C4756">
            <v>0</v>
          </cell>
          <cell r="D4756">
            <v>0</v>
          </cell>
          <cell r="E4756">
            <v>0</v>
          </cell>
          <cell r="F4756">
            <v>0</v>
          </cell>
          <cell r="G4756">
            <v>0</v>
          </cell>
          <cell r="H4756">
            <v>0</v>
          </cell>
          <cell r="I4756">
            <v>0</v>
          </cell>
        </row>
        <row r="4757">
          <cell r="A4757">
            <v>51010200101</v>
          </cell>
          <cell r="B4757" t="str">
            <v>INICIALES</v>
          </cell>
          <cell r="C4757">
            <v>0</v>
          </cell>
          <cell r="D4757">
            <v>0</v>
          </cell>
          <cell r="E4757">
            <v>0</v>
          </cell>
          <cell r="F4757">
            <v>0</v>
          </cell>
          <cell r="G4757">
            <v>0</v>
          </cell>
          <cell r="H4757">
            <v>0</v>
          </cell>
          <cell r="I4757">
            <v>0</v>
          </cell>
        </row>
        <row r="4758">
          <cell r="A4758">
            <v>51010200102</v>
          </cell>
          <cell r="B4758" t="str">
            <v>RENOVACIONES</v>
          </cell>
          <cell r="C4758">
            <v>0</v>
          </cell>
          <cell r="D4758">
            <v>0</v>
          </cell>
          <cell r="E4758">
            <v>0</v>
          </cell>
          <cell r="F4758">
            <v>0</v>
          </cell>
          <cell r="G4758">
            <v>0</v>
          </cell>
          <cell r="H4758">
            <v>0</v>
          </cell>
          <cell r="I4758">
            <v>0</v>
          </cell>
        </row>
        <row r="4759">
          <cell r="A4759">
            <v>510102002</v>
          </cell>
          <cell r="B4759" t="str">
            <v>REASEGURO TOMADO</v>
          </cell>
          <cell r="C4759">
            <v>0</v>
          </cell>
          <cell r="D4759">
            <v>0</v>
          </cell>
          <cell r="E4759">
            <v>0</v>
          </cell>
          <cell r="F4759">
            <v>0</v>
          </cell>
          <cell r="G4759">
            <v>0</v>
          </cell>
          <cell r="H4759">
            <v>0</v>
          </cell>
          <cell r="I4759">
            <v>0</v>
          </cell>
        </row>
        <row r="4760">
          <cell r="A4760">
            <v>510102003</v>
          </cell>
          <cell r="B4760" t="str">
            <v>COASEGURO</v>
          </cell>
          <cell r="C4760">
            <v>0</v>
          </cell>
          <cell r="D4760">
            <v>0</v>
          </cell>
          <cell r="E4760">
            <v>0</v>
          </cell>
          <cell r="F4760">
            <v>0</v>
          </cell>
          <cell r="G4760">
            <v>0</v>
          </cell>
          <cell r="H4760">
            <v>0</v>
          </cell>
          <cell r="I4760">
            <v>0</v>
          </cell>
        </row>
        <row r="4761">
          <cell r="A4761">
            <v>510102009</v>
          </cell>
          <cell r="B4761" t="str">
            <v>SEGUROS A FILIALES</v>
          </cell>
          <cell r="C4761">
            <v>0</v>
          </cell>
          <cell r="D4761">
            <v>0</v>
          </cell>
          <cell r="E4761">
            <v>0</v>
          </cell>
          <cell r="F4761">
            <v>0</v>
          </cell>
          <cell r="G4761">
            <v>0</v>
          </cell>
          <cell r="H4761">
            <v>0</v>
          </cell>
          <cell r="I4761">
            <v>0</v>
          </cell>
        </row>
        <row r="4762">
          <cell r="A4762">
            <v>51010200901</v>
          </cell>
          <cell r="B4762" t="str">
            <v>SEGURO DIRECTO</v>
          </cell>
          <cell r="C4762">
            <v>0</v>
          </cell>
          <cell r="D4762">
            <v>0</v>
          </cell>
          <cell r="E4762">
            <v>0</v>
          </cell>
          <cell r="F4762">
            <v>0</v>
          </cell>
          <cell r="G4762">
            <v>0</v>
          </cell>
          <cell r="H4762">
            <v>0</v>
          </cell>
          <cell r="I4762">
            <v>0</v>
          </cell>
        </row>
        <row r="4763">
          <cell r="A4763">
            <v>51010200902</v>
          </cell>
          <cell r="B4763" t="str">
            <v>REASEGURO TOMADO</v>
          </cell>
          <cell r="C4763">
            <v>0</v>
          </cell>
          <cell r="D4763">
            <v>0</v>
          </cell>
          <cell r="E4763">
            <v>0</v>
          </cell>
          <cell r="F4763">
            <v>0</v>
          </cell>
          <cell r="G4763">
            <v>0</v>
          </cell>
          <cell r="H4763">
            <v>0</v>
          </cell>
          <cell r="I4763">
            <v>0</v>
          </cell>
        </row>
        <row r="4764">
          <cell r="A4764">
            <v>51010200903</v>
          </cell>
          <cell r="B4764" t="str">
            <v>COASEGURO</v>
          </cell>
          <cell r="C4764">
            <v>0</v>
          </cell>
          <cell r="D4764">
            <v>0</v>
          </cell>
          <cell r="E4764">
            <v>0</v>
          </cell>
          <cell r="F4764">
            <v>0</v>
          </cell>
          <cell r="G4764">
            <v>0</v>
          </cell>
          <cell r="H4764">
            <v>0</v>
          </cell>
          <cell r="I4764">
            <v>0</v>
          </cell>
        </row>
        <row r="4765">
          <cell r="A4765">
            <v>5101030</v>
          </cell>
          <cell r="B4765" t="str">
            <v>COLECTIVO</v>
          </cell>
          <cell r="C4765">
            <v>0</v>
          </cell>
          <cell r="D4765">
            <v>0</v>
          </cell>
          <cell r="E4765">
            <v>0</v>
          </cell>
          <cell r="F4765">
            <v>0</v>
          </cell>
          <cell r="G4765">
            <v>0</v>
          </cell>
          <cell r="H4765">
            <v>0</v>
          </cell>
          <cell r="I4765">
            <v>0</v>
          </cell>
        </row>
        <row r="4766">
          <cell r="A4766">
            <v>510103001</v>
          </cell>
          <cell r="B4766" t="str">
            <v>SEGURO DIRECTO</v>
          </cell>
          <cell r="C4766">
            <v>0</v>
          </cell>
          <cell r="D4766">
            <v>0</v>
          </cell>
          <cell r="E4766">
            <v>0</v>
          </cell>
          <cell r="F4766">
            <v>0</v>
          </cell>
          <cell r="G4766">
            <v>0</v>
          </cell>
          <cell r="H4766">
            <v>0</v>
          </cell>
          <cell r="I4766">
            <v>0</v>
          </cell>
        </row>
        <row r="4767">
          <cell r="A4767">
            <v>51010300101</v>
          </cell>
          <cell r="B4767" t="str">
            <v>INICIALES</v>
          </cell>
          <cell r="C4767">
            <v>0</v>
          </cell>
          <cell r="D4767">
            <v>0</v>
          </cell>
          <cell r="E4767">
            <v>0</v>
          </cell>
          <cell r="F4767">
            <v>0</v>
          </cell>
          <cell r="G4767">
            <v>0</v>
          </cell>
          <cell r="H4767">
            <v>0</v>
          </cell>
          <cell r="I4767">
            <v>0</v>
          </cell>
        </row>
        <row r="4768">
          <cell r="A4768">
            <v>51010300102</v>
          </cell>
          <cell r="B4768" t="str">
            <v>RENOVACIONES</v>
          </cell>
          <cell r="C4768">
            <v>0</v>
          </cell>
          <cell r="D4768">
            <v>0</v>
          </cell>
          <cell r="E4768">
            <v>0</v>
          </cell>
          <cell r="F4768">
            <v>0</v>
          </cell>
          <cell r="G4768">
            <v>0</v>
          </cell>
          <cell r="H4768">
            <v>0</v>
          </cell>
          <cell r="I4768">
            <v>0</v>
          </cell>
        </row>
        <row r="4769">
          <cell r="A4769">
            <v>510103002</v>
          </cell>
          <cell r="B4769" t="str">
            <v>REASEGURO TOMADO</v>
          </cell>
          <cell r="C4769">
            <v>0</v>
          </cell>
          <cell r="D4769">
            <v>0</v>
          </cell>
          <cell r="E4769">
            <v>0</v>
          </cell>
          <cell r="F4769">
            <v>0</v>
          </cell>
          <cell r="G4769">
            <v>0</v>
          </cell>
          <cell r="H4769">
            <v>0</v>
          </cell>
          <cell r="I4769">
            <v>0</v>
          </cell>
        </row>
        <row r="4770">
          <cell r="A4770">
            <v>510103003</v>
          </cell>
          <cell r="B4770" t="str">
            <v>COASEGURO</v>
          </cell>
          <cell r="C4770">
            <v>0</v>
          </cell>
          <cell r="D4770">
            <v>0</v>
          </cell>
          <cell r="E4770">
            <v>0</v>
          </cell>
          <cell r="F4770">
            <v>0</v>
          </cell>
          <cell r="G4770">
            <v>0</v>
          </cell>
          <cell r="H4770">
            <v>0</v>
          </cell>
          <cell r="I4770">
            <v>0</v>
          </cell>
        </row>
        <row r="4771">
          <cell r="A4771">
            <v>510103009</v>
          </cell>
          <cell r="B4771" t="str">
            <v>SEGUROS A FILIALES</v>
          </cell>
          <cell r="C4771">
            <v>0</v>
          </cell>
          <cell r="D4771">
            <v>0</v>
          </cell>
          <cell r="E4771">
            <v>0</v>
          </cell>
          <cell r="F4771">
            <v>0</v>
          </cell>
          <cell r="G4771">
            <v>0</v>
          </cell>
          <cell r="H4771">
            <v>0</v>
          </cell>
          <cell r="I4771">
            <v>0</v>
          </cell>
        </row>
        <row r="4772">
          <cell r="A4772">
            <v>51010300901</v>
          </cell>
          <cell r="B4772" t="str">
            <v>SEGURO DIRECTO</v>
          </cell>
          <cell r="C4772">
            <v>0</v>
          </cell>
          <cell r="D4772">
            <v>0</v>
          </cell>
          <cell r="E4772">
            <v>0</v>
          </cell>
          <cell r="F4772">
            <v>0</v>
          </cell>
          <cell r="G4772">
            <v>0</v>
          </cell>
          <cell r="H4772">
            <v>0</v>
          </cell>
          <cell r="I4772">
            <v>0</v>
          </cell>
        </row>
        <row r="4773">
          <cell r="A4773">
            <v>51010300902</v>
          </cell>
          <cell r="B4773" t="str">
            <v>REASEGURO TOMADO</v>
          </cell>
          <cell r="C4773">
            <v>0</v>
          </cell>
          <cell r="D4773">
            <v>0</v>
          </cell>
          <cell r="E4773">
            <v>0</v>
          </cell>
          <cell r="F4773">
            <v>0</v>
          </cell>
          <cell r="G4773">
            <v>0</v>
          </cell>
          <cell r="H4773">
            <v>0</v>
          </cell>
          <cell r="I4773">
            <v>0</v>
          </cell>
        </row>
        <row r="4774">
          <cell r="A4774">
            <v>51010300903</v>
          </cell>
          <cell r="B4774" t="str">
            <v>COASEGURO</v>
          </cell>
          <cell r="C4774">
            <v>0</v>
          </cell>
          <cell r="D4774">
            <v>0</v>
          </cell>
          <cell r="E4774">
            <v>0</v>
          </cell>
          <cell r="F4774">
            <v>0</v>
          </cell>
          <cell r="G4774">
            <v>0</v>
          </cell>
          <cell r="H4774">
            <v>0</v>
          </cell>
          <cell r="I4774">
            <v>0</v>
          </cell>
        </row>
        <row r="4775">
          <cell r="A4775">
            <v>5101040</v>
          </cell>
          <cell r="B4775" t="str">
            <v>OTROS PLANES</v>
          </cell>
          <cell r="C4775">
            <v>0</v>
          </cell>
          <cell r="D4775">
            <v>0</v>
          </cell>
          <cell r="E4775">
            <v>0</v>
          </cell>
          <cell r="F4775">
            <v>0</v>
          </cell>
          <cell r="G4775">
            <v>0</v>
          </cell>
          <cell r="H4775">
            <v>0</v>
          </cell>
          <cell r="I4775">
            <v>0</v>
          </cell>
        </row>
        <row r="4776">
          <cell r="A4776">
            <v>510104001</v>
          </cell>
          <cell r="B4776" t="str">
            <v>SEGURO DIRECTO</v>
          </cell>
          <cell r="C4776">
            <v>0</v>
          </cell>
          <cell r="D4776">
            <v>0</v>
          </cell>
          <cell r="E4776">
            <v>0</v>
          </cell>
          <cell r="F4776">
            <v>0</v>
          </cell>
          <cell r="G4776">
            <v>0</v>
          </cell>
          <cell r="H4776">
            <v>0</v>
          </cell>
          <cell r="I4776">
            <v>0</v>
          </cell>
        </row>
        <row r="4777">
          <cell r="A4777">
            <v>51010400101</v>
          </cell>
          <cell r="B4777" t="str">
            <v>INICIALES</v>
          </cell>
          <cell r="C4777">
            <v>0</v>
          </cell>
          <cell r="D4777">
            <v>0</v>
          </cell>
          <cell r="E4777">
            <v>0</v>
          </cell>
          <cell r="F4777">
            <v>0</v>
          </cell>
          <cell r="G4777">
            <v>0</v>
          </cell>
          <cell r="H4777">
            <v>0</v>
          </cell>
          <cell r="I4777">
            <v>0</v>
          </cell>
        </row>
        <row r="4778">
          <cell r="A4778">
            <v>51010400102</v>
          </cell>
          <cell r="B4778" t="str">
            <v>RENOVACIONES</v>
          </cell>
          <cell r="C4778">
            <v>0</v>
          </cell>
          <cell r="D4778">
            <v>0</v>
          </cell>
          <cell r="E4778">
            <v>0</v>
          </cell>
          <cell r="F4778">
            <v>0</v>
          </cell>
          <cell r="G4778">
            <v>0</v>
          </cell>
          <cell r="H4778">
            <v>0</v>
          </cell>
          <cell r="I4778">
            <v>0</v>
          </cell>
        </row>
        <row r="4779">
          <cell r="A4779">
            <v>510104002</v>
          </cell>
          <cell r="B4779" t="str">
            <v>REASEGURO TOMADO</v>
          </cell>
          <cell r="C4779">
            <v>0</v>
          </cell>
          <cell r="D4779">
            <v>0</v>
          </cell>
          <cell r="E4779">
            <v>0</v>
          </cell>
          <cell r="F4779">
            <v>0</v>
          </cell>
          <cell r="G4779">
            <v>0</v>
          </cell>
          <cell r="H4779">
            <v>0</v>
          </cell>
          <cell r="I4779">
            <v>0</v>
          </cell>
        </row>
        <row r="4780">
          <cell r="A4780">
            <v>510104003</v>
          </cell>
          <cell r="B4780" t="str">
            <v>COASEGURO</v>
          </cell>
          <cell r="C4780">
            <v>0</v>
          </cell>
          <cell r="D4780">
            <v>0</v>
          </cell>
          <cell r="E4780">
            <v>0</v>
          </cell>
          <cell r="F4780">
            <v>0</v>
          </cell>
          <cell r="G4780">
            <v>0</v>
          </cell>
          <cell r="H4780">
            <v>0</v>
          </cell>
          <cell r="I4780">
            <v>0</v>
          </cell>
        </row>
        <row r="4781">
          <cell r="A4781">
            <v>510104009</v>
          </cell>
          <cell r="B4781" t="str">
            <v>SEGUROS A FILIALES</v>
          </cell>
          <cell r="C4781">
            <v>0</v>
          </cell>
          <cell r="D4781">
            <v>0</v>
          </cell>
          <cell r="E4781">
            <v>0</v>
          </cell>
          <cell r="F4781">
            <v>0</v>
          </cell>
          <cell r="G4781">
            <v>0</v>
          </cell>
          <cell r="H4781">
            <v>0</v>
          </cell>
          <cell r="I4781">
            <v>0</v>
          </cell>
        </row>
        <row r="4782">
          <cell r="A4782">
            <v>51010400901</v>
          </cell>
          <cell r="B4782" t="str">
            <v>SEGURO DIRECTO</v>
          </cell>
          <cell r="C4782">
            <v>0</v>
          </cell>
          <cell r="D4782">
            <v>0</v>
          </cell>
          <cell r="E4782">
            <v>0</v>
          </cell>
          <cell r="F4782">
            <v>0</v>
          </cell>
          <cell r="G4782">
            <v>0</v>
          </cell>
          <cell r="H4782">
            <v>0</v>
          </cell>
          <cell r="I4782">
            <v>0</v>
          </cell>
        </row>
        <row r="4783">
          <cell r="A4783">
            <v>51010400902</v>
          </cell>
          <cell r="B4783" t="str">
            <v>REASEGURO TOMADO</v>
          </cell>
          <cell r="C4783">
            <v>0</v>
          </cell>
          <cell r="D4783">
            <v>0</v>
          </cell>
          <cell r="E4783">
            <v>0</v>
          </cell>
          <cell r="F4783">
            <v>0</v>
          </cell>
          <cell r="G4783">
            <v>0</v>
          </cell>
          <cell r="H4783">
            <v>0</v>
          </cell>
          <cell r="I4783">
            <v>0</v>
          </cell>
        </row>
        <row r="4784">
          <cell r="A4784">
            <v>51010400903</v>
          </cell>
          <cell r="B4784" t="str">
            <v>COASEGURO</v>
          </cell>
          <cell r="C4784">
            <v>0</v>
          </cell>
          <cell r="D4784">
            <v>0</v>
          </cell>
          <cell r="E4784">
            <v>0</v>
          </cell>
          <cell r="F4784">
            <v>0</v>
          </cell>
          <cell r="G4784">
            <v>0</v>
          </cell>
          <cell r="H4784">
            <v>0</v>
          </cell>
          <cell r="I4784">
            <v>0</v>
          </cell>
        </row>
        <row r="4785">
          <cell r="A4785">
            <v>5102</v>
          </cell>
          <cell r="B4785" t="str">
            <v>DE SEGUROS PREVISIONALES RENTAS Y PENSIONES</v>
          </cell>
          <cell r="C4785">
            <v>0</v>
          </cell>
          <cell r="D4785">
            <v>0</v>
          </cell>
          <cell r="E4785">
            <v>0</v>
          </cell>
          <cell r="F4785">
            <v>0</v>
          </cell>
          <cell r="G4785">
            <v>0</v>
          </cell>
          <cell r="H4785">
            <v>0</v>
          </cell>
          <cell r="I4785">
            <v>0</v>
          </cell>
        </row>
        <row r="4786">
          <cell r="A4786">
            <v>5102010</v>
          </cell>
          <cell r="B4786" t="str">
            <v>RENTAS DE INVALIDEZ Y SOBREVIVENCIA</v>
          </cell>
          <cell r="C4786">
            <v>0</v>
          </cell>
          <cell r="D4786">
            <v>0</v>
          </cell>
          <cell r="E4786">
            <v>0</v>
          </cell>
          <cell r="F4786">
            <v>0</v>
          </cell>
          <cell r="G4786">
            <v>0</v>
          </cell>
          <cell r="H4786">
            <v>0</v>
          </cell>
          <cell r="I4786">
            <v>0</v>
          </cell>
        </row>
        <row r="4787">
          <cell r="A4787">
            <v>510201001</v>
          </cell>
          <cell r="B4787" t="str">
            <v>SEGURO DIRECTO</v>
          </cell>
          <cell r="C4787">
            <v>0</v>
          </cell>
          <cell r="D4787">
            <v>0</v>
          </cell>
          <cell r="E4787">
            <v>0</v>
          </cell>
          <cell r="F4787">
            <v>0</v>
          </cell>
          <cell r="G4787">
            <v>0</v>
          </cell>
          <cell r="H4787">
            <v>0</v>
          </cell>
          <cell r="I4787">
            <v>0</v>
          </cell>
        </row>
        <row r="4788">
          <cell r="A4788">
            <v>51020100101</v>
          </cell>
          <cell r="B4788" t="str">
            <v>INICIALES</v>
          </cell>
          <cell r="C4788">
            <v>0</v>
          </cell>
          <cell r="D4788">
            <v>0</v>
          </cell>
          <cell r="E4788">
            <v>0</v>
          </cell>
          <cell r="F4788">
            <v>0</v>
          </cell>
          <cell r="G4788">
            <v>0</v>
          </cell>
          <cell r="H4788">
            <v>0</v>
          </cell>
          <cell r="I4788">
            <v>0</v>
          </cell>
        </row>
        <row r="4789">
          <cell r="A4789">
            <v>51020100102</v>
          </cell>
          <cell r="B4789" t="str">
            <v>RENOVACIONES</v>
          </cell>
          <cell r="C4789">
            <v>0</v>
          </cell>
          <cell r="D4789">
            <v>0</v>
          </cell>
          <cell r="E4789">
            <v>0</v>
          </cell>
          <cell r="F4789">
            <v>0</v>
          </cell>
          <cell r="G4789">
            <v>0</v>
          </cell>
          <cell r="H4789">
            <v>0</v>
          </cell>
          <cell r="I4789">
            <v>0</v>
          </cell>
        </row>
        <row r="4790">
          <cell r="A4790">
            <v>510201002</v>
          </cell>
          <cell r="B4790" t="str">
            <v>REASEGURO TOMADO</v>
          </cell>
          <cell r="C4790">
            <v>0</v>
          </cell>
          <cell r="D4790">
            <v>0</v>
          </cell>
          <cell r="E4790">
            <v>0</v>
          </cell>
          <cell r="F4790">
            <v>0</v>
          </cell>
          <cell r="G4790">
            <v>0</v>
          </cell>
          <cell r="H4790">
            <v>0</v>
          </cell>
          <cell r="I4790">
            <v>0</v>
          </cell>
        </row>
        <row r="4791">
          <cell r="A4791">
            <v>510201003</v>
          </cell>
          <cell r="B4791" t="str">
            <v>COASEGURO</v>
          </cell>
          <cell r="C4791">
            <v>0</v>
          </cell>
          <cell r="D4791">
            <v>0</v>
          </cell>
          <cell r="E4791">
            <v>0</v>
          </cell>
          <cell r="F4791">
            <v>0</v>
          </cell>
          <cell r="G4791">
            <v>0</v>
          </cell>
          <cell r="H4791">
            <v>0</v>
          </cell>
          <cell r="I4791">
            <v>0</v>
          </cell>
        </row>
        <row r="4792">
          <cell r="A4792">
            <v>510201009</v>
          </cell>
          <cell r="B4792" t="str">
            <v>SEGUROS A FILIALES</v>
          </cell>
          <cell r="C4792">
            <v>0</v>
          </cell>
          <cell r="D4792">
            <v>0</v>
          </cell>
          <cell r="E4792">
            <v>0</v>
          </cell>
          <cell r="F4792">
            <v>0</v>
          </cell>
          <cell r="G4792">
            <v>0</v>
          </cell>
          <cell r="H4792">
            <v>0</v>
          </cell>
          <cell r="I4792">
            <v>0</v>
          </cell>
        </row>
        <row r="4793">
          <cell r="A4793">
            <v>51020100901</v>
          </cell>
          <cell r="B4793" t="str">
            <v>SEGURO DIRECTO</v>
          </cell>
          <cell r="C4793">
            <v>0</v>
          </cell>
          <cell r="D4793">
            <v>0</v>
          </cell>
          <cell r="E4793">
            <v>0</v>
          </cell>
          <cell r="F4793">
            <v>0</v>
          </cell>
          <cell r="G4793">
            <v>0</v>
          </cell>
          <cell r="H4793">
            <v>0</v>
          </cell>
          <cell r="I4793">
            <v>0</v>
          </cell>
        </row>
        <row r="4794">
          <cell r="A4794">
            <v>51020100902</v>
          </cell>
          <cell r="B4794" t="str">
            <v>REASEGURO TOMADO</v>
          </cell>
          <cell r="C4794">
            <v>0</v>
          </cell>
          <cell r="D4794">
            <v>0</v>
          </cell>
          <cell r="E4794">
            <v>0</v>
          </cell>
          <cell r="F4794">
            <v>0</v>
          </cell>
          <cell r="G4794">
            <v>0</v>
          </cell>
          <cell r="H4794">
            <v>0</v>
          </cell>
          <cell r="I4794">
            <v>0</v>
          </cell>
        </row>
        <row r="4795">
          <cell r="A4795">
            <v>51020100903</v>
          </cell>
          <cell r="B4795" t="str">
            <v>COASEGURO</v>
          </cell>
          <cell r="C4795">
            <v>0</v>
          </cell>
          <cell r="D4795">
            <v>0</v>
          </cell>
          <cell r="E4795">
            <v>0</v>
          </cell>
          <cell r="F4795">
            <v>0</v>
          </cell>
          <cell r="G4795">
            <v>0</v>
          </cell>
          <cell r="H4795">
            <v>0</v>
          </cell>
          <cell r="I4795">
            <v>0</v>
          </cell>
        </row>
        <row r="4796">
          <cell r="A4796">
            <v>5102020</v>
          </cell>
          <cell r="B4796" t="str">
            <v>SEPELIO</v>
          </cell>
          <cell r="C4796">
            <v>0</v>
          </cell>
          <cell r="D4796">
            <v>0</v>
          </cell>
          <cell r="E4796">
            <v>0</v>
          </cell>
          <cell r="F4796">
            <v>0</v>
          </cell>
          <cell r="G4796">
            <v>0</v>
          </cell>
          <cell r="H4796">
            <v>0</v>
          </cell>
          <cell r="I4796">
            <v>0</v>
          </cell>
        </row>
        <row r="4797">
          <cell r="A4797">
            <v>510202001</v>
          </cell>
          <cell r="B4797" t="str">
            <v>SEGURO DIRECTO</v>
          </cell>
          <cell r="C4797">
            <v>0</v>
          </cell>
          <cell r="D4797">
            <v>0</v>
          </cell>
          <cell r="E4797">
            <v>0</v>
          </cell>
          <cell r="F4797">
            <v>0</v>
          </cell>
          <cell r="G4797">
            <v>0</v>
          </cell>
          <cell r="H4797">
            <v>0</v>
          </cell>
          <cell r="I4797">
            <v>0</v>
          </cell>
        </row>
        <row r="4798">
          <cell r="A4798">
            <v>51020200101</v>
          </cell>
          <cell r="B4798" t="str">
            <v>INICIALES</v>
          </cell>
          <cell r="C4798">
            <v>0</v>
          </cell>
          <cell r="D4798">
            <v>0</v>
          </cell>
          <cell r="E4798">
            <v>0</v>
          </cell>
          <cell r="F4798">
            <v>0</v>
          </cell>
          <cell r="G4798">
            <v>0</v>
          </cell>
          <cell r="H4798">
            <v>0</v>
          </cell>
          <cell r="I4798">
            <v>0</v>
          </cell>
        </row>
        <row r="4799">
          <cell r="A4799">
            <v>51020200102</v>
          </cell>
          <cell r="B4799" t="str">
            <v>RENOVACIONES</v>
          </cell>
          <cell r="C4799">
            <v>0</v>
          </cell>
          <cell r="D4799">
            <v>0</v>
          </cell>
          <cell r="E4799">
            <v>0</v>
          </cell>
          <cell r="F4799">
            <v>0</v>
          </cell>
          <cell r="G4799">
            <v>0</v>
          </cell>
          <cell r="H4799">
            <v>0</v>
          </cell>
          <cell r="I4799">
            <v>0</v>
          </cell>
        </row>
        <row r="4800">
          <cell r="A4800">
            <v>510202002</v>
          </cell>
          <cell r="B4800" t="str">
            <v>REASEGURO TOMADO</v>
          </cell>
          <cell r="C4800">
            <v>0</v>
          </cell>
          <cell r="D4800">
            <v>0</v>
          </cell>
          <cell r="E4800">
            <v>0</v>
          </cell>
          <cell r="F4800">
            <v>0</v>
          </cell>
          <cell r="G4800">
            <v>0</v>
          </cell>
          <cell r="H4800">
            <v>0</v>
          </cell>
          <cell r="I4800">
            <v>0</v>
          </cell>
        </row>
        <row r="4801">
          <cell r="A4801">
            <v>510202003</v>
          </cell>
          <cell r="B4801" t="str">
            <v>COASEGURO</v>
          </cell>
          <cell r="C4801">
            <v>0</v>
          </cell>
          <cell r="D4801">
            <v>0</v>
          </cell>
          <cell r="E4801">
            <v>0</v>
          </cell>
          <cell r="F4801">
            <v>0</v>
          </cell>
          <cell r="G4801">
            <v>0</v>
          </cell>
          <cell r="H4801">
            <v>0</v>
          </cell>
          <cell r="I4801">
            <v>0</v>
          </cell>
        </row>
        <row r="4802">
          <cell r="A4802">
            <v>510202009</v>
          </cell>
          <cell r="B4802" t="str">
            <v>SEGUROS A FILIALES</v>
          </cell>
          <cell r="C4802">
            <v>0</v>
          </cell>
          <cell r="D4802">
            <v>0</v>
          </cell>
          <cell r="E4802">
            <v>0</v>
          </cell>
          <cell r="F4802">
            <v>0</v>
          </cell>
          <cell r="G4802">
            <v>0</v>
          </cell>
          <cell r="H4802">
            <v>0</v>
          </cell>
          <cell r="I4802">
            <v>0</v>
          </cell>
        </row>
        <row r="4803">
          <cell r="A4803">
            <v>51020200901</v>
          </cell>
          <cell r="B4803" t="str">
            <v>SEGURO DIRECTO</v>
          </cell>
          <cell r="C4803">
            <v>0</v>
          </cell>
          <cell r="D4803">
            <v>0</v>
          </cell>
          <cell r="E4803">
            <v>0</v>
          </cell>
          <cell r="F4803">
            <v>0</v>
          </cell>
          <cell r="G4803">
            <v>0</v>
          </cell>
          <cell r="H4803">
            <v>0</v>
          </cell>
          <cell r="I4803">
            <v>0</v>
          </cell>
        </row>
        <row r="4804">
          <cell r="A4804">
            <v>51020200902</v>
          </cell>
          <cell r="B4804" t="str">
            <v>REASEGURO TOMADO</v>
          </cell>
          <cell r="C4804">
            <v>0</v>
          </cell>
          <cell r="D4804">
            <v>0</v>
          </cell>
          <cell r="E4804">
            <v>0</v>
          </cell>
          <cell r="F4804">
            <v>0</v>
          </cell>
          <cell r="G4804">
            <v>0</v>
          </cell>
          <cell r="H4804">
            <v>0</v>
          </cell>
          <cell r="I4804">
            <v>0</v>
          </cell>
        </row>
        <row r="4805">
          <cell r="A4805">
            <v>51020200903</v>
          </cell>
          <cell r="B4805" t="str">
            <v>COASEGURO</v>
          </cell>
          <cell r="C4805">
            <v>0</v>
          </cell>
          <cell r="D4805">
            <v>0</v>
          </cell>
          <cell r="E4805">
            <v>0</v>
          </cell>
          <cell r="F4805">
            <v>0</v>
          </cell>
          <cell r="G4805">
            <v>0</v>
          </cell>
          <cell r="H4805">
            <v>0</v>
          </cell>
          <cell r="I4805">
            <v>0</v>
          </cell>
        </row>
        <row r="4806">
          <cell r="A4806">
            <v>5102030</v>
          </cell>
          <cell r="B4806" t="str">
            <v>OTRAS RENTAS</v>
          </cell>
          <cell r="C4806">
            <v>0</v>
          </cell>
          <cell r="D4806">
            <v>0</v>
          </cell>
          <cell r="E4806">
            <v>0</v>
          </cell>
          <cell r="F4806">
            <v>0</v>
          </cell>
          <cell r="G4806">
            <v>0</v>
          </cell>
          <cell r="H4806">
            <v>0</v>
          </cell>
          <cell r="I4806">
            <v>0</v>
          </cell>
        </row>
        <row r="4807">
          <cell r="A4807">
            <v>510203001</v>
          </cell>
          <cell r="B4807" t="str">
            <v>SEGURO DIRECTO</v>
          </cell>
          <cell r="C4807">
            <v>0</v>
          </cell>
          <cell r="D4807">
            <v>0</v>
          </cell>
          <cell r="E4807">
            <v>0</v>
          </cell>
          <cell r="F4807">
            <v>0</v>
          </cell>
          <cell r="G4807">
            <v>0</v>
          </cell>
          <cell r="H4807">
            <v>0</v>
          </cell>
          <cell r="I4807">
            <v>0</v>
          </cell>
        </row>
        <row r="4808">
          <cell r="A4808">
            <v>51020300101</v>
          </cell>
          <cell r="B4808" t="str">
            <v>INICIALES</v>
          </cell>
          <cell r="C4808">
            <v>0</v>
          </cell>
          <cell r="D4808">
            <v>0</v>
          </cell>
          <cell r="E4808">
            <v>0</v>
          </cell>
          <cell r="F4808">
            <v>0</v>
          </cell>
          <cell r="G4808">
            <v>0</v>
          </cell>
          <cell r="H4808">
            <v>0</v>
          </cell>
          <cell r="I4808">
            <v>0</v>
          </cell>
        </row>
        <row r="4809">
          <cell r="A4809">
            <v>51020300102</v>
          </cell>
          <cell r="B4809" t="str">
            <v>RENOVACIONES</v>
          </cell>
          <cell r="C4809">
            <v>0</v>
          </cell>
          <cell r="D4809">
            <v>0</v>
          </cell>
          <cell r="E4809">
            <v>0</v>
          </cell>
          <cell r="F4809">
            <v>0</v>
          </cell>
          <cell r="G4809">
            <v>0</v>
          </cell>
          <cell r="H4809">
            <v>0</v>
          </cell>
          <cell r="I4809">
            <v>0</v>
          </cell>
        </row>
        <row r="4810">
          <cell r="A4810">
            <v>510203002</v>
          </cell>
          <cell r="B4810" t="str">
            <v>REASEGURO TOMADO</v>
          </cell>
          <cell r="C4810">
            <v>0</v>
          </cell>
          <cell r="D4810">
            <v>0</v>
          </cell>
          <cell r="E4810">
            <v>0</v>
          </cell>
          <cell r="F4810">
            <v>0</v>
          </cell>
          <cell r="G4810">
            <v>0</v>
          </cell>
          <cell r="H4810">
            <v>0</v>
          </cell>
          <cell r="I4810">
            <v>0</v>
          </cell>
        </row>
        <row r="4811">
          <cell r="A4811">
            <v>510203003</v>
          </cell>
          <cell r="B4811" t="str">
            <v>COASEGURO</v>
          </cell>
          <cell r="C4811">
            <v>0</v>
          </cell>
          <cell r="D4811">
            <v>0</v>
          </cell>
          <cell r="E4811">
            <v>0</v>
          </cell>
          <cell r="F4811">
            <v>0</v>
          </cell>
          <cell r="G4811">
            <v>0</v>
          </cell>
          <cell r="H4811">
            <v>0</v>
          </cell>
          <cell r="I4811">
            <v>0</v>
          </cell>
        </row>
        <row r="4812">
          <cell r="A4812">
            <v>510203009</v>
          </cell>
          <cell r="B4812" t="str">
            <v>SEGUROS A FILIALES</v>
          </cell>
          <cell r="C4812">
            <v>0</v>
          </cell>
          <cell r="D4812">
            <v>0</v>
          </cell>
          <cell r="E4812">
            <v>0</v>
          </cell>
          <cell r="F4812">
            <v>0</v>
          </cell>
          <cell r="G4812">
            <v>0</v>
          </cell>
          <cell r="H4812">
            <v>0</v>
          </cell>
          <cell r="I4812">
            <v>0</v>
          </cell>
        </row>
        <row r="4813">
          <cell r="A4813">
            <v>51020300901</v>
          </cell>
          <cell r="B4813" t="str">
            <v>SEGURO DIRECTO</v>
          </cell>
          <cell r="C4813">
            <v>0</v>
          </cell>
          <cell r="D4813">
            <v>0</v>
          </cell>
          <cell r="E4813">
            <v>0</v>
          </cell>
          <cell r="F4813">
            <v>0</v>
          </cell>
          <cell r="G4813">
            <v>0</v>
          </cell>
          <cell r="H4813">
            <v>0</v>
          </cell>
          <cell r="I4813">
            <v>0</v>
          </cell>
        </row>
        <row r="4814">
          <cell r="A4814">
            <v>51020300902</v>
          </cell>
          <cell r="B4814" t="str">
            <v>REASEGURO TOMADO</v>
          </cell>
          <cell r="C4814">
            <v>0</v>
          </cell>
          <cell r="D4814">
            <v>0</v>
          </cell>
          <cell r="E4814">
            <v>0</v>
          </cell>
          <cell r="F4814">
            <v>0</v>
          </cell>
          <cell r="G4814">
            <v>0</v>
          </cell>
          <cell r="H4814">
            <v>0</v>
          </cell>
          <cell r="I4814">
            <v>0</v>
          </cell>
        </row>
        <row r="4815">
          <cell r="A4815">
            <v>51020300903</v>
          </cell>
          <cell r="B4815" t="str">
            <v>COASEGURO</v>
          </cell>
          <cell r="C4815">
            <v>0</v>
          </cell>
          <cell r="D4815">
            <v>0</v>
          </cell>
          <cell r="E4815">
            <v>0</v>
          </cell>
          <cell r="F4815">
            <v>0</v>
          </cell>
          <cell r="G4815">
            <v>0</v>
          </cell>
          <cell r="H4815">
            <v>0</v>
          </cell>
          <cell r="I4815">
            <v>0</v>
          </cell>
        </row>
        <row r="4816">
          <cell r="A4816">
            <v>5102040</v>
          </cell>
          <cell r="B4816" t="str">
            <v>PENSIONES</v>
          </cell>
          <cell r="C4816">
            <v>0</v>
          </cell>
          <cell r="D4816">
            <v>0</v>
          </cell>
          <cell r="E4816">
            <v>0</v>
          </cell>
          <cell r="F4816">
            <v>0</v>
          </cell>
          <cell r="G4816">
            <v>0</v>
          </cell>
          <cell r="H4816">
            <v>0</v>
          </cell>
          <cell r="I4816">
            <v>0</v>
          </cell>
        </row>
        <row r="4817">
          <cell r="A4817">
            <v>510204001</v>
          </cell>
          <cell r="B4817" t="str">
            <v>SEGURO DIRECTO</v>
          </cell>
          <cell r="C4817">
            <v>0</v>
          </cell>
          <cell r="D4817">
            <v>0</v>
          </cell>
          <cell r="E4817">
            <v>0</v>
          </cell>
          <cell r="F4817">
            <v>0</v>
          </cell>
          <cell r="G4817">
            <v>0</v>
          </cell>
          <cell r="H4817">
            <v>0</v>
          </cell>
          <cell r="I4817">
            <v>0</v>
          </cell>
        </row>
        <row r="4818">
          <cell r="A4818">
            <v>51020400101</v>
          </cell>
          <cell r="B4818" t="str">
            <v>INICIALES</v>
          </cell>
          <cell r="C4818">
            <v>0</v>
          </cell>
          <cell r="D4818">
            <v>0</v>
          </cell>
          <cell r="E4818">
            <v>0</v>
          </cell>
          <cell r="F4818">
            <v>0</v>
          </cell>
          <cell r="G4818">
            <v>0</v>
          </cell>
          <cell r="H4818">
            <v>0</v>
          </cell>
          <cell r="I4818">
            <v>0</v>
          </cell>
        </row>
        <row r="4819">
          <cell r="A4819">
            <v>51020400102</v>
          </cell>
          <cell r="B4819" t="str">
            <v>RENOVACIONES</v>
          </cell>
          <cell r="C4819">
            <v>0</v>
          </cell>
          <cell r="D4819">
            <v>0</v>
          </cell>
          <cell r="E4819">
            <v>0</v>
          </cell>
          <cell r="F4819">
            <v>0</v>
          </cell>
          <cell r="G4819">
            <v>0</v>
          </cell>
          <cell r="H4819">
            <v>0</v>
          </cell>
          <cell r="I4819">
            <v>0</v>
          </cell>
        </row>
        <row r="4820">
          <cell r="A4820">
            <v>510204002</v>
          </cell>
          <cell r="B4820" t="str">
            <v>REASEGURO TOMADO</v>
          </cell>
          <cell r="C4820">
            <v>0</v>
          </cell>
          <cell r="D4820">
            <v>0</v>
          </cell>
          <cell r="E4820">
            <v>0</v>
          </cell>
          <cell r="F4820">
            <v>0</v>
          </cell>
          <cell r="G4820">
            <v>0</v>
          </cell>
          <cell r="H4820">
            <v>0</v>
          </cell>
          <cell r="I4820">
            <v>0</v>
          </cell>
        </row>
        <row r="4821">
          <cell r="A4821">
            <v>510204003</v>
          </cell>
          <cell r="B4821" t="str">
            <v>COASEGURO</v>
          </cell>
          <cell r="C4821">
            <v>0</v>
          </cell>
          <cell r="D4821">
            <v>0</v>
          </cell>
          <cell r="E4821">
            <v>0</v>
          </cell>
          <cell r="F4821">
            <v>0</v>
          </cell>
          <cell r="G4821">
            <v>0</v>
          </cell>
          <cell r="H4821">
            <v>0</v>
          </cell>
          <cell r="I4821">
            <v>0</v>
          </cell>
        </row>
        <row r="4822">
          <cell r="A4822">
            <v>510204009</v>
          </cell>
          <cell r="B4822" t="str">
            <v>SEGUROS A FILIALES</v>
          </cell>
          <cell r="C4822">
            <v>0</v>
          </cell>
          <cell r="D4822">
            <v>0</v>
          </cell>
          <cell r="E4822">
            <v>0</v>
          </cell>
          <cell r="F4822">
            <v>0</v>
          </cell>
          <cell r="G4822">
            <v>0</v>
          </cell>
          <cell r="H4822">
            <v>0</v>
          </cell>
          <cell r="I4822">
            <v>0</v>
          </cell>
        </row>
        <row r="4823">
          <cell r="A4823">
            <v>51020400901</v>
          </cell>
          <cell r="B4823" t="str">
            <v>SEGURO DIRECTO</v>
          </cell>
          <cell r="C4823">
            <v>0</v>
          </cell>
          <cell r="D4823">
            <v>0</v>
          </cell>
          <cell r="E4823">
            <v>0</v>
          </cell>
          <cell r="F4823">
            <v>0</v>
          </cell>
          <cell r="G4823">
            <v>0</v>
          </cell>
          <cell r="H4823">
            <v>0</v>
          </cell>
          <cell r="I4823">
            <v>0</v>
          </cell>
        </row>
        <row r="4824">
          <cell r="A4824">
            <v>51020400902</v>
          </cell>
          <cell r="B4824" t="str">
            <v>REASEGURO TOMADO</v>
          </cell>
          <cell r="C4824">
            <v>0</v>
          </cell>
          <cell r="D4824">
            <v>0</v>
          </cell>
          <cell r="E4824">
            <v>0</v>
          </cell>
          <cell r="F4824">
            <v>0</v>
          </cell>
          <cell r="G4824">
            <v>0</v>
          </cell>
          <cell r="H4824">
            <v>0</v>
          </cell>
          <cell r="I4824">
            <v>0</v>
          </cell>
        </row>
        <row r="4825">
          <cell r="A4825">
            <v>51020400903</v>
          </cell>
          <cell r="B4825" t="str">
            <v>COASEGURO</v>
          </cell>
          <cell r="C4825">
            <v>0</v>
          </cell>
          <cell r="D4825">
            <v>0</v>
          </cell>
          <cell r="E4825">
            <v>0</v>
          </cell>
          <cell r="F4825">
            <v>0</v>
          </cell>
          <cell r="G4825">
            <v>0</v>
          </cell>
          <cell r="H4825">
            <v>0</v>
          </cell>
          <cell r="I4825">
            <v>0</v>
          </cell>
        </row>
        <row r="4826">
          <cell r="A4826">
            <v>5103</v>
          </cell>
          <cell r="B4826" t="str">
            <v>SEGUROS DE ACCIDENTES Y ENFERMEDADES</v>
          </cell>
          <cell r="C4826">
            <v>0</v>
          </cell>
          <cell r="D4826">
            <v>0</v>
          </cell>
          <cell r="E4826">
            <v>0</v>
          </cell>
          <cell r="F4826">
            <v>0</v>
          </cell>
          <cell r="G4826">
            <v>0</v>
          </cell>
          <cell r="H4826">
            <v>0</v>
          </cell>
          <cell r="I4826">
            <v>0</v>
          </cell>
        </row>
        <row r="4827">
          <cell r="A4827">
            <v>5103010</v>
          </cell>
          <cell r="B4827" t="str">
            <v>SALUD Y HOSPITALIZACION</v>
          </cell>
          <cell r="C4827">
            <v>0</v>
          </cell>
          <cell r="D4827">
            <v>0</v>
          </cell>
          <cell r="E4827">
            <v>0</v>
          </cell>
          <cell r="F4827">
            <v>0</v>
          </cell>
          <cell r="G4827">
            <v>0</v>
          </cell>
          <cell r="H4827">
            <v>0</v>
          </cell>
          <cell r="I4827">
            <v>0</v>
          </cell>
        </row>
        <row r="4828">
          <cell r="A4828">
            <v>510301001</v>
          </cell>
          <cell r="B4828" t="str">
            <v>SEGURO DIRECTO</v>
          </cell>
          <cell r="C4828">
            <v>0</v>
          </cell>
          <cell r="D4828">
            <v>0</v>
          </cell>
          <cell r="E4828">
            <v>0</v>
          </cell>
          <cell r="F4828">
            <v>0</v>
          </cell>
          <cell r="G4828">
            <v>0</v>
          </cell>
          <cell r="H4828">
            <v>0</v>
          </cell>
          <cell r="I4828">
            <v>0</v>
          </cell>
        </row>
        <row r="4829">
          <cell r="A4829">
            <v>51030100101</v>
          </cell>
          <cell r="B4829" t="str">
            <v>INICIALES</v>
          </cell>
          <cell r="C4829">
            <v>0</v>
          </cell>
          <cell r="D4829">
            <v>0</v>
          </cell>
          <cell r="E4829">
            <v>0</v>
          </cell>
          <cell r="F4829">
            <v>0</v>
          </cell>
          <cell r="G4829">
            <v>0</v>
          </cell>
          <cell r="H4829">
            <v>0</v>
          </cell>
          <cell r="I4829">
            <v>0</v>
          </cell>
        </row>
        <row r="4830">
          <cell r="A4830">
            <v>51030100102</v>
          </cell>
          <cell r="B4830" t="str">
            <v>RENOVACIONES</v>
          </cell>
          <cell r="C4830">
            <v>0</v>
          </cell>
          <cell r="D4830">
            <v>0</v>
          </cell>
          <cell r="E4830">
            <v>0</v>
          </cell>
          <cell r="F4830">
            <v>0</v>
          </cell>
          <cell r="G4830">
            <v>0</v>
          </cell>
          <cell r="H4830">
            <v>0</v>
          </cell>
          <cell r="I4830">
            <v>0</v>
          </cell>
        </row>
        <row r="4831">
          <cell r="A4831">
            <v>510301002</v>
          </cell>
          <cell r="B4831" t="str">
            <v>REASEGURO TOMADO</v>
          </cell>
          <cell r="C4831">
            <v>0</v>
          </cell>
          <cell r="D4831">
            <v>0</v>
          </cell>
          <cell r="E4831">
            <v>0</v>
          </cell>
          <cell r="F4831">
            <v>0</v>
          </cell>
          <cell r="G4831">
            <v>0</v>
          </cell>
          <cell r="H4831">
            <v>0</v>
          </cell>
          <cell r="I4831">
            <v>0</v>
          </cell>
        </row>
        <row r="4832">
          <cell r="A4832">
            <v>510301003</v>
          </cell>
          <cell r="B4832" t="str">
            <v>COASEGURO</v>
          </cell>
          <cell r="C4832">
            <v>0</v>
          </cell>
          <cell r="D4832">
            <v>0</v>
          </cell>
          <cell r="E4832">
            <v>0</v>
          </cell>
          <cell r="F4832">
            <v>0</v>
          </cell>
          <cell r="G4832">
            <v>0</v>
          </cell>
          <cell r="H4832">
            <v>0</v>
          </cell>
          <cell r="I4832">
            <v>0</v>
          </cell>
        </row>
        <row r="4833">
          <cell r="A4833">
            <v>510301009</v>
          </cell>
          <cell r="B4833" t="str">
            <v>SEGUROS A FILIALES</v>
          </cell>
          <cell r="C4833">
            <v>0</v>
          </cell>
          <cell r="D4833">
            <v>0</v>
          </cell>
          <cell r="E4833">
            <v>0</v>
          </cell>
          <cell r="F4833">
            <v>0</v>
          </cell>
          <cell r="G4833">
            <v>0</v>
          </cell>
          <cell r="H4833">
            <v>0</v>
          </cell>
          <cell r="I4833">
            <v>0</v>
          </cell>
        </row>
        <row r="4834">
          <cell r="A4834">
            <v>51030100901</v>
          </cell>
          <cell r="B4834" t="str">
            <v>SEGURO DIRECTO</v>
          </cell>
          <cell r="C4834">
            <v>0</v>
          </cell>
          <cell r="D4834">
            <v>0</v>
          </cell>
          <cell r="E4834">
            <v>0</v>
          </cell>
          <cell r="F4834">
            <v>0</v>
          </cell>
          <cell r="G4834">
            <v>0</v>
          </cell>
          <cell r="H4834">
            <v>0</v>
          </cell>
          <cell r="I4834">
            <v>0</v>
          </cell>
        </row>
        <row r="4835">
          <cell r="A4835">
            <v>51030100902</v>
          </cell>
          <cell r="B4835" t="str">
            <v>REASEGURO TOMADO</v>
          </cell>
          <cell r="C4835">
            <v>0</v>
          </cell>
          <cell r="D4835">
            <v>0</v>
          </cell>
          <cell r="E4835">
            <v>0</v>
          </cell>
          <cell r="F4835">
            <v>0</v>
          </cell>
          <cell r="G4835">
            <v>0</v>
          </cell>
          <cell r="H4835">
            <v>0</v>
          </cell>
          <cell r="I4835">
            <v>0</v>
          </cell>
        </row>
        <row r="4836">
          <cell r="A4836">
            <v>51030100903</v>
          </cell>
          <cell r="B4836" t="str">
            <v>COASEGURO</v>
          </cell>
          <cell r="C4836">
            <v>0</v>
          </cell>
          <cell r="D4836">
            <v>0</v>
          </cell>
          <cell r="E4836">
            <v>0</v>
          </cell>
          <cell r="F4836">
            <v>0</v>
          </cell>
          <cell r="G4836">
            <v>0</v>
          </cell>
          <cell r="H4836">
            <v>0</v>
          </cell>
          <cell r="I4836">
            <v>0</v>
          </cell>
        </row>
        <row r="4837">
          <cell r="A4837">
            <v>5103020</v>
          </cell>
          <cell r="B4837" t="str">
            <v>ACCIDENTES PERSONALES</v>
          </cell>
          <cell r="C4837">
            <v>0</v>
          </cell>
          <cell r="D4837">
            <v>0</v>
          </cell>
          <cell r="E4837">
            <v>0</v>
          </cell>
          <cell r="F4837">
            <v>0</v>
          </cell>
          <cell r="G4837">
            <v>0</v>
          </cell>
          <cell r="H4837">
            <v>0</v>
          </cell>
          <cell r="I4837">
            <v>0</v>
          </cell>
        </row>
        <row r="4838">
          <cell r="A4838">
            <v>510302001</v>
          </cell>
          <cell r="B4838" t="str">
            <v>SEGURO DIRECTO</v>
          </cell>
          <cell r="C4838">
            <v>0</v>
          </cell>
          <cell r="D4838">
            <v>0</v>
          </cell>
          <cell r="E4838">
            <v>0</v>
          </cell>
          <cell r="F4838">
            <v>0</v>
          </cell>
          <cell r="G4838">
            <v>0</v>
          </cell>
          <cell r="H4838">
            <v>0</v>
          </cell>
          <cell r="I4838">
            <v>0</v>
          </cell>
        </row>
        <row r="4839">
          <cell r="A4839">
            <v>51030200101</v>
          </cell>
          <cell r="B4839" t="str">
            <v>INICIALES</v>
          </cell>
          <cell r="C4839">
            <v>0</v>
          </cell>
          <cell r="D4839">
            <v>0</v>
          </cell>
          <cell r="E4839">
            <v>0</v>
          </cell>
          <cell r="F4839">
            <v>0</v>
          </cell>
          <cell r="G4839">
            <v>0</v>
          </cell>
          <cell r="H4839">
            <v>0</v>
          </cell>
          <cell r="I4839">
            <v>0</v>
          </cell>
        </row>
        <row r="4840">
          <cell r="A4840">
            <v>51030200102</v>
          </cell>
          <cell r="B4840" t="str">
            <v>RENOVACIONES</v>
          </cell>
          <cell r="C4840">
            <v>0</v>
          </cell>
          <cell r="D4840">
            <v>0</v>
          </cell>
          <cell r="E4840">
            <v>0</v>
          </cell>
          <cell r="F4840">
            <v>0</v>
          </cell>
          <cell r="G4840">
            <v>0</v>
          </cell>
          <cell r="H4840">
            <v>0</v>
          </cell>
          <cell r="I4840">
            <v>0</v>
          </cell>
        </row>
        <row r="4841">
          <cell r="A4841">
            <v>510302002</v>
          </cell>
          <cell r="B4841" t="str">
            <v>REASEGURO TOMADO</v>
          </cell>
          <cell r="C4841">
            <v>0</v>
          </cell>
          <cell r="D4841">
            <v>0</v>
          </cell>
          <cell r="E4841">
            <v>0</v>
          </cell>
          <cell r="F4841">
            <v>0</v>
          </cell>
          <cell r="G4841">
            <v>0</v>
          </cell>
          <cell r="H4841">
            <v>0</v>
          </cell>
          <cell r="I4841">
            <v>0</v>
          </cell>
        </row>
        <row r="4842">
          <cell r="A4842">
            <v>510302003</v>
          </cell>
          <cell r="B4842" t="str">
            <v>COASEGURO</v>
          </cell>
          <cell r="C4842">
            <v>0</v>
          </cell>
          <cell r="D4842">
            <v>0</v>
          </cell>
          <cell r="E4842">
            <v>0</v>
          </cell>
          <cell r="F4842">
            <v>0</v>
          </cell>
          <cell r="G4842">
            <v>0</v>
          </cell>
          <cell r="H4842">
            <v>0</v>
          </cell>
          <cell r="I4842">
            <v>0</v>
          </cell>
        </row>
        <row r="4843">
          <cell r="A4843">
            <v>510302009</v>
          </cell>
          <cell r="B4843" t="str">
            <v>SEGUROS A FILIALES</v>
          </cell>
          <cell r="C4843">
            <v>0</v>
          </cell>
          <cell r="D4843">
            <v>0</v>
          </cell>
          <cell r="E4843">
            <v>0</v>
          </cell>
          <cell r="F4843">
            <v>0</v>
          </cell>
          <cell r="G4843">
            <v>0</v>
          </cell>
          <cell r="H4843">
            <v>0</v>
          </cell>
          <cell r="I4843">
            <v>0</v>
          </cell>
        </row>
        <row r="4844">
          <cell r="A4844">
            <v>51030200901</v>
          </cell>
          <cell r="B4844" t="str">
            <v>SEGURO DIRECTO</v>
          </cell>
          <cell r="C4844">
            <v>0</v>
          </cell>
          <cell r="D4844">
            <v>0</v>
          </cell>
          <cell r="E4844">
            <v>0</v>
          </cell>
          <cell r="F4844">
            <v>0</v>
          </cell>
          <cell r="G4844">
            <v>0</v>
          </cell>
          <cell r="H4844">
            <v>0</v>
          </cell>
          <cell r="I4844">
            <v>0</v>
          </cell>
        </row>
        <row r="4845">
          <cell r="A4845">
            <v>51030200902</v>
          </cell>
          <cell r="B4845" t="str">
            <v>REASEGURO TOMADO</v>
          </cell>
          <cell r="C4845">
            <v>0</v>
          </cell>
          <cell r="D4845">
            <v>0</v>
          </cell>
          <cell r="E4845">
            <v>0</v>
          </cell>
          <cell r="F4845">
            <v>0</v>
          </cell>
          <cell r="G4845">
            <v>0</v>
          </cell>
          <cell r="H4845">
            <v>0</v>
          </cell>
          <cell r="I4845">
            <v>0</v>
          </cell>
        </row>
        <row r="4846">
          <cell r="A4846">
            <v>51030200903</v>
          </cell>
          <cell r="B4846" t="str">
            <v>COASEGURO</v>
          </cell>
          <cell r="C4846">
            <v>0</v>
          </cell>
          <cell r="D4846">
            <v>0</v>
          </cell>
          <cell r="E4846">
            <v>0</v>
          </cell>
          <cell r="F4846">
            <v>0</v>
          </cell>
          <cell r="G4846">
            <v>0</v>
          </cell>
          <cell r="H4846">
            <v>0</v>
          </cell>
          <cell r="I4846">
            <v>0</v>
          </cell>
        </row>
        <row r="4847">
          <cell r="A4847">
            <v>5103030</v>
          </cell>
          <cell r="B4847" t="str">
            <v>ACCIDENTES VIAJES AEREOS</v>
          </cell>
          <cell r="C4847">
            <v>0</v>
          </cell>
          <cell r="D4847">
            <v>0</v>
          </cell>
          <cell r="E4847">
            <v>0</v>
          </cell>
          <cell r="F4847">
            <v>0</v>
          </cell>
          <cell r="G4847">
            <v>0</v>
          </cell>
          <cell r="H4847">
            <v>0</v>
          </cell>
          <cell r="I4847">
            <v>0</v>
          </cell>
        </row>
        <row r="4848">
          <cell r="A4848">
            <v>510303001</v>
          </cell>
          <cell r="B4848" t="str">
            <v>SEGURO DIRECTO</v>
          </cell>
          <cell r="C4848">
            <v>0</v>
          </cell>
          <cell r="D4848">
            <v>0</v>
          </cell>
          <cell r="E4848">
            <v>0</v>
          </cell>
          <cell r="F4848">
            <v>0</v>
          </cell>
          <cell r="G4848">
            <v>0</v>
          </cell>
          <cell r="H4848">
            <v>0</v>
          </cell>
          <cell r="I4848">
            <v>0</v>
          </cell>
        </row>
        <row r="4849">
          <cell r="A4849">
            <v>51030300101</v>
          </cell>
          <cell r="B4849" t="str">
            <v>INICIALES</v>
          </cell>
          <cell r="C4849">
            <v>0</v>
          </cell>
          <cell r="D4849">
            <v>0</v>
          </cell>
          <cell r="E4849">
            <v>0</v>
          </cell>
          <cell r="F4849">
            <v>0</v>
          </cell>
          <cell r="G4849">
            <v>0</v>
          </cell>
          <cell r="H4849">
            <v>0</v>
          </cell>
          <cell r="I4849">
            <v>0</v>
          </cell>
        </row>
        <row r="4850">
          <cell r="A4850">
            <v>51030300102</v>
          </cell>
          <cell r="B4850" t="str">
            <v>RENOVACIONES</v>
          </cell>
          <cell r="C4850">
            <v>0</v>
          </cell>
          <cell r="D4850">
            <v>0</v>
          </cell>
          <cell r="E4850">
            <v>0</v>
          </cell>
          <cell r="F4850">
            <v>0</v>
          </cell>
          <cell r="G4850">
            <v>0</v>
          </cell>
          <cell r="H4850">
            <v>0</v>
          </cell>
          <cell r="I4850">
            <v>0</v>
          </cell>
        </row>
        <row r="4851">
          <cell r="A4851">
            <v>510303002</v>
          </cell>
          <cell r="B4851" t="str">
            <v>REASEGURO TOMADO</v>
          </cell>
          <cell r="C4851">
            <v>0</v>
          </cell>
          <cell r="D4851">
            <v>0</v>
          </cell>
          <cell r="E4851">
            <v>0</v>
          </cell>
          <cell r="F4851">
            <v>0</v>
          </cell>
          <cell r="G4851">
            <v>0</v>
          </cell>
          <cell r="H4851">
            <v>0</v>
          </cell>
          <cell r="I4851">
            <v>0</v>
          </cell>
        </row>
        <row r="4852">
          <cell r="A4852">
            <v>510303003</v>
          </cell>
          <cell r="B4852" t="str">
            <v>COASEGURO</v>
          </cell>
          <cell r="C4852">
            <v>0</v>
          </cell>
          <cell r="D4852">
            <v>0</v>
          </cell>
          <cell r="E4852">
            <v>0</v>
          </cell>
          <cell r="F4852">
            <v>0</v>
          </cell>
          <cell r="G4852">
            <v>0</v>
          </cell>
          <cell r="H4852">
            <v>0</v>
          </cell>
          <cell r="I4852">
            <v>0</v>
          </cell>
        </row>
        <row r="4853">
          <cell r="A4853">
            <v>510303009</v>
          </cell>
          <cell r="B4853" t="str">
            <v>SEGUROS A FILIALES</v>
          </cell>
          <cell r="C4853">
            <v>0</v>
          </cell>
          <cell r="D4853">
            <v>0</v>
          </cell>
          <cell r="E4853">
            <v>0</v>
          </cell>
          <cell r="F4853">
            <v>0</v>
          </cell>
          <cell r="G4853">
            <v>0</v>
          </cell>
          <cell r="H4853">
            <v>0</v>
          </cell>
          <cell r="I4853">
            <v>0</v>
          </cell>
        </row>
        <row r="4854">
          <cell r="A4854">
            <v>51030300901</v>
          </cell>
          <cell r="B4854" t="str">
            <v>SEGURO DIRECTO</v>
          </cell>
          <cell r="C4854">
            <v>0</v>
          </cell>
          <cell r="D4854">
            <v>0</v>
          </cell>
          <cell r="E4854">
            <v>0</v>
          </cell>
          <cell r="F4854">
            <v>0</v>
          </cell>
          <cell r="G4854">
            <v>0</v>
          </cell>
          <cell r="H4854">
            <v>0</v>
          </cell>
          <cell r="I4854">
            <v>0</v>
          </cell>
        </row>
        <row r="4855">
          <cell r="A4855">
            <v>51030300902</v>
          </cell>
          <cell r="B4855" t="str">
            <v>REASEGURO TOMADO</v>
          </cell>
          <cell r="C4855">
            <v>0</v>
          </cell>
          <cell r="D4855">
            <v>0</v>
          </cell>
          <cell r="E4855">
            <v>0</v>
          </cell>
          <cell r="F4855">
            <v>0</v>
          </cell>
          <cell r="G4855">
            <v>0</v>
          </cell>
          <cell r="H4855">
            <v>0</v>
          </cell>
          <cell r="I4855">
            <v>0</v>
          </cell>
        </row>
        <row r="4856">
          <cell r="A4856">
            <v>51030300903</v>
          </cell>
          <cell r="B4856" t="str">
            <v>COASEGURO</v>
          </cell>
          <cell r="C4856">
            <v>0</v>
          </cell>
          <cell r="D4856">
            <v>0</v>
          </cell>
          <cell r="E4856">
            <v>0</v>
          </cell>
          <cell r="F4856">
            <v>0</v>
          </cell>
          <cell r="G4856">
            <v>0</v>
          </cell>
          <cell r="H4856">
            <v>0</v>
          </cell>
          <cell r="I4856">
            <v>0</v>
          </cell>
        </row>
        <row r="4857">
          <cell r="A4857">
            <v>5103040</v>
          </cell>
          <cell r="B4857" t="str">
            <v>ESCOLARES</v>
          </cell>
          <cell r="C4857">
            <v>0</v>
          </cell>
          <cell r="D4857">
            <v>0</v>
          </cell>
          <cell r="E4857">
            <v>0</v>
          </cell>
          <cell r="F4857">
            <v>0</v>
          </cell>
          <cell r="G4857">
            <v>0</v>
          </cell>
          <cell r="H4857">
            <v>0</v>
          </cell>
          <cell r="I4857">
            <v>0</v>
          </cell>
        </row>
        <row r="4858">
          <cell r="A4858">
            <v>510304001</v>
          </cell>
          <cell r="B4858" t="str">
            <v>SEGURO DIRECTO</v>
          </cell>
          <cell r="C4858">
            <v>0</v>
          </cell>
          <cell r="D4858">
            <v>0</v>
          </cell>
          <cell r="E4858">
            <v>0</v>
          </cell>
          <cell r="F4858">
            <v>0</v>
          </cell>
          <cell r="G4858">
            <v>0</v>
          </cell>
          <cell r="H4858">
            <v>0</v>
          </cell>
          <cell r="I4858">
            <v>0</v>
          </cell>
        </row>
        <row r="4859">
          <cell r="A4859">
            <v>51030400101</v>
          </cell>
          <cell r="B4859" t="str">
            <v>INICIALES</v>
          </cell>
          <cell r="C4859">
            <v>0</v>
          </cell>
          <cell r="D4859">
            <v>0</v>
          </cell>
          <cell r="E4859">
            <v>0</v>
          </cell>
          <cell r="F4859">
            <v>0</v>
          </cell>
          <cell r="G4859">
            <v>0</v>
          </cell>
          <cell r="H4859">
            <v>0</v>
          </cell>
          <cell r="I4859">
            <v>0</v>
          </cell>
        </row>
        <row r="4860">
          <cell r="A4860">
            <v>51030400102</v>
          </cell>
          <cell r="B4860" t="str">
            <v>RENOVACIONES</v>
          </cell>
          <cell r="C4860">
            <v>0</v>
          </cell>
          <cell r="D4860">
            <v>0</v>
          </cell>
          <cell r="E4860">
            <v>0</v>
          </cell>
          <cell r="F4860">
            <v>0</v>
          </cell>
          <cell r="G4860">
            <v>0</v>
          </cell>
          <cell r="H4860">
            <v>0</v>
          </cell>
          <cell r="I4860">
            <v>0</v>
          </cell>
        </row>
        <row r="4861">
          <cell r="A4861">
            <v>510304002</v>
          </cell>
          <cell r="B4861" t="str">
            <v>REASEGURO TOMADO</v>
          </cell>
          <cell r="C4861">
            <v>0</v>
          </cell>
          <cell r="D4861">
            <v>0</v>
          </cell>
          <cell r="E4861">
            <v>0</v>
          </cell>
          <cell r="F4861">
            <v>0</v>
          </cell>
          <cell r="G4861">
            <v>0</v>
          </cell>
          <cell r="H4861">
            <v>0</v>
          </cell>
          <cell r="I4861">
            <v>0</v>
          </cell>
        </row>
        <row r="4862">
          <cell r="A4862">
            <v>510304003</v>
          </cell>
          <cell r="B4862" t="str">
            <v>COASEGURO</v>
          </cell>
          <cell r="C4862">
            <v>0</v>
          </cell>
          <cell r="D4862">
            <v>0</v>
          </cell>
          <cell r="E4862">
            <v>0</v>
          </cell>
          <cell r="F4862">
            <v>0</v>
          </cell>
          <cell r="G4862">
            <v>0</v>
          </cell>
          <cell r="H4862">
            <v>0</v>
          </cell>
          <cell r="I4862">
            <v>0</v>
          </cell>
        </row>
        <row r="4863">
          <cell r="A4863">
            <v>510304009</v>
          </cell>
          <cell r="B4863" t="str">
            <v>SEGUROS A FILIALES</v>
          </cell>
          <cell r="C4863">
            <v>0</v>
          </cell>
          <cell r="D4863">
            <v>0</v>
          </cell>
          <cell r="E4863">
            <v>0</v>
          </cell>
          <cell r="F4863">
            <v>0</v>
          </cell>
          <cell r="G4863">
            <v>0</v>
          </cell>
          <cell r="H4863">
            <v>0</v>
          </cell>
          <cell r="I4863">
            <v>0</v>
          </cell>
        </row>
        <row r="4864">
          <cell r="A4864">
            <v>51030400901</v>
          </cell>
          <cell r="B4864" t="str">
            <v>SEGURO DIRECTO</v>
          </cell>
          <cell r="C4864">
            <v>0</v>
          </cell>
          <cell r="D4864">
            <v>0</v>
          </cell>
          <cell r="E4864">
            <v>0</v>
          </cell>
          <cell r="F4864">
            <v>0</v>
          </cell>
          <cell r="G4864">
            <v>0</v>
          </cell>
          <cell r="H4864">
            <v>0</v>
          </cell>
          <cell r="I4864">
            <v>0</v>
          </cell>
        </row>
        <row r="4865">
          <cell r="A4865">
            <v>51030400902</v>
          </cell>
          <cell r="B4865" t="str">
            <v>REASEGURO TOMADO</v>
          </cell>
          <cell r="C4865">
            <v>0</v>
          </cell>
          <cell r="D4865">
            <v>0</v>
          </cell>
          <cell r="E4865">
            <v>0</v>
          </cell>
          <cell r="F4865">
            <v>0</v>
          </cell>
          <cell r="G4865">
            <v>0</v>
          </cell>
          <cell r="H4865">
            <v>0</v>
          </cell>
          <cell r="I4865">
            <v>0</v>
          </cell>
        </row>
        <row r="4866">
          <cell r="A4866">
            <v>51030400903</v>
          </cell>
          <cell r="B4866" t="str">
            <v>COASEGURO</v>
          </cell>
          <cell r="C4866">
            <v>0</v>
          </cell>
          <cell r="D4866">
            <v>0</v>
          </cell>
          <cell r="E4866">
            <v>0</v>
          </cell>
          <cell r="F4866">
            <v>0</v>
          </cell>
          <cell r="G4866">
            <v>0</v>
          </cell>
          <cell r="H4866">
            <v>0</v>
          </cell>
          <cell r="I4866">
            <v>0</v>
          </cell>
        </row>
        <row r="4867">
          <cell r="A4867">
            <v>5104</v>
          </cell>
          <cell r="B4867" t="str">
            <v>DE SEGUROS DE INCENDIOS Y LINEAS ALIADAS</v>
          </cell>
          <cell r="C4867">
            <v>0</v>
          </cell>
          <cell r="D4867">
            <v>0</v>
          </cell>
          <cell r="E4867">
            <v>0</v>
          </cell>
          <cell r="F4867">
            <v>0</v>
          </cell>
          <cell r="G4867">
            <v>0</v>
          </cell>
          <cell r="H4867">
            <v>0</v>
          </cell>
          <cell r="I4867">
            <v>0</v>
          </cell>
        </row>
        <row r="4868">
          <cell r="A4868">
            <v>5104010</v>
          </cell>
          <cell r="B4868" t="str">
            <v>INCENDIOS</v>
          </cell>
          <cell r="C4868">
            <v>0</v>
          </cell>
          <cell r="D4868">
            <v>0</v>
          </cell>
          <cell r="E4868">
            <v>0</v>
          </cell>
          <cell r="F4868">
            <v>0</v>
          </cell>
          <cell r="G4868">
            <v>0</v>
          </cell>
          <cell r="H4868">
            <v>0</v>
          </cell>
          <cell r="I4868">
            <v>0</v>
          </cell>
        </row>
        <row r="4869">
          <cell r="A4869">
            <v>510401001</v>
          </cell>
          <cell r="B4869" t="str">
            <v>SEGURO DIRECTO</v>
          </cell>
          <cell r="C4869">
            <v>0</v>
          </cell>
          <cell r="D4869">
            <v>0</v>
          </cell>
          <cell r="E4869">
            <v>0</v>
          </cell>
          <cell r="F4869">
            <v>0</v>
          </cell>
          <cell r="G4869">
            <v>0</v>
          </cell>
          <cell r="H4869">
            <v>0</v>
          </cell>
          <cell r="I4869">
            <v>0</v>
          </cell>
        </row>
        <row r="4870">
          <cell r="A4870">
            <v>51040100101</v>
          </cell>
          <cell r="B4870" t="str">
            <v>INICIALES</v>
          </cell>
          <cell r="C4870">
            <v>0</v>
          </cell>
          <cell r="D4870">
            <v>0</v>
          </cell>
          <cell r="E4870">
            <v>0</v>
          </cell>
          <cell r="F4870">
            <v>0</v>
          </cell>
          <cell r="G4870">
            <v>0</v>
          </cell>
          <cell r="H4870">
            <v>0</v>
          </cell>
          <cell r="I4870">
            <v>0</v>
          </cell>
        </row>
        <row r="4871">
          <cell r="A4871">
            <v>51040100102</v>
          </cell>
          <cell r="B4871" t="str">
            <v>RENOVACIONES</v>
          </cell>
          <cell r="C4871">
            <v>0</v>
          </cell>
          <cell r="D4871">
            <v>0</v>
          </cell>
          <cell r="E4871">
            <v>0</v>
          </cell>
          <cell r="F4871">
            <v>0</v>
          </cell>
          <cell r="G4871">
            <v>0</v>
          </cell>
          <cell r="H4871">
            <v>0</v>
          </cell>
          <cell r="I4871">
            <v>0</v>
          </cell>
        </row>
        <row r="4872">
          <cell r="A4872">
            <v>510401002</v>
          </cell>
          <cell r="B4872" t="str">
            <v>REASEGURO TOMADO</v>
          </cell>
          <cell r="C4872">
            <v>0</v>
          </cell>
          <cell r="D4872">
            <v>0</v>
          </cell>
          <cell r="E4872">
            <v>0</v>
          </cell>
          <cell r="F4872">
            <v>0</v>
          </cell>
          <cell r="G4872">
            <v>0</v>
          </cell>
          <cell r="H4872">
            <v>0</v>
          </cell>
          <cell r="I4872">
            <v>0</v>
          </cell>
        </row>
        <row r="4873">
          <cell r="A4873">
            <v>510401003</v>
          </cell>
          <cell r="B4873" t="str">
            <v>COASEGURO</v>
          </cell>
          <cell r="C4873">
            <v>0</v>
          </cell>
          <cell r="D4873">
            <v>0</v>
          </cell>
          <cell r="E4873">
            <v>0</v>
          </cell>
          <cell r="F4873">
            <v>0</v>
          </cell>
          <cell r="G4873">
            <v>0</v>
          </cell>
          <cell r="H4873">
            <v>0</v>
          </cell>
          <cell r="I4873">
            <v>0</v>
          </cell>
        </row>
        <row r="4874">
          <cell r="A4874">
            <v>510401009</v>
          </cell>
          <cell r="B4874" t="str">
            <v>SEGUROS A FILIALES</v>
          </cell>
          <cell r="C4874">
            <v>0</v>
          </cell>
          <cell r="D4874">
            <v>0</v>
          </cell>
          <cell r="E4874">
            <v>0</v>
          </cell>
          <cell r="F4874">
            <v>0</v>
          </cell>
          <cell r="G4874">
            <v>0</v>
          </cell>
          <cell r="H4874">
            <v>0</v>
          </cell>
          <cell r="I4874">
            <v>0</v>
          </cell>
        </row>
        <row r="4875">
          <cell r="A4875">
            <v>51040100901</v>
          </cell>
          <cell r="B4875" t="str">
            <v>SEGURO DIRECTO</v>
          </cell>
          <cell r="C4875">
            <v>0</v>
          </cell>
          <cell r="D4875">
            <v>0</v>
          </cell>
          <cell r="E4875">
            <v>0</v>
          </cell>
          <cell r="F4875">
            <v>0</v>
          </cell>
          <cell r="G4875">
            <v>0</v>
          </cell>
          <cell r="H4875">
            <v>0</v>
          </cell>
          <cell r="I4875">
            <v>0</v>
          </cell>
        </row>
        <row r="4876">
          <cell r="A4876">
            <v>51040100902</v>
          </cell>
          <cell r="B4876" t="str">
            <v>REASEGURO TOMADO</v>
          </cell>
          <cell r="C4876">
            <v>0</v>
          </cell>
          <cell r="D4876">
            <v>0</v>
          </cell>
          <cell r="E4876">
            <v>0</v>
          </cell>
          <cell r="F4876">
            <v>0</v>
          </cell>
          <cell r="G4876">
            <v>0</v>
          </cell>
          <cell r="H4876">
            <v>0</v>
          </cell>
          <cell r="I4876">
            <v>0</v>
          </cell>
        </row>
        <row r="4877">
          <cell r="A4877">
            <v>51040100903</v>
          </cell>
          <cell r="B4877" t="str">
            <v>COASEGURO</v>
          </cell>
          <cell r="C4877">
            <v>0</v>
          </cell>
          <cell r="D4877">
            <v>0</v>
          </cell>
          <cell r="E4877">
            <v>0</v>
          </cell>
          <cell r="F4877">
            <v>0</v>
          </cell>
          <cell r="G4877">
            <v>0</v>
          </cell>
          <cell r="H4877">
            <v>0</v>
          </cell>
          <cell r="I4877">
            <v>0</v>
          </cell>
        </row>
        <row r="4878">
          <cell r="A4878">
            <v>5104020</v>
          </cell>
          <cell r="B4878" t="str">
            <v>LINEAS ALIADAS</v>
          </cell>
          <cell r="C4878">
            <v>0</v>
          </cell>
          <cell r="D4878">
            <v>0</v>
          </cell>
          <cell r="E4878">
            <v>0</v>
          </cell>
          <cell r="F4878">
            <v>0</v>
          </cell>
          <cell r="G4878">
            <v>0</v>
          </cell>
          <cell r="H4878">
            <v>0</v>
          </cell>
          <cell r="I4878">
            <v>0</v>
          </cell>
        </row>
        <row r="4879">
          <cell r="A4879">
            <v>510402001</v>
          </cell>
          <cell r="B4879" t="str">
            <v>SEGURO DIRECTO</v>
          </cell>
          <cell r="C4879">
            <v>0</v>
          </cell>
          <cell r="D4879">
            <v>0</v>
          </cell>
          <cell r="E4879">
            <v>0</v>
          </cell>
          <cell r="F4879">
            <v>0</v>
          </cell>
          <cell r="G4879">
            <v>0</v>
          </cell>
          <cell r="H4879">
            <v>0</v>
          </cell>
          <cell r="I4879">
            <v>0</v>
          </cell>
        </row>
        <row r="4880">
          <cell r="A4880">
            <v>51040200101</v>
          </cell>
          <cell r="B4880" t="str">
            <v>INICIALES</v>
          </cell>
          <cell r="C4880">
            <v>0</v>
          </cell>
          <cell r="D4880">
            <v>0</v>
          </cell>
          <cell r="E4880">
            <v>0</v>
          </cell>
          <cell r="F4880">
            <v>0</v>
          </cell>
          <cell r="G4880">
            <v>0</v>
          </cell>
          <cell r="H4880">
            <v>0</v>
          </cell>
          <cell r="I4880">
            <v>0</v>
          </cell>
        </row>
        <row r="4881">
          <cell r="A4881">
            <v>51040200102</v>
          </cell>
          <cell r="B4881" t="str">
            <v>RENOVACIONES</v>
          </cell>
          <cell r="C4881">
            <v>0</v>
          </cell>
          <cell r="D4881">
            <v>0</v>
          </cell>
          <cell r="E4881">
            <v>0</v>
          </cell>
          <cell r="F4881">
            <v>0</v>
          </cell>
          <cell r="G4881">
            <v>0</v>
          </cell>
          <cell r="H4881">
            <v>0</v>
          </cell>
          <cell r="I4881">
            <v>0</v>
          </cell>
        </row>
        <row r="4882">
          <cell r="A4882">
            <v>510402002</v>
          </cell>
          <cell r="B4882" t="str">
            <v>REASEGURO TOMADO</v>
          </cell>
          <cell r="C4882">
            <v>0</v>
          </cell>
          <cell r="D4882">
            <v>0</v>
          </cell>
          <cell r="E4882">
            <v>0</v>
          </cell>
          <cell r="F4882">
            <v>0</v>
          </cell>
          <cell r="G4882">
            <v>0</v>
          </cell>
          <cell r="H4882">
            <v>0</v>
          </cell>
          <cell r="I4882">
            <v>0</v>
          </cell>
        </row>
        <row r="4883">
          <cell r="A4883">
            <v>510402003</v>
          </cell>
          <cell r="B4883" t="str">
            <v>COASEGURO</v>
          </cell>
          <cell r="C4883">
            <v>0</v>
          </cell>
          <cell r="D4883">
            <v>0</v>
          </cell>
          <cell r="E4883">
            <v>0</v>
          </cell>
          <cell r="F4883">
            <v>0</v>
          </cell>
          <cell r="G4883">
            <v>0</v>
          </cell>
          <cell r="H4883">
            <v>0</v>
          </cell>
          <cell r="I4883">
            <v>0</v>
          </cell>
        </row>
        <row r="4884">
          <cell r="A4884">
            <v>510402009</v>
          </cell>
          <cell r="B4884" t="str">
            <v>SEGUROS A FILIALES</v>
          </cell>
          <cell r="C4884">
            <v>0</v>
          </cell>
          <cell r="D4884">
            <v>0</v>
          </cell>
          <cell r="E4884">
            <v>0</v>
          </cell>
          <cell r="F4884">
            <v>0</v>
          </cell>
          <cell r="G4884">
            <v>0</v>
          </cell>
          <cell r="H4884">
            <v>0</v>
          </cell>
          <cell r="I4884">
            <v>0</v>
          </cell>
        </row>
        <row r="4885">
          <cell r="A4885">
            <v>51040200901</v>
          </cell>
          <cell r="B4885" t="str">
            <v>SEGURO DIRECTO</v>
          </cell>
          <cell r="C4885">
            <v>0</v>
          </cell>
          <cell r="D4885">
            <v>0</v>
          </cell>
          <cell r="E4885">
            <v>0</v>
          </cell>
          <cell r="F4885">
            <v>0</v>
          </cell>
          <cell r="G4885">
            <v>0</v>
          </cell>
          <cell r="H4885">
            <v>0</v>
          </cell>
          <cell r="I4885">
            <v>0</v>
          </cell>
        </row>
        <row r="4886">
          <cell r="A4886">
            <v>51040200902</v>
          </cell>
          <cell r="B4886" t="str">
            <v>REASEGURO TOMADO</v>
          </cell>
          <cell r="C4886">
            <v>0</v>
          </cell>
          <cell r="D4886">
            <v>0</v>
          </cell>
          <cell r="E4886">
            <v>0</v>
          </cell>
          <cell r="F4886">
            <v>0</v>
          </cell>
          <cell r="G4886">
            <v>0</v>
          </cell>
          <cell r="H4886">
            <v>0</v>
          </cell>
          <cell r="I4886">
            <v>0</v>
          </cell>
        </row>
        <row r="4887">
          <cell r="A4887">
            <v>51040200903</v>
          </cell>
          <cell r="B4887" t="str">
            <v>COASEGURO</v>
          </cell>
          <cell r="C4887">
            <v>0</v>
          </cell>
          <cell r="D4887">
            <v>0</v>
          </cell>
          <cell r="E4887">
            <v>0</v>
          </cell>
          <cell r="F4887">
            <v>0</v>
          </cell>
          <cell r="G4887">
            <v>0</v>
          </cell>
          <cell r="H4887">
            <v>0</v>
          </cell>
          <cell r="I4887">
            <v>0</v>
          </cell>
        </row>
        <row r="4888">
          <cell r="A4888">
            <v>5104030</v>
          </cell>
          <cell r="B4888" t="str">
            <v>TERREMOTO</v>
          </cell>
          <cell r="C4888">
            <v>0</v>
          </cell>
          <cell r="D4888">
            <v>0</v>
          </cell>
          <cell r="E4888">
            <v>0</v>
          </cell>
          <cell r="F4888">
            <v>0</v>
          </cell>
          <cell r="G4888">
            <v>0</v>
          </cell>
          <cell r="H4888">
            <v>0</v>
          </cell>
          <cell r="I4888">
            <v>0</v>
          </cell>
        </row>
        <row r="4889">
          <cell r="A4889">
            <v>510403001</v>
          </cell>
          <cell r="B4889" t="str">
            <v>SEGURO DIRECTO</v>
          </cell>
          <cell r="C4889">
            <v>0</v>
          </cell>
          <cell r="D4889">
            <v>0</v>
          </cell>
          <cell r="E4889">
            <v>0</v>
          </cell>
          <cell r="F4889">
            <v>0</v>
          </cell>
          <cell r="G4889">
            <v>0</v>
          </cell>
          <cell r="H4889">
            <v>0</v>
          </cell>
          <cell r="I4889">
            <v>0</v>
          </cell>
        </row>
        <row r="4890">
          <cell r="A4890">
            <v>51040300101</v>
          </cell>
          <cell r="B4890" t="str">
            <v>INICIALES</v>
          </cell>
          <cell r="C4890">
            <v>0</v>
          </cell>
          <cell r="D4890">
            <v>0</v>
          </cell>
          <cell r="E4890">
            <v>0</v>
          </cell>
          <cell r="F4890">
            <v>0</v>
          </cell>
          <cell r="G4890">
            <v>0</v>
          </cell>
          <cell r="H4890">
            <v>0</v>
          </cell>
          <cell r="I4890">
            <v>0</v>
          </cell>
        </row>
        <row r="4891">
          <cell r="A4891">
            <v>51040300102</v>
          </cell>
          <cell r="B4891" t="str">
            <v>RENOVACIONES</v>
          </cell>
          <cell r="C4891">
            <v>0</v>
          </cell>
          <cell r="D4891">
            <v>0</v>
          </cell>
          <cell r="E4891">
            <v>0</v>
          </cell>
          <cell r="F4891">
            <v>0</v>
          </cell>
          <cell r="G4891">
            <v>0</v>
          </cell>
          <cell r="H4891">
            <v>0</v>
          </cell>
          <cell r="I4891">
            <v>0</v>
          </cell>
        </row>
        <row r="4892">
          <cell r="A4892">
            <v>510403002</v>
          </cell>
          <cell r="B4892" t="str">
            <v>REASEGURO TOMADO</v>
          </cell>
          <cell r="C4892">
            <v>0</v>
          </cell>
          <cell r="D4892">
            <v>0</v>
          </cell>
          <cell r="E4892">
            <v>0</v>
          </cell>
          <cell r="F4892">
            <v>0</v>
          </cell>
          <cell r="G4892">
            <v>0</v>
          </cell>
          <cell r="H4892">
            <v>0</v>
          </cell>
          <cell r="I4892">
            <v>0</v>
          </cell>
        </row>
        <row r="4893">
          <cell r="A4893">
            <v>510403003</v>
          </cell>
          <cell r="B4893" t="str">
            <v>COASEGURO</v>
          </cell>
          <cell r="C4893">
            <v>0</v>
          </cell>
          <cell r="D4893">
            <v>0</v>
          </cell>
          <cell r="E4893">
            <v>0</v>
          </cell>
          <cell r="F4893">
            <v>0</v>
          </cell>
          <cell r="G4893">
            <v>0</v>
          </cell>
          <cell r="H4893">
            <v>0</v>
          </cell>
          <cell r="I4893">
            <v>0</v>
          </cell>
        </row>
        <row r="4894">
          <cell r="A4894">
            <v>510403009</v>
          </cell>
          <cell r="B4894" t="str">
            <v>SEGUROS A FILIALES</v>
          </cell>
          <cell r="C4894">
            <v>0</v>
          </cell>
          <cell r="D4894">
            <v>0</v>
          </cell>
          <cell r="E4894">
            <v>0</v>
          </cell>
          <cell r="F4894">
            <v>0</v>
          </cell>
          <cell r="G4894">
            <v>0</v>
          </cell>
          <cell r="H4894">
            <v>0</v>
          </cell>
          <cell r="I4894">
            <v>0</v>
          </cell>
        </row>
        <row r="4895">
          <cell r="A4895">
            <v>51040300901</v>
          </cell>
          <cell r="B4895" t="str">
            <v>SEGURO DIRECTO</v>
          </cell>
          <cell r="C4895">
            <v>0</v>
          </cell>
          <cell r="D4895">
            <v>0</v>
          </cell>
          <cell r="E4895">
            <v>0</v>
          </cell>
          <cell r="F4895">
            <v>0</v>
          </cell>
          <cell r="G4895">
            <v>0</v>
          </cell>
          <cell r="H4895">
            <v>0</v>
          </cell>
          <cell r="I4895">
            <v>0</v>
          </cell>
        </row>
        <row r="4896">
          <cell r="A4896">
            <v>51040300902</v>
          </cell>
          <cell r="B4896" t="str">
            <v>REASEGURO TOMADO</v>
          </cell>
          <cell r="C4896">
            <v>0</v>
          </cell>
          <cell r="D4896">
            <v>0</v>
          </cell>
          <cell r="E4896">
            <v>0</v>
          </cell>
          <cell r="F4896">
            <v>0</v>
          </cell>
          <cell r="G4896">
            <v>0</v>
          </cell>
          <cell r="H4896">
            <v>0</v>
          </cell>
          <cell r="I4896">
            <v>0</v>
          </cell>
        </row>
        <row r="4897">
          <cell r="A4897">
            <v>51040300903</v>
          </cell>
          <cell r="B4897" t="str">
            <v>COASEGURO</v>
          </cell>
          <cell r="C4897">
            <v>0</v>
          </cell>
          <cell r="D4897">
            <v>0</v>
          </cell>
          <cell r="E4897">
            <v>0</v>
          </cell>
          <cell r="F4897">
            <v>0</v>
          </cell>
          <cell r="G4897">
            <v>0</v>
          </cell>
          <cell r="H4897">
            <v>0</v>
          </cell>
          <cell r="I4897">
            <v>0</v>
          </cell>
        </row>
        <row r="4898">
          <cell r="A4898">
            <v>5105</v>
          </cell>
          <cell r="B4898" t="str">
            <v>DE SEGUROS DE AUTOMOTORES</v>
          </cell>
          <cell r="C4898">
            <v>0</v>
          </cell>
          <cell r="D4898">
            <v>0</v>
          </cell>
          <cell r="E4898">
            <v>0</v>
          </cell>
          <cell r="F4898">
            <v>0</v>
          </cell>
          <cell r="G4898">
            <v>0</v>
          </cell>
          <cell r="H4898">
            <v>0</v>
          </cell>
          <cell r="I4898">
            <v>0</v>
          </cell>
        </row>
        <row r="4899">
          <cell r="A4899">
            <v>5105010</v>
          </cell>
          <cell r="B4899" t="str">
            <v>AUTOMOTORES</v>
          </cell>
          <cell r="C4899">
            <v>0</v>
          </cell>
          <cell r="D4899">
            <v>0</v>
          </cell>
          <cell r="E4899">
            <v>0</v>
          </cell>
          <cell r="F4899">
            <v>0</v>
          </cell>
          <cell r="G4899">
            <v>0</v>
          </cell>
          <cell r="H4899">
            <v>0</v>
          </cell>
          <cell r="I4899">
            <v>0</v>
          </cell>
        </row>
        <row r="4900">
          <cell r="A4900">
            <v>510501001</v>
          </cell>
          <cell r="B4900" t="str">
            <v>SEGURO DIRECTO</v>
          </cell>
          <cell r="C4900">
            <v>0</v>
          </cell>
          <cell r="D4900">
            <v>0</v>
          </cell>
          <cell r="E4900">
            <v>0</v>
          </cell>
          <cell r="F4900">
            <v>0</v>
          </cell>
          <cell r="G4900">
            <v>0</v>
          </cell>
          <cell r="H4900">
            <v>0</v>
          </cell>
          <cell r="I4900">
            <v>0</v>
          </cell>
        </row>
        <row r="4901">
          <cell r="A4901">
            <v>51050100101</v>
          </cell>
          <cell r="B4901" t="str">
            <v>INICIALES</v>
          </cell>
          <cell r="C4901">
            <v>0</v>
          </cell>
          <cell r="D4901">
            <v>0</v>
          </cell>
          <cell r="E4901">
            <v>0</v>
          </cell>
          <cell r="F4901">
            <v>0</v>
          </cell>
          <cell r="G4901">
            <v>0</v>
          </cell>
          <cell r="H4901">
            <v>0</v>
          </cell>
          <cell r="I4901">
            <v>0</v>
          </cell>
        </row>
        <row r="4902">
          <cell r="A4902">
            <v>51050100102</v>
          </cell>
          <cell r="B4902" t="str">
            <v>RENOVACIONES</v>
          </cell>
          <cell r="C4902">
            <v>0</v>
          </cell>
          <cell r="D4902">
            <v>0</v>
          </cell>
          <cell r="E4902">
            <v>0</v>
          </cell>
          <cell r="F4902">
            <v>0</v>
          </cell>
          <cell r="G4902">
            <v>0</v>
          </cell>
          <cell r="H4902">
            <v>0</v>
          </cell>
          <cell r="I4902">
            <v>0</v>
          </cell>
        </row>
        <row r="4903">
          <cell r="A4903">
            <v>510501002</v>
          </cell>
          <cell r="B4903" t="str">
            <v>REASEGURO TOMADO</v>
          </cell>
          <cell r="C4903">
            <v>0</v>
          </cell>
          <cell r="D4903">
            <v>0</v>
          </cell>
          <cell r="E4903">
            <v>0</v>
          </cell>
          <cell r="F4903">
            <v>0</v>
          </cell>
          <cell r="G4903">
            <v>0</v>
          </cell>
          <cell r="H4903">
            <v>0</v>
          </cell>
          <cell r="I4903">
            <v>0</v>
          </cell>
        </row>
        <row r="4904">
          <cell r="A4904">
            <v>510501003</v>
          </cell>
          <cell r="B4904" t="str">
            <v>COASEGURO</v>
          </cell>
          <cell r="C4904">
            <v>0</v>
          </cell>
          <cell r="D4904">
            <v>0</v>
          </cell>
          <cell r="E4904">
            <v>0</v>
          </cell>
          <cell r="F4904">
            <v>0</v>
          </cell>
          <cell r="G4904">
            <v>0</v>
          </cell>
          <cell r="H4904">
            <v>0</v>
          </cell>
          <cell r="I4904">
            <v>0</v>
          </cell>
        </row>
        <row r="4905">
          <cell r="A4905">
            <v>510501009</v>
          </cell>
          <cell r="B4905" t="str">
            <v>SEGUROS A FILIALES</v>
          </cell>
          <cell r="C4905">
            <v>0</v>
          </cell>
          <cell r="D4905">
            <v>0</v>
          </cell>
          <cell r="E4905">
            <v>0</v>
          </cell>
          <cell r="F4905">
            <v>0</v>
          </cell>
          <cell r="G4905">
            <v>0</v>
          </cell>
          <cell r="H4905">
            <v>0</v>
          </cell>
          <cell r="I4905">
            <v>0</v>
          </cell>
        </row>
        <row r="4906">
          <cell r="A4906">
            <v>51050100901</v>
          </cell>
          <cell r="B4906" t="str">
            <v>SEGURO DIRECTO</v>
          </cell>
          <cell r="C4906">
            <v>0</v>
          </cell>
          <cell r="D4906">
            <v>0</v>
          </cell>
          <cell r="E4906">
            <v>0</v>
          </cell>
          <cell r="F4906">
            <v>0</v>
          </cell>
          <cell r="G4906">
            <v>0</v>
          </cell>
          <cell r="H4906">
            <v>0</v>
          </cell>
          <cell r="I4906">
            <v>0</v>
          </cell>
        </row>
        <row r="4907">
          <cell r="A4907">
            <v>51050100902</v>
          </cell>
          <cell r="B4907" t="str">
            <v>REASEGURO TOMADO</v>
          </cell>
          <cell r="C4907">
            <v>0</v>
          </cell>
          <cell r="D4907">
            <v>0</v>
          </cell>
          <cell r="E4907">
            <v>0</v>
          </cell>
          <cell r="F4907">
            <v>0</v>
          </cell>
          <cell r="G4907">
            <v>0</v>
          </cell>
          <cell r="H4907">
            <v>0</v>
          </cell>
          <cell r="I4907">
            <v>0</v>
          </cell>
        </row>
        <row r="4908">
          <cell r="A4908">
            <v>51050100903</v>
          </cell>
          <cell r="B4908" t="str">
            <v>COASEGURO</v>
          </cell>
          <cell r="C4908">
            <v>0</v>
          </cell>
          <cell r="D4908">
            <v>0</v>
          </cell>
          <cell r="E4908">
            <v>0</v>
          </cell>
          <cell r="F4908">
            <v>0</v>
          </cell>
          <cell r="G4908">
            <v>0</v>
          </cell>
          <cell r="H4908">
            <v>0</v>
          </cell>
          <cell r="I4908">
            <v>0</v>
          </cell>
        </row>
        <row r="4909">
          <cell r="A4909">
            <v>5106</v>
          </cell>
          <cell r="B4909" t="str">
            <v>DE OTROS SEGUROS GENERALES</v>
          </cell>
          <cell r="C4909">
            <v>0</v>
          </cell>
          <cell r="D4909">
            <v>0</v>
          </cell>
          <cell r="E4909">
            <v>0</v>
          </cell>
          <cell r="F4909">
            <v>0</v>
          </cell>
          <cell r="G4909">
            <v>0</v>
          </cell>
          <cell r="H4909">
            <v>0</v>
          </cell>
          <cell r="I4909">
            <v>0</v>
          </cell>
        </row>
        <row r="4910">
          <cell r="A4910">
            <v>5106010</v>
          </cell>
          <cell r="B4910" t="str">
            <v>ROTURA DE CRISTALES</v>
          </cell>
          <cell r="C4910">
            <v>0</v>
          </cell>
          <cell r="D4910">
            <v>0</v>
          </cell>
          <cell r="E4910">
            <v>0</v>
          </cell>
          <cell r="F4910">
            <v>0</v>
          </cell>
          <cell r="G4910">
            <v>0</v>
          </cell>
          <cell r="H4910">
            <v>0</v>
          </cell>
          <cell r="I4910">
            <v>0</v>
          </cell>
        </row>
        <row r="4911">
          <cell r="A4911">
            <v>510601001</v>
          </cell>
          <cell r="B4911" t="str">
            <v>SEGURO DIRECTO</v>
          </cell>
          <cell r="C4911">
            <v>0</v>
          </cell>
          <cell r="D4911">
            <v>0</v>
          </cell>
          <cell r="E4911">
            <v>0</v>
          </cell>
          <cell r="F4911">
            <v>0</v>
          </cell>
          <cell r="G4911">
            <v>0</v>
          </cell>
          <cell r="H4911">
            <v>0</v>
          </cell>
          <cell r="I4911">
            <v>0</v>
          </cell>
        </row>
        <row r="4912">
          <cell r="A4912">
            <v>51060100101</v>
          </cell>
          <cell r="B4912" t="str">
            <v>INICIALES</v>
          </cell>
          <cell r="C4912">
            <v>0</v>
          </cell>
          <cell r="D4912">
            <v>0</v>
          </cell>
          <cell r="E4912">
            <v>0</v>
          </cell>
          <cell r="F4912">
            <v>0</v>
          </cell>
          <cell r="G4912">
            <v>0</v>
          </cell>
          <cell r="H4912">
            <v>0</v>
          </cell>
          <cell r="I4912">
            <v>0</v>
          </cell>
        </row>
        <row r="4913">
          <cell r="A4913">
            <v>51060100102</v>
          </cell>
          <cell r="B4913" t="str">
            <v>RENOVACIONES</v>
          </cell>
          <cell r="C4913">
            <v>0</v>
          </cell>
          <cell r="D4913">
            <v>0</v>
          </cell>
          <cell r="E4913">
            <v>0</v>
          </cell>
          <cell r="F4913">
            <v>0</v>
          </cell>
          <cell r="G4913">
            <v>0</v>
          </cell>
          <cell r="H4913">
            <v>0</v>
          </cell>
          <cell r="I4913">
            <v>0</v>
          </cell>
        </row>
        <row r="4914">
          <cell r="A4914">
            <v>510601002</v>
          </cell>
          <cell r="B4914" t="str">
            <v>REASEGURO TOMADO</v>
          </cell>
          <cell r="C4914">
            <v>0</v>
          </cell>
          <cell r="D4914">
            <v>0</v>
          </cell>
          <cell r="E4914">
            <v>0</v>
          </cell>
          <cell r="F4914">
            <v>0</v>
          </cell>
          <cell r="G4914">
            <v>0</v>
          </cell>
          <cell r="H4914">
            <v>0</v>
          </cell>
          <cell r="I4914">
            <v>0</v>
          </cell>
        </row>
        <row r="4915">
          <cell r="A4915">
            <v>510601003</v>
          </cell>
          <cell r="B4915" t="str">
            <v>COASEGURO</v>
          </cell>
          <cell r="C4915">
            <v>0</v>
          </cell>
          <cell r="D4915">
            <v>0</v>
          </cell>
          <cell r="E4915">
            <v>0</v>
          </cell>
          <cell r="F4915">
            <v>0</v>
          </cell>
          <cell r="G4915">
            <v>0</v>
          </cell>
          <cell r="H4915">
            <v>0</v>
          </cell>
          <cell r="I4915">
            <v>0</v>
          </cell>
        </row>
        <row r="4916">
          <cell r="A4916">
            <v>510601009</v>
          </cell>
          <cell r="B4916" t="str">
            <v>SEGUROS A FILIALES</v>
          </cell>
          <cell r="C4916">
            <v>0</v>
          </cell>
          <cell r="D4916">
            <v>0</v>
          </cell>
          <cell r="E4916">
            <v>0</v>
          </cell>
          <cell r="F4916">
            <v>0</v>
          </cell>
          <cell r="G4916">
            <v>0</v>
          </cell>
          <cell r="H4916">
            <v>0</v>
          </cell>
          <cell r="I4916">
            <v>0</v>
          </cell>
        </row>
        <row r="4917">
          <cell r="A4917">
            <v>51060100901</v>
          </cell>
          <cell r="B4917" t="str">
            <v>SEGURO DIRECTO</v>
          </cell>
          <cell r="C4917">
            <v>0</v>
          </cell>
          <cell r="D4917">
            <v>0</v>
          </cell>
          <cell r="E4917">
            <v>0</v>
          </cell>
          <cell r="F4917">
            <v>0</v>
          </cell>
          <cell r="G4917">
            <v>0</v>
          </cell>
          <cell r="H4917">
            <v>0</v>
          </cell>
          <cell r="I4917">
            <v>0</v>
          </cell>
        </row>
        <row r="4918">
          <cell r="A4918">
            <v>51060100902</v>
          </cell>
          <cell r="B4918" t="str">
            <v>REASEGURO TOMADO</v>
          </cell>
          <cell r="C4918">
            <v>0</v>
          </cell>
          <cell r="D4918">
            <v>0</v>
          </cell>
          <cell r="E4918">
            <v>0</v>
          </cell>
          <cell r="F4918">
            <v>0</v>
          </cell>
          <cell r="G4918">
            <v>0</v>
          </cell>
          <cell r="H4918">
            <v>0</v>
          </cell>
          <cell r="I4918">
            <v>0</v>
          </cell>
        </row>
        <row r="4919">
          <cell r="A4919">
            <v>51060100903</v>
          </cell>
          <cell r="B4919" t="str">
            <v>COASEGURO</v>
          </cell>
          <cell r="C4919">
            <v>0</v>
          </cell>
          <cell r="D4919">
            <v>0</v>
          </cell>
          <cell r="E4919">
            <v>0</v>
          </cell>
          <cell r="F4919">
            <v>0</v>
          </cell>
          <cell r="G4919">
            <v>0</v>
          </cell>
          <cell r="H4919">
            <v>0</v>
          </cell>
          <cell r="I4919">
            <v>0</v>
          </cell>
        </row>
        <row r="4920">
          <cell r="A4920">
            <v>5106020</v>
          </cell>
          <cell r="B4920" t="str">
            <v>TRANSPORTE MARITIMO</v>
          </cell>
          <cell r="C4920">
            <v>0</v>
          </cell>
          <cell r="D4920">
            <v>0</v>
          </cell>
          <cell r="E4920">
            <v>0</v>
          </cell>
          <cell r="F4920">
            <v>0</v>
          </cell>
          <cell r="G4920">
            <v>0</v>
          </cell>
          <cell r="H4920">
            <v>0</v>
          </cell>
          <cell r="I4920">
            <v>0</v>
          </cell>
        </row>
        <row r="4921">
          <cell r="A4921">
            <v>510602001</v>
          </cell>
          <cell r="B4921" t="str">
            <v>SEGURO DIRECTO</v>
          </cell>
          <cell r="C4921">
            <v>0</v>
          </cell>
          <cell r="D4921">
            <v>0</v>
          </cell>
          <cell r="E4921">
            <v>0</v>
          </cell>
          <cell r="F4921">
            <v>0</v>
          </cell>
          <cell r="G4921">
            <v>0</v>
          </cell>
          <cell r="H4921">
            <v>0</v>
          </cell>
          <cell r="I4921">
            <v>0</v>
          </cell>
        </row>
        <row r="4922">
          <cell r="A4922">
            <v>51060200101</v>
          </cell>
          <cell r="B4922" t="str">
            <v>INICIALES</v>
          </cell>
          <cell r="C4922">
            <v>0</v>
          </cell>
          <cell r="D4922">
            <v>0</v>
          </cell>
          <cell r="E4922">
            <v>0</v>
          </cell>
          <cell r="F4922">
            <v>0</v>
          </cell>
          <cell r="G4922">
            <v>0</v>
          </cell>
          <cell r="H4922">
            <v>0</v>
          </cell>
          <cell r="I4922">
            <v>0</v>
          </cell>
        </row>
        <row r="4923">
          <cell r="A4923">
            <v>51060200102</v>
          </cell>
          <cell r="B4923" t="str">
            <v>RENOVACIONES</v>
          </cell>
          <cell r="C4923">
            <v>0</v>
          </cell>
          <cell r="D4923">
            <v>0</v>
          </cell>
          <cell r="E4923">
            <v>0</v>
          </cell>
          <cell r="F4923">
            <v>0</v>
          </cell>
          <cell r="G4923">
            <v>0</v>
          </cell>
          <cell r="H4923">
            <v>0</v>
          </cell>
          <cell r="I4923">
            <v>0</v>
          </cell>
        </row>
        <row r="4924">
          <cell r="A4924">
            <v>510602002</v>
          </cell>
          <cell r="B4924" t="str">
            <v>REASEGURO TOMADO</v>
          </cell>
          <cell r="C4924">
            <v>0</v>
          </cell>
          <cell r="D4924">
            <v>0</v>
          </cell>
          <cell r="E4924">
            <v>0</v>
          </cell>
          <cell r="F4924">
            <v>0</v>
          </cell>
          <cell r="G4924">
            <v>0</v>
          </cell>
          <cell r="H4924">
            <v>0</v>
          </cell>
          <cell r="I4924">
            <v>0</v>
          </cell>
        </row>
        <row r="4925">
          <cell r="A4925">
            <v>510602003</v>
          </cell>
          <cell r="B4925" t="str">
            <v>COASEGURO</v>
          </cell>
          <cell r="C4925">
            <v>0</v>
          </cell>
          <cell r="D4925">
            <v>0</v>
          </cell>
          <cell r="E4925">
            <v>0</v>
          </cell>
          <cell r="F4925">
            <v>0</v>
          </cell>
          <cell r="G4925">
            <v>0</v>
          </cell>
          <cell r="H4925">
            <v>0</v>
          </cell>
          <cell r="I4925">
            <v>0</v>
          </cell>
        </row>
        <row r="4926">
          <cell r="A4926">
            <v>510602009</v>
          </cell>
          <cell r="B4926" t="str">
            <v>SEGUROS A FILIALES</v>
          </cell>
          <cell r="C4926">
            <v>0</v>
          </cell>
          <cell r="D4926">
            <v>0</v>
          </cell>
          <cell r="E4926">
            <v>0</v>
          </cell>
          <cell r="F4926">
            <v>0</v>
          </cell>
          <cell r="G4926">
            <v>0</v>
          </cell>
          <cell r="H4926">
            <v>0</v>
          </cell>
          <cell r="I4926">
            <v>0</v>
          </cell>
        </row>
        <row r="4927">
          <cell r="A4927">
            <v>51060200901</v>
          </cell>
          <cell r="B4927" t="str">
            <v>SEGURO DIRECTO</v>
          </cell>
          <cell r="C4927">
            <v>0</v>
          </cell>
          <cell r="D4927">
            <v>0</v>
          </cell>
          <cell r="E4927">
            <v>0</v>
          </cell>
          <cell r="F4927">
            <v>0</v>
          </cell>
          <cell r="G4927">
            <v>0</v>
          </cell>
          <cell r="H4927">
            <v>0</v>
          </cell>
          <cell r="I4927">
            <v>0</v>
          </cell>
        </row>
        <row r="4928">
          <cell r="A4928">
            <v>51060200902</v>
          </cell>
          <cell r="B4928" t="str">
            <v>REASEGURO TOMADO</v>
          </cell>
          <cell r="C4928">
            <v>0</v>
          </cell>
          <cell r="D4928">
            <v>0</v>
          </cell>
          <cell r="E4928">
            <v>0</v>
          </cell>
          <cell r="F4928">
            <v>0</v>
          </cell>
          <cell r="G4928">
            <v>0</v>
          </cell>
          <cell r="H4928">
            <v>0</v>
          </cell>
          <cell r="I4928">
            <v>0</v>
          </cell>
        </row>
        <row r="4929">
          <cell r="A4929">
            <v>51060200903</v>
          </cell>
          <cell r="B4929" t="str">
            <v>COASEGURO</v>
          </cell>
          <cell r="C4929">
            <v>0</v>
          </cell>
          <cell r="D4929">
            <v>0</v>
          </cell>
          <cell r="E4929">
            <v>0</v>
          </cell>
          <cell r="F4929">
            <v>0</v>
          </cell>
          <cell r="G4929">
            <v>0</v>
          </cell>
          <cell r="H4929">
            <v>0</v>
          </cell>
          <cell r="I4929">
            <v>0</v>
          </cell>
        </row>
        <row r="4930">
          <cell r="A4930">
            <v>5106030</v>
          </cell>
          <cell r="B4930" t="str">
            <v>TRANSPORTE AEREO</v>
          </cell>
          <cell r="C4930">
            <v>0</v>
          </cell>
          <cell r="D4930">
            <v>0</v>
          </cell>
          <cell r="E4930">
            <v>0</v>
          </cell>
          <cell r="F4930">
            <v>0</v>
          </cell>
          <cell r="G4930">
            <v>0</v>
          </cell>
          <cell r="H4930">
            <v>0</v>
          </cell>
          <cell r="I4930">
            <v>0</v>
          </cell>
        </row>
        <row r="4931">
          <cell r="A4931">
            <v>510603001</v>
          </cell>
          <cell r="B4931" t="str">
            <v>SEGURO DIRECTO</v>
          </cell>
          <cell r="C4931">
            <v>0</v>
          </cell>
          <cell r="D4931">
            <v>0</v>
          </cell>
          <cell r="E4931">
            <v>0</v>
          </cell>
          <cell r="F4931">
            <v>0</v>
          </cell>
          <cell r="G4931">
            <v>0</v>
          </cell>
          <cell r="H4931">
            <v>0</v>
          </cell>
          <cell r="I4931">
            <v>0</v>
          </cell>
        </row>
        <row r="4932">
          <cell r="A4932">
            <v>51060300101</v>
          </cell>
          <cell r="B4932" t="str">
            <v>INICIALES</v>
          </cell>
          <cell r="C4932">
            <v>0</v>
          </cell>
          <cell r="D4932">
            <v>0</v>
          </cell>
          <cell r="E4932">
            <v>0</v>
          </cell>
          <cell r="F4932">
            <v>0</v>
          </cell>
          <cell r="G4932">
            <v>0</v>
          </cell>
          <cell r="H4932">
            <v>0</v>
          </cell>
          <cell r="I4932">
            <v>0</v>
          </cell>
        </row>
        <row r="4933">
          <cell r="A4933">
            <v>51060300102</v>
          </cell>
          <cell r="B4933" t="str">
            <v>RENOVACIONES</v>
          </cell>
          <cell r="C4933">
            <v>0</v>
          </cell>
          <cell r="D4933">
            <v>0</v>
          </cell>
          <cell r="E4933">
            <v>0</v>
          </cell>
          <cell r="F4933">
            <v>0</v>
          </cell>
          <cell r="G4933">
            <v>0</v>
          </cell>
          <cell r="H4933">
            <v>0</v>
          </cell>
          <cell r="I4933">
            <v>0</v>
          </cell>
        </row>
        <row r="4934">
          <cell r="A4934">
            <v>510603002</v>
          </cell>
          <cell r="B4934" t="str">
            <v>REASEGURO TOMADO</v>
          </cell>
          <cell r="C4934">
            <v>0</v>
          </cell>
          <cell r="D4934">
            <v>0</v>
          </cell>
          <cell r="E4934">
            <v>0</v>
          </cell>
          <cell r="F4934">
            <v>0</v>
          </cell>
          <cell r="G4934">
            <v>0</v>
          </cell>
          <cell r="H4934">
            <v>0</v>
          </cell>
          <cell r="I4934">
            <v>0</v>
          </cell>
        </row>
        <row r="4935">
          <cell r="A4935">
            <v>510603003</v>
          </cell>
          <cell r="B4935" t="str">
            <v>COASEGURO</v>
          </cell>
          <cell r="C4935">
            <v>0</v>
          </cell>
          <cell r="D4935">
            <v>0</v>
          </cell>
          <cell r="E4935">
            <v>0</v>
          </cell>
          <cell r="F4935">
            <v>0</v>
          </cell>
          <cell r="G4935">
            <v>0</v>
          </cell>
          <cell r="H4935">
            <v>0</v>
          </cell>
          <cell r="I4935">
            <v>0</v>
          </cell>
        </row>
        <row r="4936">
          <cell r="A4936">
            <v>510603009</v>
          </cell>
          <cell r="B4936" t="str">
            <v>SEGUROS A FILIALES</v>
          </cell>
          <cell r="C4936">
            <v>0</v>
          </cell>
          <cell r="D4936">
            <v>0</v>
          </cell>
          <cell r="E4936">
            <v>0</v>
          </cell>
          <cell r="F4936">
            <v>0</v>
          </cell>
          <cell r="G4936">
            <v>0</v>
          </cell>
          <cell r="H4936">
            <v>0</v>
          </cell>
          <cell r="I4936">
            <v>0</v>
          </cell>
        </row>
        <row r="4937">
          <cell r="A4937">
            <v>51060300901</v>
          </cell>
          <cell r="B4937" t="str">
            <v>SEGURO DIRECTO</v>
          </cell>
          <cell r="C4937">
            <v>0</v>
          </cell>
          <cell r="D4937">
            <v>0</v>
          </cell>
          <cell r="E4937">
            <v>0</v>
          </cell>
          <cell r="F4937">
            <v>0</v>
          </cell>
          <cell r="G4937">
            <v>0</v>
          </cell>
          <cell r="H4937">
            <v>0</v>
          </cell>
          <cell r="I4937">
            <v>0</v>
          </cell>
        </row>
        <row r="4938">
          <cell r="A4938">
            <v>51060300902</v>
          </cell>
          <cell r="B4938" t="str">
            <v>REASEGURO TOMADO</v>
          </cell>
          <cell r="C4938">
            <v>0</v>
          </cell>
          <cell r="D4938">
            <v>0</v>
          </cell>
          <cell r="E4938">
            <v>0</v>
          </cell>
          <cell r="F4938">
            <v>0</v>
          </cell>
          <cell r="G4938">
            <v>0</v>
          </cell>
          <cell r="H4938">
            <v>0</v>
          </cell>
          <cell r="I4938">
            <v>0</v>
          </cell>
        </row>
        <row r="4939">
          <cell r="A4939">
            <v>51060300903</v>
          </cell>
          <cell r="B4939" t="str">
            <v>COASEGURO</v>
          </cell>
          <cell r="C4939">
            <v>0</v>
          </cell>
          <cell r="D4939">
            <v>0</v>
          </cell>
          <cell r="E4939">
            <v>0</v>
          </cell>
          <cell r="F4939">
            <v>0</v>
          </cell>
          <cell r="G4939">
            <v>0</v>
          </cell>
          <cell r="H4939">
            <v>0</v>
          </cell>
          <cell r="I4939">
            <v>0</v>
          </cell>
        </row>
        <row r="4940">
          <cell r="A4940">
            <v>5106040</v>
          </cell>
          <cell r="B4940" t="str">
            <v>TRANSPORTE TERRESTRE</v>
          </cell>
          <cell r="C4940">
            <v>0</v>
          </cell>
          <cell r="D4940">
            <v>0</v>
          </cell>
          <cell r="E4940">
            <v>0</v>
          </cell>
          <cell r="F4940">
            <v>0</v>
          </cell>
          <cell r="G4940">
            <v>0</v>
          </cell>
          <cell r="H4940">
            <v>0</v>
          </cell>
          <cell r="I4940">
            <v>0</v>
          </cell>
        </row>
        <row r="4941">
          <cell r="A4941">
            <v>510604001</v>
          </cell>
          <cell r="B4941" t="str">
            <v>SEGURO DIRECTO</v>
          </cell>
          <cell r="C4941">
            <v>0</v>
          </cell>
          <cell r="D4941">
            <v>0</v>
          </cell>
          <cell r="E4941">
            <v>0</v>
          </cell>
          <cell r="F4941">
            <v>0</v>
          </cell>
          <cell r="G4941">
            <v>0</v>
          </cell>
          <cell r="H4941">
            <v>0</v>
          </cell>
          <cell r="I4941">
            <v>0</v>
          </cell>
        </row>
        <row r="4942">
          <cell r="A4942">
            <v>51060400101</v>
          </cell>
          <cell r="B4942" t="str">
            <v>INICIALES</v>
          </cell>
          <cell r="C4942">
            <v>0</v>
          </cell>
          <cell r="D4942">
            <v>0</v>
          </cell>
          <cell r="E4942">
            <v>0</v>
          </cell>
          <cell r="F4942">
            <v>0</v>
          </cell>
          <cell r="G4942">
            <v>0</v>
          </cell>
          <cell r="H4942">
            <v>0</v>
          </cell>
          <cell r="I4942">
            <v>0</v>
          </cell>
        </row>
        <row r="4943">
          <cell r="A4943">
            <v>51060400102</v>
          </cell>
          <cell r="B4943" t="str">
            <v>RENOVACIONES</v>
          </cell>
          <cell r="C4943">
            <v>0</v>
          </cell>
          <cell r="D4943">
            <v>0</v>
          </cell>
          <cell r="E4943">
            <v>0</v>
          </cell>
          <cell r="F4943">
            <v>0</v>
          </cell>
          <cell r="G4943">
            <v>0</v>
          </cell>
          <cell r="H4943">
            <v>0</v>
          </cell>
          <cell r="I4943">
            <v>0</v>
          </cell>
        </row>
        <row r="4944">
          <cell r="A4944">
            <v>510604002</v>
          </cell>
          <cell r="B4944" t="str">
            <v>REASEGURO TOMADO</v>
          </cell>
          <cell r="C4944">
            <v>0</v>
          </cell>
          <cell r="D4944">
            <v>0</v>
          </cell>
          <cell r="E4944">
            <v>0</v>
          </cell>
          <cell r="F4944">
            <v>0</v>
          </cell>
          <cell r="G4944">
            <v>0</v>
          </cell>
          <cell r="H4944">
            <v>0</v>
          </cell>
          <cell r="I4944">
            <v>0</v>
          </cell>
        </row>
        <row r="4945">
          <cell r="A4945">
            <v>510604003</v>
          </cell>
          <cell r="B4945" t="str">
            <v>COASEGURO</v>
          </cell>
          <cell r="C4945">
            <v>0</v>
          </cell>
          <cell r="D4945">
            <v>0</v>
          </cell>
          <cell r="E4945">
            <v>0</v>
          </cell>
          <cell r="F4945">
            <v>0</v>
          </cell>
          <cell r="G4945">
            <v>0</v>
          </cell>
          <cell r="H4945">
            <v>0</v>
          </cell>
          <cell r="I4945">
            <v>0</v>
          </cell>
        </row>
        <row r="4946">
          <cell r="A4946">
            <v>510604009</v>
          </cell>
          <cell r="B4946" t="str">
            <v>SEGUROS A FILIALES</v>
          </cell>
          <cell r="C4946">
            <v>0</v>
          </cell>
          <cell r="D4946">
            <v>0</v>
          </cell>
          <cell r="E4946">
            <v>0</v>
          </cell>
          <cell r="F4946">
            <v>0</v>
          </cell>
          <cell r="G4946">
            <v>0</v>
          </cell>
          <cell r="H4946">
            <v>0</v>
          </cell>
          <cell r="I4946">
            <v>0</v>
          </cell>
        </row>
        <row r="4947">
          <cell r="A4947">
            <v>51060400901</v>
          </cell>
          <cell r="B4947" t="str">
            <v>SEGURO DIRECTO</v>
          </cell>
          <cell r="C4947">
            <v>0</v>
          </cell>
          <cell r="D4947">
            <v>0</v>
          </cell>
          <cell r="E4947">
            <v>0</v>
          </cell>
          <cell r="F4947">
            <v>0</v>
          </cell>
          <cell r="G4947">
            <v>0</v>
          </cell>
          <cell r="H4947">
            <v>0</v>
          </cell>
          <cell r="I4947">
            <v>0</v>
          </cell>
        </row>
        <row r="4948">
          <cell r="A4948">
            <v>51060400902</v>
          </cell>
          <cell r="B4948" t="str">
            <v>REASEGURO TOMADO</v>
          </cell>
          <cell r="C4948">
            <v>0</v>
          </cell>
          <cell r="D4948">
            <v>0</v>
          </cell>
          <cell r="E4948">
            <v>0</v>
          </cell>
          <cell r="F4948">
            <v>0</v>
          </cell>
          <cell r="G4948">
            <v>0</v>
          </cell>
          <cell r="H4948">
            <v>0</v>
          </cell>
          <cell r="I4948">
            <v>0</v>
          </cell>
        </row>
        <row r="4949">
          <cell r="A4949">
            <v>51060400903</v>
          </cell>
          <cell r="B4949" t="str">
            <v>COASEGURO</v>
          </cell>
          <cell r="C4949">
            <v>0</v>
          </cell>
          <cell r="D4949">
            <v>0</v>
          </cell>
          <cell r="E4949">
            <v>0</v>
          </cell>
          <cell r="F4949">
            <v>0</v>
          </cell>
          <cell r="G4949">
            <v>0</v>
          </cell>
          <cell r="H4949">
            <v>0</v>
          </cell>
          <cell r="I4949">
            <v>0</v>
          </cell>
        </row>
        <row r="4950">
          <cell r="A4950">
            <v>5106050</v>
          </cell>
          <cell r="B4950" t="str">
            <v>MARITIMOS CASCO</v>
          </cell>
          <cell r="C4950">
            <v>0</v>
          </cell>
          <cell r="D4950">
            <v>0</v>
          </cell>
          <cell r="E4950">
            <v>0</v>
          </cell>
          <cell r="F4950">
            <v>0</v>
          </cell>
          <cell r="G4950">
            <v>0</v>
          </cell>
          <cell r="H4950">
            <v>0</v>
          </cell>
          <cell r="I4950">
            <v>0</v>
          </cell>
        </row>
        <row r="4951">
          <cell r="A4951">
            <v>510605001</v>
          </cell>
          <cell r="B4951" t="str">
            <v>SEGURO DIRECTO</v>
          </cell>
          <cell r="C4951">
            <v>0</v>
          </cell>
          <cell r="D4951">
            <v>0</v>
          </cell>
          <cell r="E4951">
            <v>0</v>
          </cell>
          <cell r="F4951">
            <v>0</v>
          </cell>
          <cell r="G4951">
            <v>0</v>
          </cell>
          <cell r="H4951">
            <v>0</v>
          </cell>
          <cell r="I4951">
            <v>0</v>
          </cell>
        </row>
        <row r="4952">
          <cell r="A4952">
            <v>51060500101</v>
          </cell>
          <cell r="B4952" t="str">
            <v>INICIALES</v>
          </cell>
          <cell r="C4952">
            <v>0</v>
          </cell>
          <cell r="D4952">
            <v>0</v>
          </cell>
          <cell r="E4952">
            <v>0</v>
          </cell>
          <cell r="F4952">
            <v>0</v>
          </cell>
          <cell r="G4952">
            <v>0</v>
          </cell>
          <cell r="H4952">
            <v>0</v>
          </cell>
          <cell r="I4952">
            <v>0</v>
          </cell>
        </row>
        <row r="4953">
          <cell r="A4953">
            <v>51060500102</v>
          </cell>
          <cell r="B4953" t="str">
            <v>RENOVACIONES</v>
          </cell>
          <cell r="C4953">
            <v>0</v>
          </cell>
          <cell r="D4953">
            <v>0</v>
          </cell>
          <cell r="E4953">
            <v>0</v>
          </cell>
          <cell r="F4953">
            <v>0</v>
          </cell>
          <cell r="G4953">
            <v>0</v>
          </cell>
          <cell r="H4953">
            <v>0</v>
          </cell>
          <cell r="I4953">
            <v>0</v>
          </cell>
        </row>
        <row r="4954">
          <cell r="A4954">
            <v>510605002</v>
          </cell>
          <cell r="B4954" t="str">
            <v>REASEGURO TOMADO</v>
          </cell>
          <cell r="C4954">
            <v>0</v>
          </cell>
          <cell r="D4954">
            <v>0</v>
          </cell>
          <cell r="E4954">
            <v>0</v>
          </cell>
          <cell r="F4954">
            <v>0</v>
          </cell>
          <cell r="G4954">
            <v>0</v>
          </cell>
          <cell r="H4954">
            <v>0</v>
          </cell>
          <cell r="I4954">
            <v>0</v>
          </cell>
        </row>
        <row r="4955">
          <cell r="A4955">
            <v>510605003</v>
          </cell>
          <cell r="B4955" t="str">
            <v>COASEGURO</v>
          </cell>
          <cell r="C4955">
            <v>0</v>
          </cell>
          <cell r="D4955">
            <v>0</v>
          </cell>
          <cell r="E4955">
            <v>0</v>
          </cell>
          <cell r="F4955">
            <v>0</v>
          </cell>
          <cell r="G4955">
            <v>0</v>
          </cell>
          <cell r="H4955">
            <v>0</v>
          </cell>
          <cell r="I4955">
            <v>0</v>
          </cell>
        </row>
        <row r="4956">
          <cell r="A4956">
            <v>510605009</v>
          </cell>
          <cell r="B4956" t="str">
            <v>SEGUROS A FILIALES</v>
          </cell>
          <cell r="C4956">
            <v>0</v>
          </cell>
          <cell r="D4956">
            <v>0</v>
          </cell>
          <cell r="E4956">
            <v>0</v>
          </cell>
          <cell r="F4956">
            <v>0</v>
          </cell>
          <cell r="G4956">
            <v>0</v>
          </cell>
          <cell r="H4956">
            <v>0</v>
          </cell>
          <cell r="I4956">
            <v>0</v>
          </cell>
        </row>
        <row r="4957">
          <cell r="A4957">
            <v>51060500901</v>
          </cell>
          <cell r="B4957" t="str">
            <v>SEGURO DIRECTO</v>
          </cell>
          <cell r="C4957">
            <v>0</v>
          </cell>
          <cell r="D4957">
            <v>0</v>
          </cell>
          <cell r="E4957">
            <v>0</v>
          </cell>
          <cell r="F4957">
            <v>0</v>
          </cell>
          <cell r="G4957">
            <v>0</v>
          </cell>
          <cell r="H4957">
            <v>0</v>
          </cell>
          <cell r="I4957">
            <v>0</v>
          </cell>
        </row>
        <row r="4958">
          <cell r="A4958">
            <v>51060500902</v>
          </cell>
          <cell r="B4958" t="str">
            <v>REASEGURO TOMADO</v>
          </cell>
          <cell r="C4958">
            <v>0</v>
          </cell>
          <cell r="D4958">
            <v>0</v>
          </cell>
          <cell r="E4958">
            <v>0</v>
          </cell>
          <cell r="F4958">
            <v>0</v>
          </cell>
          <cell r="G4958">
            <v>0</v>
          </cell>
          <cell r="H4958">
            <v>0</v>
          </cell>
          <cell r="I4958">
            <v>0</v>
          </cell>
        </row>
        <row r="4959">
          <cell r="A4959">
            <v>51060500903</v>
          </cell>
          <cell r="B4959" t="str">
            <v>COASEGURO</v>
          </cell>
          <cell r="C4959">
            <v>0</v>
          </cell>
          <cell r="D4959">
            <v>0</v>
          </cell>
          <cell r="E4959">
            <v>0</v>
          </cell>
          <cell r="F4959">
            <v>0</v>
          </cell>
          <cell r="G4959">
            <v>0</v>
          </cell>
          <cell r="H4959">
            <v>0</v>
          </cell>
          <cell r="I4959">
            <v>0</v>
          </cell>
        </row>
        <row r="4960">
          <cell r="A4960">
            <v>5106060</v>
          </cell>
          <cell r="B4960" t="str">
            <v>AVIACION</v>
          </cell>
          <cell r="C4960">
            <v>0</v>
          </cell>
          <cell r="D4960">
            <v>0</v>
          </cell>
          <cell r="E4960">
            <v>0</v>
          </cell>
          <cell r="F4960">
            <v>0</v>
          </cell>
          <cell r="G4960">
            <v>0</v>
          </cell>
          <cell r="H4960">
            <v>0</v>
          </cell>
          <cell r="I4960">
            <v>0</v>
          </cell>
        </row>
        <row r="4961">
          <cell r="A4961">
            <v>510606001</v>
          </cell>
          <cell r="B4961" t="str">
            <v>SEGURO DIRECTO</v>
          </cell>
          <cell r="C4961">
            <v>0</v>
          </cell>
          <cell r="D4961">
            <v>0</v>
          </cell>
          <cell r="E4961">
            <v>0</v>
          </cell>
          <cell r="F4961">
            <v>0</v>
          </cell>
          <cell r="G4961">
            <v>0</v>
          </cell>
          <cell r="H4961">
            <v>0</v>
          </cell>
          <cell r="I4961">
            <v>0</v>
          </cell>
        </row>
        <row r="4962">
          <cell r="A4962">
            <v>51060600101</v>
          </cell>
          <cell r="B4962" t="str">
            <v>INICIALES</v>
          </cell>
          <cell r="C4962">
            <v>0</v>
          </cell>
          <cell r="D4962">
            <v>0</v>
          </cell>
          <cell r="E4962">
            <v>0</v>
          </cell>
          <cell r="F4962">
            <v>0</v>
          </cell>
          <cell r="G4962">
            <v>0</v>
          </cell>
          <cell r="H4962">
            <v>0</v>
          </cell>
          <cell r="I4962">
            <v>0</v>
          </cell>
        </row>
        <row r="4963">
          <cell r="A4963">
            <v>51060600102</v>
          </cell>
          <cell r="B4963" t="str">
            <v>RENOVACIONES</v>
          </cell>
          <cell r="C4963">
            <v>0</v>
          </cell>
          <cell r="D4963">
            <v>0</v>
          </cell>
          <cell r="E4963">
            <v>0</v>
          </cell>
          <cell r="F4963">
            <v>0</v>
          </cell>
          <cell r="G4963">
            <v>0</v>
          </cell>
          <cell r="H4963">
            <v>0</v>
          </cell>
          <cell r="I4963">
            <v>0</v>
          </cell>
        </row>
        <row r="4964">
          <cell r="A4964">
            <v>510606002</v>
          </cell>
          <cell r="B4964" t="str">
            <v>REASEGURO TOMADO</v>
          </cell>
          <cell r="C4964">
            <v>0</v>
          </cell>
          <cell r="D4964">
            <v>0</v>
          </cell>
          <cell r="E4964">
            <v>0</v>
          </cell>
          <cell r="F4964">
            <v>0</v>
          </cell>
          <cell r="G4964">
            <v>0</v>
          </cell>
          <cell r="H4964">
            <v>0</v>
          </cell>
          <cell r="I4964">
            <v>0</v>
          </cell>
        </row>
        <row r="4965">
          <cell r="A4965">
            <v>510606003</v>
          </cell>
          <cell r="B4965" t="str">
            <v>COASEGURO</v>
          </cell>
          <cell r="C4965">
            <v>0</v>
          </cell>
          <cell r="D4965">
            <v>0</v>
          </cell>
          <cell r="E4965">
            <v>0</v>
          </cell>
          <cell r="F4965">
            <v>0</v>
          </cell>
          <cell r="G4965">
            <v>0</v>
          </cell>
          <cell r="H4965">
            <v>0</v>
          </cell>
          <cell r="I4965">
            <v>0</v>
          </cell>
        </row>
        <row r="4966">
          <cell r="A4966">
            <v>510606009</v>
          </cell>
          <cell r="B4966" t="str">
            <v>SEGUROS A FILIALES</v>
          </cell>
          <cell r="C4966">
            <v>0</v>
          </cell>
          <cell r="D4966">
            <v>0</v>
          </cell>
          <cell r="E4966">
            <v>0</v>
          </cell>
          <cell r="F4966">
            <v>0</v>
          </cell>
          <cell r="G4966">
            <v>0</v>
          </cell>
          <cell r="H4966">
            <v>0</v>
          </cell>
          <cell r="I4966">
            <v>0</v>
          </cell>
        </row>
        <row r="4967">
          <cell r="A4967">
            <v>51060600901</v>
          </cell>
          <cell r="B4967" t="str">
            <v>SEGURO DIRECTO</v>
          </cell>
          <cell r="C4967">
            <v>0</v>
          </cell>
          <cell r="D4967">
            <v>0</v>
          </cell>
          <cell r="E4967">
            <v>0</v>
          </cell>
          <cell r="F4967">
            <v>0</v>
          </cell>
          <cell r="G4967">
            <v>0</v>
          </cell>
          <cell r="H4967">
            <v>0</v>
          </cell>
          <cell r="I4967">
            <v>0</v>
          </cell>
        </row>
        <row r="4968">
          <cell r="A4968">
            <v>51060600902</v>
          </cell>
          <cell r="B4968" t="str">
            <v>REASEGURO TOMADO</v>
          </cell>
          <cell r="C4968">
            <v>0</v>
          </cell>
          <cell r="D4968">
            <v>0</v>
          </cell>
          <cell r="E4968">
            <v>0</v>
          </cell>
          <cell r="F4968">
            <v>0</v>
          </cell>
          <cell r="G4968">
            <v>0</v>
          </cell>
          <cell r="H4968">
            <v>0</v>
          </cell>
          <cell r="I4968">
            <v>0</v>
          </cell>
        </row>
        <row r="4969">
          <cell r="A4969">
            <v>51060600903</v>
          </cell>
          <cell r="B4969" t="str">
            <v>COASEGURO</v>
          </cell>
          <cell r="C4969">
            <v>0</v>
          </cell>
          <cell r="D4969">
            <v>0</v>
          </cell>
          <cell r="E4969">
            <v>0</v>
          </cell>
          <cell r="F4969">
            <v>0</v>
          </cell>
          <cell r="G4969">
            <v>0</v>
          </cell>
          <cell r="H4969">
            <v>0</v>
          </cell>
          <cell r="I4969">
            <v>0</v>
          </cell>
        </row>
        <row r="4970">
          <cell r="A4970">
            <v>5106070</v>
          </cell>
          <cell r="B4970" t="str">
            <v>ROBO Y HURTO</v>
          </cell>
          <cell r="C4970">
            <v>0</v>
          </cell>
          <cell r="D4970">
            <v>0</v>
          </cell>
          <cell r="E4970">
            <v>0</v>
          </cell>
          <cell r="F4970">
            <v>0</v>
          </cell>
          <cell r="G4970">
            <v>0</v>
          </cell>
          <cell r="H4970">
            <v>0</v>
          </cell>
          <cell r="I4970">
            <v>0</v>
          </cell>
        </row>
        <row r="4971">
          <cell r="A4971">
            <v>510607001</v>
          </cell>
          <cell r="B4971" t="str">
            <v>SEGURO DIRECTO</v>
          </cell>
          <cell r="C4971">
            <v>0</v>
          </cell>
          <cell r="D4971">
            <v>0</v>
          </cell>
          <cell r="E4971">
            <v>0</v>
          </cell>
          <cell r="F4971">
            <v>0</v>
          </cell>
          <cell r="G4971">
            <v>0</v>
          </cell>
          <cell r="H4971">
            <v>0</v>
          </cell>
          <cell r="I4971">
            <v>0</v>
          </cell>
        </row>
        <row r="4972">
          <cell r="A4972">
            <v>51060700101</v>
          </cell>
          <cell r="B4972" t="str">
            <v>INICIALES</v>
          </cell>
          <cell r="C4972">
            <v>0</v>
          </cell>
          <cell r="D4972">
            <v>0</v>
          </cell>
          <cell r="E4972">
            <v>0</v>
          </cell>
          <cell r="F4972">
            <v>0</v>
          </cell>
          <cell r="G4972">
            <v>0</v>
          </cell>
          <cell r="H4972">
            <v>0</v>
          </cell>
          <cell r="I4972">
            <v>0</v>
          </cell>
        </row>
        <row r="4973">
          <cell r="A4973">
            <v>51060700102</v>
          </cell>
          <cell r="B4973" t="str">
            <v>RENOVACIONES</v>
          </cell>
          <cell r="C4973">
            <v>0</v>
          </cell>
          <cell r="D4973">
            <v>0</v>
          </cell>
          <cell r="E4973">
            <v>0</v>
          </cell>
          <cell r="F4973">
            <v>0</v>
          </cell>
          <cell r="G4973">
            <v>0</v>
          </cell>
          <cell r="H4973">
            <v>0</v>
          </cell>
          <cell r="I4973">
            <v>0</v>
          </cell>
        </row>
        <row r="4974">
          <cell r="A4974">
            <v>510607002</v>
          </cell>
          <cell r="B4974" t="str">
            <v>REASEGURO TOMADO</v>
          </cell>
          <cell r="C4974">
            <v>0</v>
          </cell>
          <cell r="D4974">
            <v>0</v>
          </cell>
          <cell r="E4974">
            <v>0</v>
          </cell>
          <cell r="F4974">
            <v>0</v>
          </cell>
          <cell r="G4974">
            <v>0</v>
          </cell>
          <cell r="H4974">
            <v>0</v>
          </cell>
          <cell r="I4974">
            <v>0</v>
          </cell>
        </row>
        <row r="4975">
          <cell r="A4975">
            <v>510607003</v>
          </cell>
          <cell r="B4975" t="str">
            <v>COASEGURO</v>
          </cell>
          <cell r="C4975">
            <v>0</v>
          </cell>
          <cell r="D4975">
            <v>0</v>
          </cell>
          <cell r="E4975">
            <v>0</v>
          </cell>
          <cell r="F4975">
            <v>0</v>
          </cell>
          <cell r="G4975">
            <v>0</v>
          </cell>
          <cell r="H4975">
            <v>0</v>
          </cell>
          <cell r="I4975">
            <v>0</v>
          </cell>
        </row>
        <row r="4976">
          <cell r="A4976">
            <v>510607009</v>
          </cell>
          <cell r="B4976" t="str">
            <v>SEGUROS A FILIALES</v>
          </cell>
          <cell r="C4976">
            <v>0</v>
          </cell>
          <cell r="D4976">
            <v>0</v>
          </cell>
          <cell r="E4976">
            <v>0</v>
          </cell>
          <cell r="F4976">
            <v>0</v>
          </cell>
          <cell r="G4976">
            <v>0</v>
          </cell>
          <cell r="H4976">
            <v>0</v>
          </cell>
          <cell r="I4976">
            <v>0</v>
          </cell>
        </row>
        <row r="4977">
          <cell r="A4977">
            <v>51060700901</v>
          </cell>
          <cell r="B4977" t="str">
            <v>SEGURO DIRECTO</v>
          </cell>
          <cell r="C4977">
            <v>0</v>
          </cell>
          <cell r="D4977">
            <v>0</v>
          </cell>
          <cell r="E4977">
            <v>0</v>
          </cell>
          <cell r="F4977">
            <v>0</v>
          </cell>
          <cell r="G4977">
            <v>0</v>
          </cell>
          <cell r="H4977">
            <v>0</v>
          </cell>
          <cell r="I4977">
            <v>0</v>
          </cell>
        </row>
        <row r="4978">
          <cell r="A4978">
            <v>51060700902</v>
          </cell>
          <cell r="B4978" t="str">
            <v>REASEGURO TOMADO</v>
          </cell>
          <cell r="C4978">
            <v>0</v>
          </cell>
          <cell r="D4978">
            <v>0</v>
          </cell>
          <cell r="E4978">
            <v>0</v>
          </cell>
          <cell r="F4978">
            <v>0</v>
          </cell>
          <cell r="G4978">
            <v>0</v>
          </cell>
          <cell r="H4978">
            <v>0</v>
          </cell>
          <cell r="I4978">
            <v>0</v>
          </cell>
        </row>
        <row r="4979">
          <cell r="A4979">
            <v>51060700903</v>
          </cell>
          <cell r="B4979" t="str">
            <v>COASEGURO</v>
          </cell>
          <cell r="C4979">
            <v>0</v>
          </cell>
          <cell r="D4979">
            <v>0</v>
          </cell>
          <cell r="E4979">
            <v>0</v>
          </cell>
          <cell r="F4979">
            <v>0</v>
          </cell>
          <cell r="G4979">
            <v>0</v>
          </cell>
          <cell r="H4979">
            <v>0</v>
          </cell>
          <cell r="I4979">
            <v>0</v>
          </cell>
        </row>
        <row r="4980">
          <cell r="A4980">
            <v>5106080</v>
          </cell>
          <cell r="B4980" t="str">
            <v>FIDELIDAD</v>
          </cell>
          <cell r="C4980">
            <v>0</v>
          </cell>
          <cell r="D4980">
            <v>0</v>
          </cell>
          <cell r="E4980">
            <v>0</v>
          </cell>
          <cell r="F4980">
            <v>0</v>
          </cell>
          <cell r="G4980">
            <v>0</v>
          </cell>
          <cell r="H4980">
            <v>0</v>
          </cell>
          <cell r="I4980">
            <v>0</v>
          </cell>
        </row>
        <row r="4981">
          <cell r="A4981">
            <v>510608001</v>
          </cell>
          <cell r="B4981" t="str">
            <v>SEGURO DIRECTO</v>
          </cell>
          <cell r="C4981">
            <v>0</v>
          </cell>
          <cell r="D4981">
            <v>0</v>
          </cell>
          <cell r="E4981">
            <v>0</v>
          </cell>
          <cell r="F4981">
            <v>0</v>
          </cell>
          <cell r="G4981">
            <v>0</v>
          </cell>
          <cell r="H4981">
            <v>0</v>
          </cell>
          <cell r="I4981">
            <v>0</v>
          </cell>
        </row>
        <row r="4982">
          <cell r="A4982">
            <v>51060800101</v>
          </cell>
          <cell r="B4982" t="str">
            <v>INICIALES</v>
          </cell>
          <cell r="C4982">
            <v>0</v>
          </cell>
          <cell r="D4982">
            <v>0</v>
          </cell>
          <cell r="E4982">
            <v>0</v>
          </cell>
          <cell r="F4982">
            <v>0</v>
          </cell>
          <cell r="G4982">
            <v>0</v>
          </cell>
          <cell r="H4982">
            <v>0</v>
          </cell>
          <cell r="I4982">
            <v>0</v>
          </cell>
        </row>
        <row r="4983">
          <cell r="A4983">
            <v>51060800102</v>
          </cell>
          <cell r="B4983" t="str">
            <v>RENOVACIONES</v>
          </cell>
          <cell r="C4983">
            <v>0</v>
          </cell>
          <cell r="D4983">
            <v>0</v>
          </cell>
          <cell r="E4983">
            <v>0</v>
          </cell>
          <cell r="F4983">
            <v>0</v>
          </cell>
          <cell r="G4983">
            <v>0</v>
          </cell>
          <cell r="H4983">
            <v>0</v>
          </cell>
          <cell r="I4983">
            <v>0</v>
          </cell>
        </row>
        <row r="4984">
          <cell r="A4984">
            <v>510608002</v>
          </cell>
          <cell r="B4984" t="str">
            <v>REASEGURO TOMADO</v>
          </cell>
          <cell r="C4984">
            <v>0</v>
          </cell>
          <cell r="D4984">
            <v>0</v>
          </cell>
          <cell r="E4984">
            <v>0</v>
          </cell>
          <cell r="F4984">
            <v>0</v>
          </cell>
          <cell r="G4984">
            <v>0</v>
          </cell>
          <cell r="H4984">
            <v>0</v>
          </cell>
          <cell r="I4984">
            <v>0</v>
          </cell>
        </row>
        <row r="4985">
          <cell r="A4985">
            <v>510608003</v>
          </cell>
          <cell r="B4985" t="str">
            <v>COASEGURO</v>
          </cell>
          <cell r="C4985">
            <v>0</v>
          </cell>
          <cell r="D4985">
            <v>0</v>
          </cell>
          <cell r="E4985">
            <v>0</v>
          </cell>
          <cell r="F4985">
            <v>0</v>
          </cell>
          <cell r="G4985">
            <v>0</v>
          </cell>
          <cell r="H4985">
            <v>0</v>
          </cell>
          <cell r="I4985">
            <v>0</v>
          </cell>
        </row>
        <row r="4986">
          <cell r="A4986">
            <v>510608009</v>
          </cell>
          <cell r="B4986" t="str">
            <v>SEGUROS A FILIALES</v>
          </cell>
          <cell r="C4986">
            <v>0</v>
          </cell>
          <cell r="D4986">
            <v>0</v>
          </cell>
          <cell r="E4986">
            <v>0</v>
          </cell>
          <cell r="F4986">
            <v>0</v>
          </cell>
          <cell r="G4986">
            <v>0</v>
          </cell>
          <cell r="H4986">
            <v>0</v>
          </cell>
          <cell r="I4986">
            <v>0</v>
          </cell>
        </row>
        <row r="4987">
          <cell r="A4987">
            <v>51060800901</v>
          </cell>
          <cell r="B4987" t="str">
            <v>SEGURO DIRECTO</v>
          </cell>
          <cell r="C4987">
            <v>0</v>
          </cell>
          <cell r="D4987">
            <v>0</v>
          </cell>
          <cell r="E4987">
            <v>0</v>
          </cell>
          <cell r="F4987">
            <v>0</v>
          </cell>
          <cell r="G4987">
            <v>0</v>
          </cell>
          <cell r="H4987">
            <v>0</v>
          </cell>
          <cell r="I4987">
            <v>0</v>
          </cell>
        </row>
        <row r="4988">
          <cell r="A4988">
            <v>51060800902</v>
          </cell>
          <cell r="B4988" t="str">
            <v>REASEGURO TOMADO</v>
          </cell>
          <cell r="C4988">
            <v>0</v>
          </cell>
          <cell r="D4988">
            <v>0</v>
          </cell>
          <cell r="E4988">
            <v>0</v>
          </cell>
          <cell r="F4988">
            <v>0</v>
          </cell>
          <cell r="G4988">
            <v>0</v>
          </cell>
          <cell r="H4988">
            <v>0</v>
          </cell>
          <cell r="I4988">
            <v>0</v>
          </cell>
        </row>
        <row r="4989">
          <cell r="A4989">
            <v>51060800903</v>
          </cell>
          <cell r="B4989" t="str">
            <v>COASEGURO</v>
          </cell>
          <cell r="C4989">
            <v>0</v>
          </cell>
          <cell r="D4989">
            <v>0</v>
          </cell>
          <cell r="E4989">
            <v>0</v>
          </cell>
          <cell r="F4989">
            <v>0</v>
          </cell>
          <cell r="G4989">
            <v>0</v>
          </cell>
          <cell r="H4989">
            <v>0</v>
          </cell>
          <cell r="I4989">
            <v>0</v>
          </cell>
        </row>
        <row r="4990">
          <cell r="A4990">
            <v>5106090</v>
          </cell>
          <cell r="B4990" t="str">
            <v>SEGURO DE BANCOS</v>
          </cell>
          <cell r="C4990">
            <v>0</v>
          </cell>
          <cell r="D4990">
            <v>0</v>
          </cell>
          <cell r="E4990">
            <v>0</v>
          </cell>
          <cell r="F4990">
            <v>0</v>
          </cell>
          <cell r="G4990">
            <v>0</v>
          </cell>
          <cell r="H4990">
            <v>0</v>
          </cell>
          <cell r="I4990">
            <v>0</v>
          </cell>
        </row>
        <row r="4991">
          <cell r="A4991">
            <v>510609001</v>
          </cell>
          <cell r="B4991" t="str">
            <v>SEGURO DIRECTO</v>
          </cell>
          <cell r="C4991">
            <v>0</v>
          </cell>
          <cell r="D4991">
            <v>0</v>
          </cell>
          <cell r="E4991">
            <v>0</v>
          </cell>
          <cell r="F4991">
            <v>0</v>
          </cell>
          <cell r="G4991">
            <v>0</v>
          </cell>
          <cell r="H4991">
            <v>0</v>
          </cell>
          <cell r="I4991">
            <v>0</v>
          </cell>
        </row>
        <row r="4992">
          <cell r="A4992">
            <v>51060900101</v>
          </cell>
          <cell r="B4992" t="str">
            <v>INICIALES</v>
          </cell>
          <cell r="C4992">
            <v>0</v>
          </cell>
          <cell r="D4992">
            <v>0</v>
          </cell>
          <cell r="E4992">
            <v>0</v>
          </cell>
          <cell r="F4992">
            <v>0</v>
          </cell>
          <cell r="G4992">
            <v>0</v>
          </cell>
          <cell r="H4992">
            <v>0</v>
          </cell>
          <cell r="I4992">
            <v>0</v>
          </cell>
        </row>
        <row r="4993">
          <cell r="A4993">
            <v>51060900102</v>
          </cell>
          <cell r="B4993" t="str">
            <v>RENOVACIONES</v>
          </cell>
          <cell r="C4993">
            <v>0</v>
          </cell>
          <cell r="D4993">
            <v>0</v>
          </cell>
          <cell r="E4993">
            <v>0</v>
          </cell>
          <cell r="F4993">
            <v>0</v>
          </cell>
          <cell r="G4993">
            <v>0</v>
          </cell>
          <cell r="H4993">
            <v>0</v>
          </cell>
          <cell r="I4993">
            <v>0</v>
          </cell>
        </row>
        <row r="4994">
          <cell r="A4994">
            <v>510609002</v>
          </cell>
          <cell r="B4994" t="str">
            <v>REASEGURO TOMADO</v>
          </cell>
          <cell r="C4994">
            <v>0</v>
          </cell>
          <cell r="D4994">
            <v>0</v>
          </cell>
          <cell r="E4994">
            <v>0</v>
          </cell>
          <cell r="F4994">
            <v>0</v>
          </cell>
          <cell r="G4994">
            <v>0</v>
          </cell>
          <cell r="H4994">
            <v>0</v>
          </cell>
          <cell r="I4994">
            <v>0</v>
          </cell>
        </row>
        <row r="4995">
          <cell r="A4995">
            <v>510609003</v>
          </cell>
          <cell r="B4995" t="str">
            <v>COASEGURO</v>
          </cell>
          <cell r="C4995">
            <v>0</v>
          </cell>
          <cell r="D4995">
            <v>0</v>
          </cell>
          <cell r="E4995">
            <v>0</v>
          </cell>
          <cell r="F4995">
            <v>0</v>
          </cell>
          <cell r="G4995">
            <v>0</v>
          </cell>
          <cell r="H4995">
            <v>0</v>
          </cell>
          <cell r="I4995">
            <v>0</v>
          </cell>
        </row>
        <row r="4996">
          <cell r="A4996">
            <v>510609009</v>
          </cell>
          <cell r="B4996" t="str">
            <v>SEGUROS A FILIALES</v>
          </cell>
          <cell r="C4996">
            <v>0</v>
          </cell>
          <cell r="D4996">
            <v>0</v>
          </cell>
          <cell r="E4996">
            <v>0</v>
          </cell>
          <cell r="F4996">
            <v>0</v>
          </cell>
          <cell r="G4996">
            <v>0</v>
          </cell>
          <cell r="H4996">
            <v>0</v>
          </cell>
          <cell r="I4996">
            <v>0</v>
          </cell>
        </row>
        <row r="4997">
          <cell r="A4997">
            <v>51060900901</v>
          </cell>
          <cell r="B4997" t="str">
            <v>SEGURO DIRECTO</v>
          </cell>
          <cell r="C4997">
            <v>0</v>
          </cell>
          <cell r="D4997">
            <v>0</v>
          </cell>
          <cell r="E4997">
            <v>0</v>
          </cell>
          <cell r="F4997">
            <v>0</v>
          </cell>
          <cell r="G4997">
            <v>0</v>
          </cell>
          <cell r="H4997">
            <v>0</v>
          </cell>
          <cell r="I4997">
            <v>0</v>
          </cell>
        </row>
        <row r="4998">
          <cell r="A4998">
            <v>51060900902</v>
          </cell>
          <cell r="B4998" t="str">
            <v>REASEGURO TOMADO</v>
          </cell>
          <cell r="C4998">
            <v>0</v>
          </cell>
          <cell r="D4998">
            <v>0</v>
          </cell>
          <cell r="E4998">
            <v>0</v>
          </cell>
          <cell r="F4998">
            <v>0</v>
          </cell>
          <cell r="G4998">
            <v>0</v>
          </cell>
          <cell r="H4998">
            <v>0</v>
          </cell>
          <cell r="I4998">
            <v>0</v>
          </cell>
        </row>
        <row r="4999">
          <cell r="A4999">
            <v>51060900903</v>
          </cell>
          <cell r="B4999" t="str">
            <v>COASEGURO</v>
          </cell>
          <cell r="C4999">
            <v>0</v>
          </cell>
          <cell r="D4999">
            <v>0</v>
          </cell>
          <cell r="E4999">
            <v>0</v>
          </cell>
          <cell r="F4999">
            <v>0</v>
          </cell>
          <cell r="G4999">
            <v>0</v>
          </cell>
          <cell r="H4999">
            <v>0</v>
          </cell>
          <cell r="I4999">
            <v>0</v>
          </cell>
        </row>
        <row r="5000">
          <cell r="A5000">
            <v>5106100</v>
          </cell>
          <cell r="B5000" t="str">
            <v>TODO RIESGO PARA CONTRATISTAS</v>
          </cell>
          <cell r="C5000">
            <v>0</v>
          </cell>
          <cell r="D5000">
            <v>0</v>
          </cell>
          <cell r="E5000">
            <v>0</v>
          </cell>
          <cell r="F5000">
            <v>0</v>
          </cell>
          <cell r="G5000">
            <v>0</v>
          </cell>
          <cell r="H5000">
            <v>0</v>
          </cell>
          <cell r="I5000">
            <v>0</v>
          </cell>
        </row>
        <row r="5001">
          <cell r="A5001">
            <v>510610001</v>
          </cell>
          <cell r="B5001" t="str">
            <v>SEGURO DIRECTO</v>
          </cell>
          <cell r="C5001">
            <v>0</v>
          </cell>
          <cell r="D5001">
            <v>0</v>
          </cell>
          <cell r="E5001">
            <v>0</v>
          </cell>
          <cell r="F5001">
            <v>0</v>
          </cell>
          <cell r="G5001">
            <v>0</v>
          </cell>
          <cell r="H5001">
            <v>0</v>
          </cell>
          <cell r="I5001">
            <v>0</v>
          </cell>
        </row>
        <row r="5002">
          <cell r="A5002">
            <v>51061000101</v>
          </cell>
          <cell r="B5002" t="str">
            <v>INICIALES</v>
          </cell>
          <cell r="C5002">
            <v>0</v>
          </cell>
          <cell r="D5002">
            <v>0</v>
          </cell>
          <cell r="E5002">
            <v>0</v>
          </cell>
          <cell r="F5002">
            <v>0</v>
          </cell>
          <cell r="G5002">
            <v>0</v>
          </cell>
          <cell r="H5002">
            <v>0</v>
          </cell>
          <cell r="I5002">
            <v>0</v>
          </cell>
        </row>
        <row r="5003">
          <cell r="A5003">
            <v>51061000102</v>
          </cell>
          <cell r="B5003" t="str">
            <v>RENOVACIONES</v>
          </cell>
          <cell r="C5003">
            <v>0</v>
          </cell>
          <cell r="D5003">
            <v>0</v>
          </cell>
          <cell r="E5003">
            <v>0</v>
          </cell>
          <cell r="F5003">
            <v>0</v>
          </cell>
          <cell r="G5003">
            <v>0</v>
          </cell>
          <cell r="H5003">
            <v>0</v>
          </cell>
          <cell r="I5003">
            <v>0</v>
          </cell>
        </row>
        <row r="5004">
          <cell r="A5004">
            <v>510610002</v>
          </cell>
          <cell r="B5004" t="str">
            <v>REASEGURO TOMADO</v>
          </cell>
          <cell r="C5004">
            <v>0</v>
          </cell>
          <cell r="D5004">
            <v>0</v>
          </cell>
          <cell r="E5004">
            <v>0</v>
          </cell>
          <cell r="F5004">
            <v>0</v>
          </cell>
          <cell r="G5004">
            <v>0</v>
          </cell>
          <cell r="H5004">
            <v>0</v>
          </cell>
          <cell r="I5004">
            <v>0</v>
          </cell>
        </row>
        <row r="5005">
          <cell r="A5005">
            <v>510610003</v>
          </cell>
          <cell r="B5005" t="str">
            <v>COASEGURO</v>
          </cell>
          <cell r="C5005">
            <v>0</v>
          </cell>
          <cell r="D5005">
            <v>0</v>
          </cell>
          <cell r="E5005">
            <v>0</v>
          </cell>
          <cell r="F5005">
            <v>0</v>
          </cell>
          <cell r="G5005">
            <v>0</v>
          </cell>
          <cell r="H5005">
            <v>0</v>
          </cell>
          <cell r="I5005">
            <v>0</v>
          </cell>
        </row>
        <row r="5006">
          <cell r="A5006">
            <v>510610009</v>
          </cell>
          <cell r="B5006" t="str">
            <v>SEGUROS A FILIALES</v>
          </cell>
          <cell r="C5006">
            <v>0</v>
          </cell>
          <cell r="D5006">
            <v>0</v>
          </cell>
          <cell r="E5006">
            <v>0</v>
          </cell>
          <cell r="F5006">
            <v>0</v>
          </cell>
          <cell r="G5006">
            <v>0</v>
          </cell>
          <cell r="H5006">
            <v>0</v>
          </cell>
          <cell r="I5006">
            <v>0</v>
          </cell>
        </row>
        <row r="5007">
          <cell r="A5007">
            <v>51061000901</v>
          </cell>
          <cell r="B5007" t="str">
            <v>SEGURO DIRECTO</v>
          </cell>
          <cell r="C5007">
            <v>0</v>
          </cell>
          <cell r="D5007">
            <v>0</v>
          </cell>
          <cell r="E5007">
            <v>0</v>
          </cell>
          <cell r="F5007">
            <v>0</v>
          </cell>
          <cell r="G5007">
            <v>0</v>
          </cell>
          <cell r="H5007">
            <v>0</v>
          </cell>
          <cell r="I5007">
            <v>0</v>
          </cell>
        </row>
        <row r="5008">
          <cell r="A5008">
            <v>51061000902</v>
          </cell>
          <cell r="B5008" t="str">
            <v>REASEGURO TOMADO</v>
          </cell>
          <cell r="C5008">
            <v>0</v>
          </cell>
          <cell r="D5008">
            <v>0</v>
          </cell>
          <cell r="E5008">
            <v>0</v>
          </cell>
          <cell r="F5008">
            <v>0</v>
          </cell>
          <cell r="G5008">
            <v>0</v>
          </cell>
          <cell r="H5008">
            <v>0</v>
          </cell>
          <cell r="I5008">
            <v>0</v>
          </cell>
        </row>
        <row r="5009">
          <cell r="A5009">
            <v>51061000903</v>
          </cell>
          <cell r="B5009" t="str">
            <v>COASEGURO</v>
          </cell>
          <cell r="C5009">
            <v>0</v>
          </cell>
          <cell r="D5009">
            <v>0</v>
          </cell>
          <cell r="E5009">
            <v>0</v>
          </cell>
          <cell r="F5009">
            <v>0</v>
          </cell>
          <cell r="G5009">
            <v>0</v>
          </cell>
          <cell r="H5009">
            <v>0</v>
          </cell>
          <cell r="I5009">
            <v>0</v>
          </cell>
        </row>
        <row r="5010">
          <cell r="A5010">
            <v>5106110</v>
          </cell>
          <cell r="B5010" t="str">
            <v>TODO RIESGO EQUIPO PARA CONTRATISTAS</v>
          </cell>
          <cell r="C5010">
            <v>0</v>
          </cell>
          <cell r="D5010">
            <v>0</v>
          </cell>
          <cell r="E5010">
            <v>0</v>
          </cell>
          <cell r="F5010">
            <v>0</v>
          </cell>
          <cell r="G5010">
            <v>0</v>
          </cell>
          <cell r="H5010">
            <v>0</v>
          </cell>
          <cell r="I5010">
            <v>0</v>
          </cell>
        </row>
        <row r="5011">
          <cell r="A5011">
            <v>510611001</v>
          </cell>
          <cell r="B5011" t="str">
            <v>SEGURO DIRECTO</v>
          </cell>
          <cell r="C5011">
            <v>0</v>
          </cell>
          <cell r="D5011">
            <v>0</v>
          </cell>
          <cell r="E5011">
            <v>0</v>
          </cell>
          <cell r="F5011">
            <v>0</v>
          </cell>
          <cell r="G5011">
            <v>0</v>
          </cell>
          <cell r="H5011">
            <v>0</v>
          </cell>
          <cell r="I5011">
            <v>0</v>
          </cell>
        </row>
        <row r="5012">
          <cell r="A5012">
            <v>51061100101</v>
          </cell>
          <cell r="B5012" t="str">
            <v>INICIALES</v>
          </cell>
          <cell r="C5012">
            <v>0</v>
          </cell>
          <cell r="D5012">
            <v>0</v>
          </cell>
          <cell r="E5012">
            <v>0</v>
          </cell>
          <cell r="F5012">
            <v>0</v>
          </cell>
          <cell r="G5012">
            <v>0</v>
          </cell>
          <cell r="H5012">
            <v>0</v>
          </cell>
          <cell r="I5012">
            <v>0</v>
          </cell>
        </row>
        <row r="5013">
          <cell r="A5013">
            <v>51061100102</v>
          </cell>
          <cell r="B5013" t="str">
            <v>RENOVACIONES</v>
          </cell>
          <cell r="C5013">
            <v>0</v>
          </cell>
          <cell r="D5013">
            <v>0</v>
          </cell>
          <cell r="E5013">
            <v>0</v>
          </cell>
          <cell r="F5013">
            <v>0</v>
          </cell>
          <cell r="G5013">
            <v>0</v>
          </cell>
          <cell r="H5013">
            <v>0</v>
          </cell>
          <cell r="I5013">
            <v>0</v>
          </cell>
        </row>
        <row r="5014">
          <cell r="A5014">
            <v>510611002</v>
          </cell>
          <cell r="B5014" t="str">
            <v>REASEGURO TOMADO</v>
          </cell>
          <cell r="C5014">
            <v>0</v>
          </cell>
          <cell r="D5014">
            <v>0</v>
          </cell>
          <cell r="E5014">
            <v>0</v>
          </cell>
          <cell r="F5014">
            <v>0</v>
          </cell>
          <cell r="G5014">
            <v>0</v>
          </cell>
          <cell r="H5014">
            <v>0</v>
          </cell>
          <cell r="I5014">
            <v>0</v>
          </cell>
        </row>
        <row r="5015">
          <cell r="A5015">
            <v>510611003</v>
          </cell>
          <cell r="B5015" t="str">
            <v>COASEGURO</v>
          </cell>
          <cell r="C5015">
            <v>0</v>
          </cell>
          <cell r="D5015">
            <v>0</v>
          </cell>
          <cell r="E5015">
            <v>0</v>
          </cell>
          <cell r="F5015">
            <v>0</v>
          </cell>
          <cell r="G5015">
            <v>0</v>
          </cell>
          <cell r="H5015">
            <v>0</v>
          </cell>
          <cell r="I5015">
            <v>0</v>
          </cell>
        </row>
        <row r="5016">
          <cell r="A5016">
            <v>510611009</v>
          </cell>
          <cell r="B5016" t="str">
            <v>SEGUROS A FILIALES</v>
          </cell>
          <cell r="C5016">
            <v>0</v>
          </cell>
          <cell r="D5016">
            <v>0</v>
          </cell>
          <cell r="E5016">
            <v>0</v>
          </cell>
          <cell r="F5016">
            <v>0</v>
          </cell>
          <cell r="G5016">
            <v>0</v>
          </cell>
          <cell r="H5016">
            <v>0</v>
          </cell>
          <cell r="I5016">
            <v>0</v>
          </cell>
        </row>
        <row r="5017">
          <cell r="A5017">
            <v>51061100901</v>
          </cell>
          <cell r="B5017" t="str">
            <v>SEGURO DIRECTO</v>
          </cell>
          <cell r="C5017">
            <v>0</v>
          </cell>
          <cell r="D5017">
            <v>0</v>
          </cell>
          <cell r="E5017">
            <v>0</v>
          </cell>
          <cell r="F5017">
            <v>0</v>
          </cell>
          <cell r="G5017">
            <v>0</v>
          </cell>
          <cell r="H5017">
            <v>0</v>
          </cell>
          <cell r="I5017">
            <v>0</v>
          </cell>
        </row>
        <row r="5018">
          <cell r="A5018">
            <v>51061100902</v>
          </cell>
          <cell r="B5018" t="str">
            <v>REASEGURO TOMADO</v>
          </cell>
          <cell r="C5018">
            <v>0</v>
          </cell>
          <cell r="D5018">
            <v>0</v>
          </cell>
          <cell r="E5018">
            <v>0</v>
          </cell>
          <cell r="F5018">
            <v>0</v>
          </cell>
          <cell r="G5018">
            <v>0</v>
          </cell>
          <cell r="H5018">
            <v>0</v>
          </cell>
          <cell r="I5018">
            <v>0</v>
          </cell>
        </row>
        <row r="5019">
          <cell r="A5019">
            <v>51061100903</v>
          </cell>
          <cell r="B5019" t="str">
            <v>COASEGURO</v>
          </cell>
          <cell r="C5019">
            <v>0</v>
          </cell>
          <cell r="D5019">
            <v>0</v>
          </cell>
          <cell r="E5019">
            <v>0</v>
          </cell>
          <cell r="F5019">
            <v>0</v>
          </cell>
          <cell r="G5019">
            <v>0</v>
          </cell>
          <cell r="H5019">
            <v>0</v>
          </cell>
          <cell r="I5019">
            <v>0</v>
          </cell>
        </row>
        <row r="5020">
          <cell r="A5020">
            <v>5106120</v>
          </cell>
          <cell r="B5020" t="str">
            <v>ROTURA DE MAQUINARIA</v>
          </cell>
          <cell r="C5020">
            <v>0</v>
          </cell>
          <cell r="D5020">
            <v>0</v>
          </cell>
          <cell r="E5020">
            <v>0</v>
          </cell>
          <cell r="F5020">
            <v>0</v>
          </cell>
          <cell r="G5020">
            <v>0</v>
          </cell>
          <cell r="H5020">
            <v>0</v>
          </cell>
          <cell r="I5020">
            <v>0</v>
          </cell>
        </row>
        <row r="5021">
          <cell r="A5021">
            <v>510612001</v>
          </cell>
          <cell r="B5021" t="str">
            <v>SEGURO DIRECTO</v>
          </cell>
          <cell r="C5021">
            <v>0</v>
          </cell>
          <cell r="D5021">
            <v>0</v>
          </cell>
          <cell r="E5021">
            <v>0</v>
          </cell>
          <cell r="F5021">
            <v>0</v>
          </cell>
          <cell r="G5021">
            <v>0</v>
          </cell>
          <cell r="H5021">
            <v>0</v>
          </cell>
          <cell r="I5021">
            <v>0</v>
          </cell>
        </row>
        <row r="5022">
          <cell r="A5022">
            <v>51061200101</v>
          </cell>
          <cell r="B5022" t="str">
            <v>INICIALES</v>
          </cell>
          <cell r="C5022">
            <v>0</v>
          </cell>
          <cell r="D5022">
            <v>0</v>
          </cell>
          <cell r="E5022">
            <v>0</v>
          </cell>
          <cell r="F5022">
            <v>0</v>
          </cell>
          <cell r="G5022">
            <v>0</v>
          </cell>
          <cell r="H5022">
            <v>0</v>
          </cell>
          <cell r="I5022">
            <v>0</v>
          </cell>
        </row>
        <row r="5023">
          <cell r="A5023">
            <v>51061200102</v>
          </cell>
          <cell r="B5023" t="str">
            <v>RENOVACIONES</v>
          </cell>
          <cell r="C5023">
            <v>0</v>
          </cell>
          <cell r="D5023">
            <v>0</v>
          </cell>
          <cell r="E5023">
            <v>0</v>
          </cell>
          <cell r="F5023">
            <v>0</v>
          </cell>
          <cell r="G5023">
            <v>0</v>
          </cell>
          <cell r="H5023">
            <v>0</v>
          </cell>
          <cell r="I5023">
            <v>0</v>
          </cell>
        </row>
        <row r="5024">
          <cell r="A5024">
            <v>510612002</v>
          </cell>
          <cell r="B5024" t="str">
            <v>REASEGURO TOMADO</v>
          </cell>
          <cell r="C5024">
            <v>0</v>
          </cell>
          <cell r="D5024">
            <v>0</v>
          </cell>
          <cell r="E5024">
            <v>0</v>
          </cell>
          <cell r="F5024">
            <v>0</v>
          </cell>
          <cell r="G5024">
            <v>0</v>
          </cell>
          <cell r="H5024">
            <v>0</v>
          </cell>
          <cell r="I5024">
            <v>0</v>
          </cell>
        </row>
        <row r="5025">
          <cell r="A5025">
            <v>510612003</v>
          </cell>
          <cell r="B5025" t="str">
            <v>COASEGURO</v>
          </cell>
          <cell r="C5025">
            <v>0</v>
          </cell>
          <cell r="D5025">
            <v>0</v>
          </cell>
          <cell r="E5025">
            <v>0</v>
          </cell>
          <cell r="F5025">
            <v>0</v>
          </cell>
          <cell r="G5025">
            <v>0</v>
          </cell>
          <cell r="H5025">
            <v>0</v>
          </cell>
          <cell r="I5025">
            <v>0</v>
          </cell>
        </row>
        <row r="5026">
          <cell r="A5026">
            <v>510612009</v>
          </cell>
          <cell r="B5026" t="str">
            <v>SEGUROS A FILIALES</v>
          </cell>
          <cell r="C5026">
            <v>0</v>
          </cell>
          <cell r="D5026">
            <v>0</v>
          </cell>
          <cell r="E5026">
            <v>0</v>
          </cell>
          <cell r="F5026">
            <v>0</v>
          </cell>
          <cell r="G5026">
            <v>0</v>
          </cell>
          <cell r="H5026">
            <v>0</v>
          </cell>
          <cell r="I5026">
            <v>0</v>
          </cell>
        </row>
        <row r="5027">
          <cell r="A5027">
            <v>51061200901</v>
          </cell>
          <cell r="B5027" t="str">
            <v>SEGURO DIRECTO</v>
          </cell>
          <cell r="C5027">
            <v>0</v>
          </cell>
          <cell r="D5027">
            <v>0</v>
          </cell>
          <cell r="E5027">
            <v>0</v>
          </cell>
          <cell r="F5027">
            <v>0</v>
          </cell>
          <cell r="G5027">
            <v>0</v>
          </cell>
          <cell r="H5027">
            <v>0</v>
          </cell>
          <cell r="I5027">
            <v>0</v>
          </cell>
        </row>
        <row r="5028">
          <cell r="A5028">
            <v>51061200902</v>
          </cell>
          <cell r="B5028" t="str">
            <v>REASEGURO TOMADO</v>
          </cell>
          <cell r="C5028">
            <v>0</v>
          </cell>
          <cell r="D5028">
            <v>0</v>
          </cell>
          <cell r="E5028">
            <v>0</v>
          </cell>
          <cell r="F5028">
            <v>0</v>
          </cell>
          <cell r="G5028">
            <v>0</v>
          </cell>
          <cell r="H5028">
            <v>0</v>
          </cell>
          <cell r="I5028">
            <v>0</v>
          </cell>
        </row>
        <row r="5029">
          <cell r="A5029">
            <v>51061200903</v>
          </cell>
          <cell r="B5029" t="str">
            <v>COASEGURO</v>
          </cell>
          <cell r="C5029">
            <v>0</v>
          </cell>
          <cell r="D5029">
            <v>0</v>
          </cell>
          <cell r="E5029">
            <v>0</v>
          </cell>
          <cell r="F5029">
            <v>0</v>
          </cell>
          <cell r="G5029">
            <v>0</v>
          </cell>
          <cell r="H5029">
            <v>0</v>
          </cell>
          <cell r="I5029">
            <v>0</v>
          </cell>
        </row>
        <row r="5030">
          <cell r="A5030">
            <v>5106130</v>
          </cell>
          <cell r="B5030" t="str">
            <v>MONTAJE CONTRA TODO RIESGO</v>
          </cell>
          <cell r="C5030">
            <v>0</v>
          </cell>
          <cell r="D5030">
            <v>0</v>
          </cell>
          <cell r="E5030">
            <v>0</v>
          </cell>
          <cell r="F5030">
            <v>0</v>
          </cell>
          <cell r="G5030">
            <v>0</v>
          </cell>
          <cell r="H5030">
            <v>0</v>
          </cell>
          <cell r="I5030">
            <v>0</v>
          </cell>
        </row>
        <row r="5031">
          <cell r="A5031">
            <v>510613001</v>
          </cell>
          <cell r="B5031" t="str">
            <v>SEGURO DIRECTO</v>
          </cell>
          <cell r="C5031">
            <v>0</v>
          </cell>
          <cell r="D5031">
            <v>0</v>
          </cell>
          <cell r="E5031">
            <v>0</v>
          </cell>
          <cell r="F5031">
            <v>0</v>
          </cell>
          <cell r="G5031">
            <v>0</v>
          </cell>
          <cell r="H5031">
            <v>0</v>
          </cell>
          <cell r="I5031">
            <v>0</v>
          </cell>
        </row>
        <row r="5032">
          <cell r="A5032">
            <v>51061300101</v>
          </cell>
          <cell r="B5032" t="str">
            <v>INICIALES</v>
          </cell>
          <cell r="C5032">
            <v>0</v>
          </cell>
          <cell r="D5032">
            <v>0</v>
          </cell>
          <cell r="E5032">
            <v>0</v>
          </cell>
          <cell r="F5032">
            <v>0</v>
          </cell>
          <cell r="G5032">
            <v>0</v>
          </cell>
          <cell r="H5032">
            <v>0</v>
          </cell>
          <cell r="I5032">
            <v>0</v>
          </cell>
        </row>
        <row r="5033">
          <cell r="A5033">
            <v>51061300102</v>
          </cell>
          <cell r="B5033" t="str">
            <v>RENOVACIONES</v>
          </cell>
          <cell r="C5033">
            <v>0</v>
          </cell>
          <cell r="D5033">
            <v>0</v>
          </cell>
          <cell r="E5033">
            <v>0</v>
          </cell>
          <cell r="F5033">
            <v>0</v>
          </cell>
          <cell r="G5033">
            <v>0</v>
          </cell>
          <cell r="H5033">
            <v>0</v>
          </cell>
          <cell r="I5033">
            <v>0</v>
          </cell>
        </row>
        <row r="5034">
          <cell r="A5034">
            <v>510613002</v>
          </cell>
          <cell r="B5034" t="str">
            <v>REASEGURO TOMADO</v>
          </cell>
          <cell r="C5034">
            <v>0</v>
          </cell>
          <cell r="D5034">
            <v>0</v>
          </cell>
          <cell r="E5034">
            <v>0</v>
          </cell>
          <cell r="F5034">
            <v>0</v>
          </cell>
          <cell r="G5034">
            <v>0</v>
          </cell>
          <cell r="H5034">
            <v>0</v>
          </cell>
          <cell r="I5034">
            <v>0</v>
          </cell>
        </row>
        <row r="5035">
          <cell r="A5035">
            <v>510613003</v>
          </cell>
          <cell r="B5035" t="str">
            <v>COASEGURO</v>
          </cell>
          <cell r="C5035">
            <v>0</v>
          </cell>
          <cell r="D5035">
            <v>0</v>
          </cell>
          <cell r="E5035">
            <v>0</v>
          </cell>
          <cell r="F5035">
            <v>0</v>
          </cell>
          <cell r="G5035">
            <v>0</v>
          </cell>
          <cell r="H5035">
            <v>0</v>
          </cell>
          <cell r="I5035">
            <v>0</v>
          </cell>
        </row>
        <row r="5036">
          <cell r="A5036">
            <v>510613009</v>
          </cell>
          <cell r="B5036" t="str">
            <v>SEGUROS A FILIALES</v>
          </cell>
          <cell r="C5036">
            <v>0</v>
          </cell>
          <cell r="D5036">
            <v>0</v>
          </cell>
          <cell r="E5036">
            <v>0</v>
          </cell>
          <cell r="F5036">
            <v>0</v>
          </cell>
          <cell r="G5036">
            <v>0</v>
          </cell>
          <cell r="H5036">
            <v>0</v>
          </cell>
          <cell r="I5036">
            <v>0</v>
          </cell>
        </row>
        <row r="5037">
          <cell r="A5037">
            <v>51061300901</v>
          </cell>
          <cell r="B5037" t="str">
            <v>SEGURO DIRECTO</v>
          </cell>
          <cell r="C5037">
            <v>0</v>
          </cell>
          <cell r="D5037">
            <v>0</v>
          </cell>
          <cell r="E5037">
            <v>0</v>
          </cell>
          <cell r="F5037">
            <v>0</v>
          </cell>
          <cell r="G5037">
            <v>0</v>
          </cell>
          <cell r="H5037">
            <v>0</v>
          </cell>
          <cell r="I5037">
            <v>0</v>
          </cell>
        </row>
        <row r="5038">
          <cell r="A5038">
            <v>51061300902</v>
          </cell>
          <cell r="B5038" t="str">
            <v>REASEGURO TOMADO</v>
          </cell>
          <cell r="C5038">
            <v>0</v>
          </cell>
          <cell r="D5038">
            <v>0</v>
          </cell>
          <cell r="E5038">
            <v>0</v>
          </cell>
          <cell r="F5038">
            <v>0</v>
          </cell>
          <cell r="G5038">
            <v>0</v>
          </cell>
          <cell r="H5038">
            <v>0</v>
          </cell>
          <cell r="I5038">
            <v>0</v>
          </cell>
        </row>
        <row r="5039">
          <cell r="A5039">
            <v>51061300903</v>
          </cell>
          <cell r="B5039" t="str">
            <v>COASEGURO</v>
          </cell>
          <cell r="C5039">
            <v>0</v>
          </cell>
          <cell r="D5039">
            <v>0</v>
          </cell>
          <cell r="E5039">
            <v>0</v>
          </cell>
          <cell r="F5039">
            <v>0</v>
          </cell>
          <cell r="G5039">
            <v>0</v>
          </cell>
          <cell r="H5039">
            <v>0</v>
          </cell>
          <cell r="I5039">
            <v>0</v>
          </cell>
        </row>
        <row r="5040">
          <cell r="A5040">
            <v>5106140</v>
          </cell>
          <cell r="B5040" t="str">
            <v>TODO RIESGO EQUIPO ELECTRONICO</v>
          </cell>
          <cell r="C5040">
            <v>0</v>
          </cell>
          <cell r="D5040">
            <v>0</v>
          </cell>
          <cell r="E5040">
            <v>0</v>
          </cell>
          <cell r="F5040">
            <v>0</v>
          </cell>
          <cell r="G5040">
            <v>0</v>
          </cell>
          <cell r="H5040">
            <v>0</v>
          </cell>
          <cell r="I5040">
            <v>0</v>
          </cell>
        </row>
        <row r="5041">
          <cell r="A5041">
            <v>510614001</v>
          </cell>
          <cell r="B5041" t="str">
            <v>SEGURO DIRECTO</v>
          </cell>
          <cell r="C5041">
            <v>0</v>
          </cell>
          <cell r="D5041">
            <v>0</v>
          </cell>
          <cell r="E5041">
            <v>0</v>
          </cell>
          <cell r="F5041">
            <v>0</v>
          </cell>
          <cell r="G5041">
            <v>0</v>
          </cell>
          <cell r="H5041">
            <v>0</v>
          </cell>
          <cell r="I5041">
            <v>0</v>
          </cell>
        </row>
        <row r="5042">
          <cell r="A5042">
            <v>51061400101</v>
          </cell>
          <cell r="B5042" t="str">
            <v>INICIALES</v>
          </cell>
          <cell r="C5042">
            <v>0</v>
          </cell>
          <cell r="D5042">
            <v>0</v>
          </cell>
          <cell r="E5042">
            <v>0</v>
          </cell>
          <cell r="F5042">
            <v>0</v>
          </cell>
          <cell r="G5042">
            <v>0</v>
          </cell>
          <cell r="H5042">
            <v>0</v>
          </cell>
          <cell r="I5042">
            <v>0</v>
          </cell>
        </row>
        <row r="5043">
          <cell r="A5043">
            <v>51061400102</v>
          </cell>
          <cell r="B5043" t="str">
            <v>RENOVACIONES</v>
          </cell>
          <cell r="C5043">
            <v>0</v>
          </cell>
          <cell r="D5043">
            <v>0</v>
          </cell>
          <cell r="E5043">
            <v>0</v>
          </cell>
          <cell r="F5043">
            <v>0</v>
          </cell>
          <cell r="G5043">
            <v>0</v>
          </cell>
          <cell r="H5043">
            <v>0</v>
          </cell>
          <cell r="I5043">
            <v>0</v>
          </cell>
        </row>
        <row r="5044">
          <cell r="A5044">
            <v>510614002</v>
          </cell>
          <cell r="B5044" t="str">
            <v>REASEGURO TOMADO</v>
          </cell>
          <cell r="C5044">
            <v>0</v>
          </cell>
          <cell r="D5044">
            <v>0</v>
          </cell>
          <cell r="E5044">
            <v>0</v>
          </cell>
          <cell r="F5044">
            <v>0</v>
          </cell>
          <cell r="G5044">
            <v>0</v>
          </cell>
          <cell r="H5044">
            <v>0</v>
          </cell>
          <cell r="I5044">
            <v>0</v>
          </cell>
        </row>
        <row r="5045">
          <cell r="A5045">
            <v>510614003</v>
          </cell>
          <cell r="B5045" t="str">
            <v>COASEGURO</v>
          </cell>
          <cell r="C5045">
            <v>0</v>
          </cell>
          <cell r="D5045">
            <v>0</v>
          </cell>
          <cell r="E5045">
            <v>0</v>
          </cell>
          <cell r="F5045">
            <v>0</v>
          </cell>
          <cell r="G5045">
            <v>0</v>
          </cell>
          <cell r="H5045">
            <v>0</v>
          </cell>
          <cell r="I5045">
            <v>0</v>
          </cell>
        </row>
        <row r="5046">
          <cell r="A5046">
            <v>510614009</v>
          </cell>
          <cell r="B5046" t="str">
            <v>SEGUROS A FILIALES</v>
          </cell>
          <cell r="C5046">
            <v>0</v>
          </cell>
          <cell r="D5046">
            <v>0</v>
          </cell>
          <cell r="E5046">
            <v>0</v>
          </cell>
          <cell r="F5046">
            <v>0</v>
          </cell>
          <cell r="G5046">
            <v>0</v>
          </cell>
          <cell r="H5046">
            <v>0</v>
          </cell>
          <cell r="I5046">
            <v>0</v>
          </cell>
        </row>
        <row r="5047">
          <cell r="A5047">
            <v>51061400901</v>
          </cell>
          <cell r="B5047" t="str">
            <v>SEGURO DIRECTO</v>
          </cell>
          <cell r="C5047">
            <v>0</v>
          </cell>
          <cell r="D5047">
            <v>0</v>
          </cell>
          <cell r="E5047">
            <v>0</v>
          </cell>
          <cell r="F5047">
            <v>0</v>
          </cell>
          <cell r="G5047">
            <v>0</v>
          </cell>
          <cell r="H5047">
            <v>0</v>
          </cell>
          <cell r="I5047">
            <v>0</v>
          </cell>
        </row>
        <row r="5048">
          <cell r="A5048">
            <v>51061400902</v>
          </cell>
          <cell r="B5048" t="str">
            <v>REASEGURO TOMADO</v>
          </cell>
          <cell r="C5048">
            <v>0</v>
          </cell>
          <cell r="D5048">
            <v>0</v>
          </cell>
          <cell r="E5048">
            <v>0</v>
          </cell>
          <cell r="F5048">
            <v>0</v>
          </cell>
          <cell r="G5048">
            <v>0</v>
          </cell>
          <cell r="H5048">
            <v>0</v>
          </cell>
          <cell r="I5048">
            <v>0</v>
          </cell>
        </row>
        <row r="5049">
          <cell r="A5049">
            <v>51061400903</v>
          </cell>
          <cell r="B5049" t="str">
            <v>COASEGURO</v>
          </cell>
          <cell r="C5049">
            <v>0</v>
          </cell>
          <cell r="D5049">
            <v>0</v>
          </cell>
          <cell r="E5049">
            <v>0</v>
          </cell>
          <cell r="F5049">
            <v>0</v>
          </cell>
          <cell r="G5049">
            <v>0</v>
          </cell>
          <cell r="H5049">
            <v>0</v>
          </cell>
          <cell r="I5049">
            <v>0</v>
          </cell>
        </row>
        <row r="5050">
          <cell r="A5050">
            <v>5106150</v>
          </cell>
          <cell r="B5050" t="str">
            <v>CALDEROS</v>
          </cell>
          <cell r="C5050">
            <v>0</v>
          </cell>
          <cell r="D5050">
            <v>0</v>
          </cell>
          <cell r="E5050">
            <v>0</v>
          </cell>
          <cell r="F5050">
            <v>0</v>
          </cell>
          <cell r="G5050">
            <v>0</v>
          </cell>
          <cell r="H5050">
            <v>0</v>
          </cell>
          <cell r="I5050">
            <v>0</v>
          </cell>
        </row>
        <row r="5051">
          <cell r="A5051">
            <v>510615001</v>
          </cell>
          <cell r="B5051" t="str">
            <v>SEGURO DIRECTO</v>
          </cell>
          <cell r="C5051">
            <v>0</v>
          </cell>
          <cell r="D5051">
            <v>0</v>
          </cell>
          <cell r="E5051">
            <v>0</v>
          </cell>
          <cell r="F5051">
            <v>0</v>
          </cell>
          <cell r="G5051">
            <v>0</v>
          </cell>
          <cell r="H5051">
            <v>0</v>
          </cell>
          <cell r="I5051">
            <v>0</v>
          </cell>
        </row>
        <row r="5052">
          <cell r="A5052">
            <v>51061500101</v>
          </cell>
          <cell r="B5052" t="str">
            <v>INICIALES</v>
          </cell>
          <cell r="C5052">
            <v>0</v>
          </cell>
          <cell r="D5052">
            <v>0</v>
          </cell>
          <cell r="E5052">
            <v>0</v>
          </cell>
          <cell r="F5052">
            <v>0</v>
          </cell>
          <cell r="G5052">
            <v>0</v>
          </cell>
          <cell r="H5052">
            <v>0</v>
          </cell>
          <cell r="I5052">
            <v>0</v>
          </cell>
        </row>
        <row r="5053">
          <cell r="A5053">
            <v>51061500102</v>
          </cell>
          <cell r="B5053" t="str">
            <v>RENOVACIONES</v>
          </cell>
          <cell r="C5053">
            <v>0</v>
          </cell>
          <cell r="D5053">
            <v>0</v>
          </cell>
          <cell r="E5053">
            <v>0</v>
          </cell>
          <cell r="F5053">
            <v>0</v>
          </cell>
          <cell r="G5053">
            <v>0</v>
          </cell>
          <cell r="H5053">
            <v>0</v>
          </cell>
          <cell r="I5053">
            <v>0</v>
          </cell>
        </row>
        <row r="5054">
          <cell r="A5054">
            <v>510615002</v>
          </cell>
          <cell r="B5054" t="str">
            <v>REASEGURO TOMADO</v>
          </cell>
          <cell r="C5054">
            <v>0</v>
          </cell>
          <cell r="D5054">
            <v>0</v>
          </cell>
          <cell r="E5054">
            <v>0</v>
          </cell>
          <cell r="F5054">
            <v>0</v>
          </cell>
          <cell r="G5054">
            <v>0</v>
          </cell>
          <cell r="H5054">
            <v>0</v>
          </cell>
          <cell r="I5054">
            <v>0</v>
          </cell>
        </row>
        <row r="5055">
          <cell r="A5055">
            <v>510615003</v>
          </cell>
          <cell r="B5055" t="str">
            <v>COASEGURO</v>
          </cell>
          <cell r="C5055">
            <v>0</v>
          </cell>
          <cell r="D5055">
            <v>0</v>
          </cell>
          <cell r="E5055">
            <v>0</v>
          </cell>
          <cell r="F5055">
            <v>0</v>
          </cell>
          <cell r="G5055">
            <v>0</v>
          </cell>
          <cell r="H5055">
            <v>0</v>
          </cell>
          <cell r="I5055">
            <v>0</v>
          </cell>
        </row>
        <row r="5056">
          <cell r="A5056">
            <v>510615009</v>
          </cell>
          <cell r="B5056" t="str">
            <v>SEGUROS A FILIALES</v>
          </cell>
          <cell r="C5056">
            <v>0</v>
          </cell>
          <cell r="D5056">
            <v>0</v>
          </cell>
          <cell r="E5056">
            <v>0</v>
          </cell>
          <cell r="F5056">
            <v>0</v>
          </cell>
          <cell r="G5056">
            <v>0</v>
          </cell>
          <cell r="H5056">
            <v>0</v>
          </cell>
          <cell r="I5056">
            <v>0</v>
          </cell>
        </row>
        <row r="5057">
          <cell r="A5057">
            <v>51061500901</v>
          </cell>
          <cell r="B5057" t="str">
            <v>SEGURO DIRECTO</v>
          </cell>
          <cell r="C5057">
            <v>0</v>
          </cell>
          <cell r="D5057">
            <v>0</v>
          </cell>
          <cell r="E5057">
            <v>0</v>
          </cell>
          <cell r="F5057">
            <v>0</v>
          </cell>
          <cell r="G5057">
            <v>0</v>
          </cell>
          <cell r="H5057">
            <v>0</v>
          </cell>
          <cell r="I5057">
            <v>0</v>
          </cell>
        </row>
        <row r="5058">
          <cell r="A5058">
            <v>51061500902</v>
          </cell>
          <cell r="B5058" t="str">
            <v>REASEGURO TOMADO</v>
          </cell>
          <cell r="C5058">
            <v>0</v>
          </cell>
          <cell r="D5058">
            <v>0</v>
          </cell>
          <cell r="E5058">
            <v>0</v>
          </cell>
          <cell r="F5058">
            <v>0</v>
          </cell>
          <cell r="G5058">
            <v>0</v>
          </cell>
          <cell r="H5058">
            <v>0</v>
          </cell>
          <cell r="I5058">
            <v>0</v>
          </cell>
        </row>
        <row r="5059">
          <cell r="A5059">
            <v>51061500903</v>
          </cell>
          <cell r="B5059" t="str">
            <v>COASEGURO</v>
          </cell>
          <cell r="C5059">
            <v>0</v>
          </cell>
          <cell r="D5059">
            <v>0</v>
          </cell>
          <cell r="E5059">
            <v>0</v>
          </cell>
          <cell r="F5059">
            <v>0</v>
          </cell>
          <cell r="G5059">
            <v>0</v>
          </cell>
          <cell r="H5059">
            <v>0</v>
          </cell>
          <cell r="I5059">
            <v>0</v>
          </cell>
        </row>
        <row r="5060">
          <cell r="A5060">
            <v>5106160</v>
          </cell>
          <cell r="B5060" t="str">
            <v>LUCRO CESANTE POR INTERRUPCION DE NEGOCIOS</v>
          </cell>
          <cell r="C5060">
            <v>0</v>
          </cell>
          <cell r="D5060">
            <v>0</v>
          </cell>
          <cell r="E5060">
            <v>0</v>
          </cell>
          <cell r="F5060">
            <v>0</v>
          </cell>
          <cell r="G5060">
            <v>0</v>
          </cell>
          <cell r="H5060">
            <v>0</v>
          </cell>
          <cell r="I5060">
            <v>0</v>
          </cell>
        </row>
        <row r="5061">
          <cell r="A5061">
            <v>510616001</v>
          </cell>
          <cell r="B5061" t="str">
            <v>SEGURO DIRECTO</v>
          </cell>
          <cell r="C5061">
            <v>0</v>
          </cell>
          <cell r="D5061">
            <v>0</v>
          </cell>
          <cell r="E5061">
            <v>0</v>
          </cell>
          <cell r="F5061">
            <v>0</v>
          </cell>
          <cell r="G5061">
            <v>0</v>
          </cell>
          <cell r="H5061">
            <v>0</v>
          </cell>
          <cell r="I5061">
            <v>0</v>
          </cell>
        </row>
        <row r="5062">
          <cell r="A5062">
            <v>51061600101</v>
          </cell>
          <cell r="B5062" t="str">
            <v>INICIALES</v>
          </cell>
          <cell r="C5062">
            <v>0</v>
          </cell>
          <cell r="D5062">
            <v>0</v>
          </cell>
          <cell r="E5062">
            <v>0</v>
          </cell>
          <cell r="F5062">
            <v>0</v>
          </cell>
          <cell r="G5062">
            <v>0</v>
          </cell>
          <cell r="H5062">
            <v>0</v>
          </cell>
          <cell r="I5062">
            <v>0</v>
          </cell>
        </row>
        <row r="5063">
          <cell r="A5063">
            <v>51061600102</v>
          </cell>
          <cell r="B5063" t="str">
            <v>RENOVACIONES</v>
          </cell>
          <cell r="C5063">
            <v>0</v>
          </cell>
          <cell r="D5063">
            <v>0</v>
          </cell>
          <cell r="E5063">
            <v>0</v>
          </cell>
          <cell r="F5063">
            <v>0</v>
          </cell>
          <cell r="G5063">
            <v>0</v>
          </cell>
          <cell r="H5063">
            <v>0</v>
          </cell>
          <cell r="I5063">
            <v>0</v>
          </cell>
        </row>
        <row r="5064">
          <cell r="A5064">
            <v>510616002</v>
          </cell>
          <cell r="B5064" t="str">
            <v>REASEGURO TOMADO</v>
          </cell>
          <cell r="C5064">
            <v>0</v>
          </cell>
          <cell r="D5064">
            <v>0</v>
          </cell>
          <cell r="E5064">
            <v>0</v>
          </cell>
          <cell r="F5064">
            <v>0</v>
          </cell>
          <cell r="G5064">
            <v>0</v>
          </cell>
          <cell r="H5064">
            <v>0</v>
          </cell>
          <cell r="I5064">
            <v>0</v>
          </cell>
        </row>
        <row r="5065">
          <cell r="A5065">
            <v>510616003</v>
          </cell>
          <cell r="B5065" t="str">
            <v>COASEGURO</v>
          </cell>
          <cell r="C5065">
            <v>0</v>
          </cell>
          <cell r="D5065">
            <v>0</v>
          </cell>
          <cell r="E5065">
            <v>0</v>
          </cell>
          <cell r="F5065">
            <v>0</v>
          </cell>
          <cell r="G5065">
            <v>0</v>
          </cell>
          <cell r="H5065">
            <v>0</v>
          </cell>
          <cell r="I5065">
            <v>0</v>
          </cell>
        </row>
        <row r="5066">
          <cell r="A5066">
            <v>510616009</v>
          </cell>
          <cell r="B5066" t="str">
            <v>SEGUROS A FILIALES</v>
          </cell>
          <cell r="C5066">
            <v>0</v>
          </cell>
          <cell r="D5066">
            <v>0</v>
          </cell>
          <cell r="E5066">
            <v>0</v>
          </cell>
          <cell r="F5066">
            <v>0</v>
          </cell>
          <cell r="G5066">
            <v>0</v>
          </cell>
          <cell r="H5066">
            <v>0</v>
          </cell>
          <cell r="I5066">
            <v>0</v>
          </cell>
        </row>
        <row r="5067">
          <cell r="A5067">
            <v>51061600901</v>
          </cell>
          <cell r="B5067" t="str">
            <v>SEGURO DIRECTO</v>
          </cell>
          <cell r="C5067">
            <v>0</v>
          </cell>
          <cell r="D5067">
            <v>0</v>
          </cell>
          <cell r="E5067">
            <v>0</v>
          </cell>
          <cell r="F5067">
            <v>0</v>
          </cell>
          <cell r="G5067">
            <v>0</v>
          </cell>
          <cell r="H5067">
            <v>0</v>
          </cell>
          <cell r="I5067">
            <v>0</v>
          </cell>
        </row>
        <row r="5068">
          <cell r="A5068">
            <v>51061600902</v>
          </cell>
          <cell r="B5068" t="str">
            <v>REASEGURO TOMADO</v>
          </cell>
          <cell r="C5068">
            <v>0</v>
          </cell>
          <cell r="D5068">
            <v>0</v>
          </cell>
          <cell r="E5068">
            <v>0</v>
          </cell>
          <cell r="F5068">
            <v>0</v>
          </cell>
          <cell r="G5068">
            <v>0</v>
          </cell>
          <cell r="H5068">
            <v>0</v>
          </cell>
          <cell r="I5068">
            <v>0</v>
          </cell>
        </row>
        <row r="5069">
          <cell r="A5069">
            <v>51061600903</v>
          </cell>
          <cell r="B5069" t="str">
            <v>COASEGURO</v>
          </cell>
          <cell r="C5069">
            <v>0</v>
          </cell>
          <cell r="D5069">
            <v>0</v>
          </cell>
          <cell r="E5069">
            <v>0</v>
          </cell>
          <cell r="F5069">
            <v>0</v>
          </cell>
          <cell r="G5069">
            <v>0</v>
          </cell>
          <cell r="H5069">
            <v>0</v>
          </cell>
          <cell r="I5069">
            <v>0</v>
          </cell>
        </row>
        <row r="5070">
          <cell r="A5070">
            <v>5106170</v>
          </cell>
          <cell r="B5070" t="str">
            <v>LUCRO CESANTE ROTURA DE MAQUINARIA</v>
          </cell>
          <cell r="C5070">
            <v>0</v>
          </cell>
          <cell r="D5070">
            <v>0</v>
          </cell>
          <cell r="E5070">
            <v>0</v>
          </cell>
          <cell r="F5070">
            <v>0</v>
          </cell>
          <cell r="G5070">
            <v>0</v>
          </cell>
          <cell r="H5070">
            <v>0</v>
          </cell>
          <cell r="I5070">
            <v>0</v>
          </cell>
        </row>
        <row r="5071">
          <cell r="A5071">
            <v>510617001</v>
          </cell>
          <cell r="B5071" t="str">
            <v>SEGURO DIRECTO</v>
          </cell>
          <cell r="C5071">
            <v>0</v>
          </cell>
          <cell r="D5071">
            <v>0</v>
          </cell>
          <cell r="E5071">
            <v>0</v>
          </cell>
          <cell r="F5071">
            <v>0</v>
          </cell>
          <cell r="G5071">
            <v>0</v>
          </cell>
          <cell r="H5071">
            <v>0</v>
          </cell>
          <cell r="I5071">
            <v>0</v>
          </cell>
        </row>
        <row r="5072">
          <cell r="A5072">
            <v>51061700101</v>
          </cell>
          <cell r="B5072" t="str">
            <v>INICIALES</v>
          </cell>
          <cell r="C5072">
            <v>0</v>
          </cell>
          <cell r="D5072">
            <v>0</v>
          </cell>
          <cell r="E5072">
            <v>0</v>
          </cell>
          <cell r="F5072">
            <v>0</v>
          </cell>
          <cell r="G5072">
            <v>0</v>
          </cell>
          <cell r="H5072">
            <v>0</v>
          </cell>
          <cell r="I5072">
            <v>0</v>
          </cell>
        </row>
        <row r="5073">
          <cell r="A5073">
            <v>51061700102</v>
          </cell>
          <cell r="B5073" t="str">
            <v>RENOVACIONES</v>
          </cell>
          <cell r="C5073">
            <v>0</v>
          </cell>
          <cell r="D5073">
            <v>0</v>
          </cell>
          <cell r="E5073">
            <v>0</v>
          </cell>
          <cell r="F5073">
            <v>0</v>
          </cell>
          <cell r="G5073">
            <v>0</v>
          </cell>
          <cell r="H5073">
            <v>0</v>
          </cell>
          <cell r="I5073">
            <v>0</v>
          </cell>
        </row>
        <row r="5074">
          <cell r="A5074">
            <v>510617002</v>
          </cell>
          <cell r="B5074" t="str">
            <v>REASEGURO TOMADO</v>
          </cell>
          <cell r="C5074">
            <v>0</v>
          </cell>
          <cell r="D5074">
            <v>0</v>
          </cell>
          <cell r="E5074">
            <v>0</v>
          </cell>
          <cell r="F5074">
            <v>0</v>
          </cell>
          <cell r="G5074">
            <v>0</v>
          </cell>
          <cell r="H5074">
            <v>0</v>
          </cell>
          <cell r="I5074">
            <v>0</v>
          </cell>
        </row>
        <row r="5075">
          <cell r="A5075">
            <v>510617003</v>
          </cell>
          <cell r="B5075" t="str">
            <v>COASEGURO</v>
          </cell>
          <cell r="C5075">
            <v>0</v>
          </cell>
          <cell r="D5075">
            <v>0</v>
          </cell>
          <cell r="E5075">
            <v>0</v>
          </cell>
          <cell r="F5075">
            <v>0</v>
          </cell>
          <cell r="G5075">
            <v>0</v>
          </cell>
          <cell r="H5075">
            <v>0</v>
          </cell>
          <cell r="I5075">
            <v>0</v>
          </cell>
        </row>
        <row r="5076">
          <cell r="A5076">
            <v>510617009</v>
          </cell>
          <cell r="B5076" t="str">
            <v>SEGUROS A FILIALES</v>
          </cell>
          <cell r="C5076">
            <v>0</v>
          </cell>
          <cell r="D5076">
            <v>0</v>
          </cell>
          <cell r="E5076">
            <v>0</v>
          </cell>
          <cell r="F5076">
            <v>0</v>
          </cell>
          <cell r="G5076">
            <v>0</v>
          </cell>
          <cell r="H5076">
            <v>0</v>
          </cell>
          <cell r="I5076">
            <v>0</v>
          </cell>
        </row>
        <row r="5077">
          <cell r="A5077">
            <v>51061700901</v>
          </cell>
          <cell r="B5077" t="str">
            <v>SEGURO DIRECTO</v>
          </cell>
          <cell r="C5077">
            <v>0</v>
          </cell>
          <cell r="D5077">
            <v>0</v>
          </cell>
          <cell r="E5077">
            <v>0</v>
          </cell>
          <cell r="F5077">
            <v>0</v>
          </cell>
          <cell r="G5077">
            <v>0</v>
          </cell>
          <cell r="H5077">
            <v>0</v>
          </cell>
          <cell r="I5077">
            <v>0</v>
          </cell>
        </row>
        <row r="5078">
          <cell r="A5078">
            <v>51061700902</v>
          </cell>
          <cell r="B5078" t="str">
            <v>REASEGURO TOMADO</v>
          </cell>
          <cell r="C5078">
            <v>0</v>
          </cell>
          <cell r="D5078">
            <v>0</v>
          </cell>
          <cell r="E5078">
            <v>0</v>
          </cell>
          <cell r="F5078">
            <v>0</v>
          </cell>
          <cell r="G5078">
            <v>0</v>
          </cell>
          <cell r="H5078">
            <v>0</v>
          </cell>
          <cell r="I5078">
            <v>0</v>
          </cell>
        </row>
        <row r="5079">
          <cell r="A5079">
            <v>51061700903</v>
          </cell>
          <cell r="B5079" t="str">
            <v>COASEGURO</v>
          </cell>
          <cell r="C5079">
            <v>0</v>
          </cell>
          <cell r="D5079">
            <v>0</v>
          </cell>
          <cell r="E5079">
            <v>0</v>
          </cell>
          <cell r="F5079">
            <v>0</v>
          </cell>
          <cell r="G5079">
            <v>0</v>
          </cell>
          <cell r="H5079">
            <v>0</v>
          </cell>
          <cell r="I5079">
            <v>0</v>
          </cell>
        </row>
        <row r="5080">
          <cell r="A5080">
            <v>5106180</v>
          </cell>
          <cell r="B5080" t="str">
            <v>RESPONSABILIDAD CIVIL</v>
          </cell>
          <cell r="C5080">
            <v>0</v>
          </cell>
          <cell r="D5080">
            <v>0</v>
          </cell>
          <cell r="E5080">
            <v>0</v>
          </cell>
          <cell r="F5080">
            <v>0</v>
          </cell>
          <cell r="G5080">
            <v>0</v>
          </cell>
          <cell r="H5080">
            <v>0</v>
          </cell>
          <cell r="I5080">
            <v>0</v>
          </cell>
        </row>
        <row r="5081">
          <cell r="A5081">
            <v>510618001</v>
          </cell>
          <cell r="B5081" t="str">
            <v>SEGURO DIRECTO</v>
          </cell>
          <cell r="C5081">
            <v>0</v>
          </cell>
          <cell r="D5081">
            <v>0</v>
          </cell>
          <cell r="E5081">
            <v>0</v>
          </cell>
          <cell r="F5081">
            <v>0</v>
          </cell>
          <cell r="G5081">
            <v>0</v>
          </cell>
          <cell r="H5081">
            <v>0</v>
          </cell>
          <cell r="I5081">
            <v>0</v>
          </cell>
        </row>
        <row r="5082">
          <cell r="A5082">
            <v>51061800101</v>
          </cell>
          <cell r="B5082" t="str">
            <v>INICIALES</v>
          </cell>
          <cell r="C5082">
            <v>0</v>
          </cell>
          <cell r="D5082">
            <v>0</v>
          </cell>
          <cell r="E5082">
            <v>0</v>
          </cell>
          <cell r="F5082">
            <v>0</v>
          </cell>
          <cell r="G5082">
            <v>0</v>
          </cell>
          <cell r="H5082">
            <v>0</v>
          </cell>
          <cell r="I5082">
            <v>0</v>
          </cell>
        </row>
        <row r="5083">
          <cell r="A5083">
            <v>51061800102</v>
          </cell>
          <cell r="B5083" t="str">
            <v>RENOVACIONES</v>
          </cell>
          <cell r="C5083">
            <v>0</v>
          </cell>
          <cell r="D5083">
            <v>0</v>
          </cell>
          <cell r="E5083">
            <v>0</v>
          </cell>
          <cell r="F5083">
            <v>0</v>
          </cell>
          <cell r="G5083">
            <v>0</v>
          </cell>
          <cell r="H5083">
            <v>0</v>
          </cell>
          <cell r="I5083">
            <v>0</v>
          </cell>
        </row>
        <row r="5084">
          <cell r="A5084">
            <v>510618002</v>
          </cell>
          <cell r="B5084" t="str">
            <v>REASEGURO TOMADO</v>
          </cell>
          <cell r="C5084">
            <v>0</v>
          </cell>
          <cell r="D5084">
            <v>0</v>
          </cell>
          <cell r="E5084">
            <v>0</v>
          </cell>
          <cell r="F5084">
            <v>0</v>
          </cell>
          <cell r="G5084">
            <v>0</v>
          </cell>
          <cell r="H5084">
            <v>0</v>
          </cell>
          <cell r="I5084">
            <v>0</v>
          </cell>
        </row>
        <row r="5085">
          <cell r="A5085">
            <v>510618003</v>
          </cell>
          <cell r="B5085" t="str">
            <v>COASEGURO</v>
          </cell>
          <cell r="C5085">
            <v>0</v>
          </cell>
          <cell r="D5085">
            <v>0</v>
          </cell>
          <cell r="E5085">
            <v>0</v>
          </cell>
          <cell r="F5085">
            <v>0</v>
          </cell>
          <cell r="G5085">
            <v>0</v>
          </cell>
          <cell r="H5085">
            <v>0</v>
          </cell>
          <cell r="I5085">
            <v>0</v>
          </cell>
        </row>
        <row r="5086">
          <cell r="A5086">
            <v>510618009</v>
          </cell>
          <cell r="B5086" t="str">
            <v>SEGUROS A FILIALES</v>
          </cell>
          <cell r="C5086">
            <v>0</v>
          </cell>
          <cell r="D5086">
            <v>0</v>
          </cell>
          <cell r="E5086">
            <v>0</v>
          </cell>
          <cell r="F5086">
            <v>0</v>
          </cell>
          <cell r="G5086">
            <v>0</v>
          </cell>
          <cell r="H5086">
            <v>0</v>
          </cell>
          <cell r="I5086">
            <v>0</v>
          </cell>
        </row>
        <row r="5087">
          <cell r="A5087">
            <v>51061800901</v>
          </cell>
          <cell r="B5087" t="str">
            <v>SEGURO DIRECTO</v>
          </cell>
          <cell r="C5087">
            <v>0</v>
          </cell>
          <cell r="D5087">
            <v>0</v>
          </cell>
          <cell r="E5087">
            <v>0</v>
          </cell>
          <cell r="F5087">
            <v>0</v>
          </cell>
          <cell r="G5087">
            <v>0</v>
          </cell>
          <cell r="H5087">
            <v>0</v>
          </cell>
          <cell r="I5087">
            <v>0</v>
          </cell>
        </row>
        <row r="5088">
          <cell r="A5088">
            <v>51061800902</v>
          </cell>
          <cell r="B5088" t="str">
            <v>REASEGURO TOMADO</v>
          </cell>
          <cell r="C5088">
            <v>0</v>
          </cell>
          <cell r="D5088">
            <v>0</v>
          </cell>
          <cell r="E5088">
            <v>0</v>
          </cell>
          <cell r="F5088">
            <v>0</v>
          </cell>
          <cell r="G5088">
            <v>0</v>
          </cell>
          <cell r="H5088">
            <v>0</v>
          </cell>
          <cell r="I5088">
            <v>0</v>
          </cell>
        </row>
        <row r="5089">
          <cell r="A5089">
            <v>51061800903</v>
          </cell>
          <cell r="B5089" t="str">
            <v>COASEGURO</v>
          </cell>
          <cell r="C5089">
            <v>0</v>
          </cell>
          <cell r="D5089">
            <v>0</v>
          </cell>
          <cell r="E5089">
            <v>0</v>
          </cell>
          <cell r="F5089">
            <v>0</v>
          </cell>
          <cell r="G5089">
            <v>0</v>
          </cell>
          <cell r="H5089">
            <v>0</v>
          </cell>
          <cell r="I5089">
            <v>0</v>
          </cell>
        </row>
        <row r="5090">
          <cell r="A5090">
            <v>5106190</v>
          </cell>
          <cell r="B5090" t="str">
            <v>RIESGOS PROFESIONALES</v>
          </cell>
          <cell r="C5090">
            <v>0</v>
          </cell>
          <cell r="D5090">
            <v>0</v>
          </cell>
          <cell r="E5090">
            <v>0</v>
          </cell>
          <cell r="F5090">
            <v>0</v>
          </cell>
          <cell r="G5090">
            <v>0</v>
          </cell>
          <cell r="H5090">
            <v>0</v>
          </cell>
          <cell r="I5090">
            <v>0</v>
          </cell>
        </row>
        <row r="5091">
          <cell r="A5091">
            <v>510619001</v>
          </cell>
          <cell r="B5091" t="str">
            <v>SEGURO DIRECTO</v>
          </cell>
          <cell r="C5091">
            <v>0</v>
          </cell>
          <cell r="D5091">
            <v>0</v>
          </cell>
          <cell r="E5091">
            <v>0</v>
          </cell>
          <cell r="F5091">
            <v>0</v>
          </cell>
          <cell r="G5091">
            <v>0</v>
          </cell>
          <cell r="H5091">
            <v>0</v>
          </cell>
          <cell r="I5091">
            <v>0</v>
          </cell>
        </row>
        <row r="5092">
          <cell r="A5092">
            <v>51061900101</v>
          </cell>
          <cell r="B5092" t="str">
            <v>INICIALES</v>
          </cell>
          <cell r="C5092">
            <v>0</v>
          </cell>
          <cell r="D5092">
            <v>0</v>
          </cell>
          <cell r="E5092">
            <v>0</v>
          </cell>
          <cell r="F5092">
            <v>0</v>
          </cell>
          <cell r="G5092">
            <v>0</v>
          </cell>
          <cell r="H5092">
            <v>0</v>
          </cell>
          <cell r="I5092">
            <v>0</v>
          </cell>
        </row>
        <row r="5093">
          <cell r="A5093">
            <v>51061900102</v>
          </cell>
          <cell r="B5093" t="str">
            <v>RENOVACIONES</v>
          </cell>
          <cell r="C5093">
            <v>0</v>
          </cell>
          <cell r="D5093">
            <v>0</v>
          </cell>
          <cell r="E5093">
            <v>0</v>
          </cell>
          <cell r="F5093">
            <v>0</v>
          </cell>
          <cell r="G5093">
            <v>0</v>
          </cell>
          <cell r="H5093">
            <v>0</v>
          </cell>
          <cell r="I5093">
            <v>0</v>
          </cell>
        </row>
        <row r="5094">
          <cell r="A5094">
            <v>510619002</v>
          </cell>
          <cell r="B5094" t="str">
            <v>REASEGURO TOMADO</v>
          </cell>
          <cell r="C5094">
            <v>0</v>
          </cell>
          <cell r="D5094">
            <v>0</v>
          </cell>
          <cell r="E5094">
            <v>0</v>
          </cell>
          <cell r="F5094">
            <v>0</v>
          </cell>
          <cell r="G5094">
            <v>0</v>
          </cell>
          <cell r="H5094">
            <v>0</v>
          </cell>
          <cell r="I5094">
            <v>0</v>
          </cell>
        </row>
        <row r="5095">
          <cell r="A5095">
            <v>510619003</v>
          </cell>
          <cell r="B5095" t="str">
            <v>COASEGURO</v>
          </cell>
          <cell r="C5095">
            <v>0</v>
          </cell>
          <cell r="D5095">
            <v>0</v>
          </cell>
          <cell r="E5095">
            <v>0</v>
          </cell>
          <cell r="F5095">
            <v>0</v>
          </cell>
          <cell r="G5095">
            <v>0</v>
          </cell>
          <cell r="H5095">
            <v>0</v>
          </cell>
          <cell r="I5095">
            <v>0</v>
          </cell>
        </row>
        <row r="5096">
          <cell r="A5096">
            <v>510619009</v>
          </cell>
          <cell r="B5096" t="str">
            <v>SEGUROS A FILIALES</v>
          </cell>
          <cell r="C5096">
            <v>0</v>
          </cell>
          <cell r="D5096">
            <v>0</v>
          </cell>
          <cell r="E5096">
            <v>0</v>
          </cell>
          <cell r="F5096">
            <v>0</v>
          </cell>
          <cell r="G5096">
            <v>0</v>
          </cell>
          <cell r="H5096">
            <v>0</v>
          </cell>
          <cell r="I5096">
            <v>0</v>
          </cell>
        </row>
        <row r="5097">
          <cell r="A5097">
            <v>51061900901</v>
          </cell>
          <cell r="B5097" t="str">
            <v>SEGURO DIRECTO</v>
          </cell>
          <cell r="C5097">
            <v>0</v>
          </cell>
          <cell r="D5097">
            <v>0</v>
          </cell>
          <cell r="E5097">
            <v>0</v>
          </cell>
          <cell r="F5097">
            <v>0</v>
          </cell>
          <cell r="G5097">
            <v>0</v>
          </cell>
          <cell r="H5097">
            <v>0</v>
          </cell>
          <cell r="I5097">
            <v>0</v>
          </cell>
        </row>
        <row r="5098">
          <cell r="A5098">
            <v>51061900902</v>
          </cell>
          <cell r="B5098" t="str">
            <v>REASEGURO TOMADO</v>
          </cell>
          <cell r="C5098">
            <v>0</v>
          </cell>
          <cell r="D5098">
            <v>0</v>
          </cell>
          <cell r="E5098">
            <v>0</v>
          </cell>
          <cell r="F5098">
            <v>0</v>
          </cell>
          <cell r="G5098">
            <v>0</v>
          </cell>
          <cell r="H5098">
            <v>0</v>
          </cell>
          <cell r="I5098">
            <v>0</v>
          </cell>
        </row>
        <row r="5099">
          <cell r="A5099">
            <v>51061900903</v>
          </cell>
          <cell r="B5099" t="str">
            <v>COASEGURO</v>
          </cell>
          <cell r="C5099">
            <v>0</v>
          </cell>
          <cell r="D5099">
            <v>0</v>
          </cell>
          <cell r="E5099">
            <v>0</v>
          </cell>
          <cell r="F5099">
            <v>0</v>
          </cell>
          <cell r="G5099">
            <v>0</v>
          </cell>
          <cell r="H5099">
            <v>0</v>
          </cell>
          <cell r="I5099">
            <v>0</v>
          </cell>
        </row>
        <row r="5100">
          <cell r="A5100">
            <v>5106200</v>
          </cell>
          <cell r="B5100" t="str">
            <v>GANADERO</v>
          </cell>
          <cell r="C5100">
            <v>0</v>
          </cell>
          <cell r="D5100">
            <v>0</v>
          </cell>
          <cell r="E5100">
            <v>0</v>
          </cell>
          <cell r="F5100">
            <v>0</v>
          </cell>
          <cell r="G5100">
            <v>0</v>
          </cell>
          <cell r="H5100">
            <v>0</v>
          </cell>
          <cell r="I5100">
            <v>0</v>
          </cell>
        </row>
        <row r="5101">
          <cell r="A5101">
            <v>510620001</v>
          </cell>
          <cell r="B5101" t="str">
            <v>SEGURO DIRECTO</v>
          </cell>
          <cell r="C5101">
            <v>0</v>
          </cell>
          <cell r="D5101">
            <v>0</v>
          </cell>
          <cell r="E5101">
            <v>0</v>
          </cell>
          <cell r="F5101">
            <v>0</v>
          </cell>
          <cell r="G5101">
            <v>0</v>
          </cell>
          <cell r="H5101">
            <v>0</v>
          </cell>
          <cell r="I5101">
            <v>0</v>
          </cell>
        </row>
        <row r="5102">
          <cell r="A5102">
            <v>51062000101</v>
          </cell>
          <cell r="B5102" t="str">
            <v>INICIALES</v>
          </cell>
          <cell r="C5102">
            <v>0</v>
          </cell>
          <cell r="D5102">
            <v>0</v>
          </cell>
          <cell r="E5102">
            <v>0</v>
          </cell>
          <cell r="F5102">
            <v>0</v>
          </cell>
          <cell r="G5102">
            <v>0</v>
          </cell>
          <cell r="H5102">
            <v>0</v>
          </cell>
          <cell r="I5102">
            <v>0</v>
          </cell>
        </row>
        <row r="5103">
          <cell r="A5103">
            <v>51062000102</v>
          </cell>
          <cell r="B5103" t="str">
            <v>RENOVACIONES</v>
          </cell>
          <cell r="C5103">
            <v>0</v>
          </cell>
          <cell r="D5103">
            <v>0</v>
          </cell>
          <cell r="E5103">
            <v>0</v>
          </cell>
          <cell r="F5103">
            <v>0</v>
          </cell>
          <cell r="G5103">
            <v>0</v>
          </cell>
          <cell r="H5103">
            <v>0</v>
          </cell>
          <cell r="I5103">
            <v>0</v>
          </cell>
        </row>
        <row r="5104">
          <cell r="A5104">
            <v>510620002</v>
          </cell>
          <cell r="B5104" t="str">
            <v>REASEGURO TOMADO</v>
          </cell>
          <cell r="C5104">
            <v>0</v>
          </cell>
          <cell r="D5104">
            <v>0</v>
          </cell>
          <cell r="E5104">
            <v>0</v>
          </cell>
          <cell r="F5104">
            <v>0</v>
          </cell>
          <cell r="G5104">
            <v>0</v>
          </cell>
          <cell r="H5104">
            <v>0</v>
          </cell>
          <cell r="I5104">
            <v>0</v>
          </cell>
        </row>
        <row r="5105">
          <cell r="A5105">
            <v>510620003</v>
          </cell>
          <cell r="B5105" t="str">
            <v>COASEGURO</v>
          </cell>
          <cell r="C5105">
            <v>0</v>
          </cell>
          <cell r="D5105">
            <v>0</v>
          </cell>
          <cell r="E5105">
            <v>0</v>
          </cell>
          <cell r="F5105">
            <v>0</v>
          </cell>
          <cell r="G5105">
            <v>0</v>
          </cell>
          <cell r="H5105">
            <v>0</v>
          </cell>
          <cell r="I5105">
            <v>0</v>
          </cell>
        </row>
        <row r="5106">
          <cell r="A5106">
            <v>510620009</v>
          </cell>
          <cell r="B5106" t="str">
            <v>SEGUROS A FILIALES</v>
          </cell>
          <cell r="C5106">
            <v>0</v>
          </cell>
          <cell r="D5106">
            <v>0</v>
          </cell>
          <cell r="E5106">
            <v>0</v>
          </cell>
          <cell r="F5106">
            <v>0</v>
          </cell>
          <cell r="G5106">
            <v>0</v>
          </cell>
          <cell r="H5106">
            <v>0</v>
          </cell>
          <cell r="I5106">
            <v>0</v>
          </cell>
        </row>
        <row r="5107">
          <cell r="A5107">
            <v>51062000901</v>
          </cell>
          <cell r="B5107" t="str">
            <v>SEGURO DIRECTO</v>
          </cell>
          <cell r="C5107">
            <v>0</v>
          </cell>
          <cell r="D5107">
            <v>0</v>
          </cell>
          <cell r="E5107">
            <v>0</v>
          </cell>
          <cell r="F5107">
            <v>0</v>
          </cell>
          <cell r="G5107">
            <v>0</v>
          </cell>
          <cell r="H5107">
            <v>0</v>
          </cell>
          <cell r="I5107">
            <v>0</v>
          </cell>
        </row>
        <row r="5108">
          <cell r="A5108">
            <v>51062000902</v>
          </cell>
          <cell r="B5108" t="str">
            <v>REASEGURO TOMADO</v>
          </cell>
          <cell r="C5108">
            <v>0</v>
          </cell>
          <cell r="D5108">
            <v>0</v>
          </cell>
          <cell r="E5108">
            <v>0</v>
          </cell>
          <cell r="F5108">
            <v>0</v>
          </cell>
          <cell r="G5108">
            <v>0</v>
          </cell>
          <cell r="H5108">
            <v>0</v>
          </cell>
          <cell r="I5108">
            <v>0</v>
          </cell>
        </row>
        <row r="5109">
          <cell r="A5109">
            <v>51062000903</v>
          </cell>
          <cell r="B5109" t="str">
            <v>COASEGURO</v>
          </cell>
          <cell r="C5109">
            <v>0</v>
          </cell>
          <cell r="D5109">
            <v>0</v>
          </cell>
          <cell r="E5109">
            <v>0</v>
          </cell>
          <cell r="F5109">
            <v>0</v>
          </cell>
          <cell r="G5109">
            <v>0</v>
          </cell>
          <cell r="H5109">
            <v>0</v>
          </cell>
          <cell r="I5109">
            <v>0</v>
          </cell>
        </row>
        <row r="5110">
          <cell r="A5110">
            <v>5106210</v>
          </cell>
          <cell r="B5110" t="str">
            <v>AGRICOLA</v>
          </cell>
          <cell r="C5110">
            <v>0</v>
          </cell>
          <cell r="D5110">
            <v>0</v>
          </cell>
          <cell r="E5110">
            <v>0</v>
          </cell>
          <cell r="F5110">
            <v>0</v>
          </cell>
          <cell r="G5110">
            <v>0</v>
          </cell>
          <cell r="H5110">
            <v>0</v>
          </cell>
          <cell r="I5110">
            <v>0</v>
          </cell>
        </row>
        <row r="5111">
          <cell r="A5111">
            <v>510621001</v>
          </cell>
          <cell r="B5111" t="str">
            <v>SEGURO DIRECTO</v>
          </cell>
          <cell r="C5111">
            <v>0</v>
          </cell>
          <cell r="D5111">
            <v>0</v>
          </cell>
          <cell r="E5111">
            <v>0</v>
          </cell>
          <cell r="F5111">
            <v>0</v>
          </cell>
          <cell r="G5111">
            <v>0</v>
          </cell>
          <cell r="H5111">
            <v>0</v>
          </cell>
          <cell r="I5111">
            <v>0</v>
          </cell>
        </row>
        <row r="5112">
          <cell r="A5112">
            <v>51062100101</v>
          </cell>
          <cell r="B5112" t="str">
            <v>INICIALES</v>
          </cell>
          <cell r="C5112">
            <v>0</v>
          </cell>
          <cell r="D5112">
            <v>0</v>
          </cell>
          <cell r="E5112">
            <v>0</v>
          </cell>
          <cell r="F5112">
            <v>0</v>
          </cell>
          <cell r="G5112">
            <v>0</v>
          </cell>
          <cell r="H5112">
            <v>0</v>
          </cell>
          <cell r="I5112">
            <v>0</v>
          </cell>
        </row>
        <row r="5113">
          <cell r="A5113">
            <v>51062100102</v>
          </cell>
          <cell r="B5113" t="str">
            <v>RENOVACIONES</v>
          </cell>
          <cell r="C5113">
            <v>0</v>
          </cell>
          <cell r="D5113">
            <v>0</v>
          </cell>
          <cell r="E5113">
            <v>0</v>
          </cell>
          <cell r="F5113">
            <v>0</v>
          </cell>
          <cell r="G5113">
            <v>0</v>
          </cell>
          <cell r="H5113">
            <v>0</v>
          </cell>
          <cell r="I5113">
            <v>0</v>
          </cell>
        </row>
        <row r="5114">
          <cell r="A5114">
            <v>510621002</v>
          </cell>
          <cell r="B5114" t="str">
            <v>REASEGURO TOMADO</v>
          </cell>
          <cell r="C5114">
            <v>0</v>
          </cell>
          <cell r="D5114">
            <v>0</v>
          </cell>
          <cell r="E5114">
            <v>0</v>
          </cell>
          <cell r="F5114">
            <v>0</v>
          </cell>
          <cell r="G5114">
            <v>0</v>
          </cell>
          <cell r="H5114">
            <v>0</v>
          </cell>
          <cell r="I5114">
            <v>0</v>
          </cell>
        </row>
        <row r="5115">
          <cell r="A5115">
            <v>510621003</v>
          </cell>
          <cell r="B5115" t="str">
            <v>COASEGURO</v>
          </cell>
          <cell r="C5115">
            <v>0</v>
          </cell>
          <cell r="D5115">
            <v>0</v>
          </cell>
          <cell r="E5115">
            <v>0</v>
          </cell>
          <cell r="F5115">
            <v>0</v>
          </cell>
          <cell r="G5115">
            <v>0</v>
          </cell>
          <cell r="H5115">
            <v>0</v>
          </cell>
          <cell r="I5115">
            <v>0</v>
          </cell>
        </row>
        <row r="5116">
          <cell r="A5116">
            <v>510621009</v>
          </cell>
          <cell r="B5116" t="str">
            <v>SEGUROS A FILIALES</v>
          </cell>
          <cell r="C5116">
            <v>0</v>
          </cell>
          <cell r="D5116">
            <v>0</v>
          </cell>
          <cell r="E5116">
            <v>0</v>
          </cell>
          <cell r="F5116">
            <v>0</v>
          </cell>
          <cell r="G5116">
            <v>0</v>
          </cell>
          <cell r="H5116">
            <v>0</v>
          </cell>
          <cell r="I5116">
            <v>0</v>
          </cell>
        </row>
        <row r="5117">
          <cell r="A5117">
            <v>51062100901</v>
          </cell>
          <cell r="B5117" t="str">
            <v>SEGURO DIRECTO</v>
          </cell>
          <cell r="C5117">
            <v>0</v>
          </cell>
          <cell r="D5117">
            <v>0</v>
          </cell>
          <cell r="E5117">
            <v>0</v>
          </cell>
          <cell r="F5117">
            <v>0</v>
          </cell>
          <cell r="G5117">
            <v>0</v>
          </cell>
          <cell r="H5117">
            <v>0</v>
          </cell>
          <cell r="I5117">
            <v>0</v>
          </cell>
        </row>
        <row r="5118">
          <cell r="A5118">
            <v>51062100902</v>
          </cell>
          <cell r="B5118" t="str">
            <v>REASEGURO TOMADO</v>
          </cell>
          <cell r="C5118">
            <v>0</v>
          </cell>
          <cell r="D5118">
            <v>0</v>
          </cell>
          <cell r="E5118">
            <v>0</v>
          </cell>
          <cell r="F5118">
            <v>0</v>
          </cell>
          <cell r="G5118">
            <v>0</v>
          </cell>
          <cell r="H5118">
            <v>0</v>
          </cell>
          <cell r="I5118">
            <v>0</v>
          </cell>
        </row>
        <row r="5119">
          <cell r="A5119">
            <v>51062100903</v>
          </cell>
          <cell r="B5119" t="str">
            <v>COASEGURO</v>
          </cell>
          <cell r="C5119">
            <v>0</v>
          </cell>
          <cell r="D5119">
            <v>0</v>
          </cell>
          <cell r="E5119">
            <v>0</v>
          </cell>
          <cell r="F5119">
            <v>0</v>
          </cell>
          <cell r="G5119">
            <v>0</v>
          </cell>
          <cell r="H5119">
            <v>0</v>
          </cell>
          <cell r="I5119">
            <v>0</v>
          </cell>
        </row>
        <row r="5120">
          <cell r="A5120">
            <v>5106220</v>
          </cell>
          <cell r="B5120" t="str">
            <v>DOMICILIARIO</v>
          </cell>
          <cell r="C5120">
            <v>0</v>
          </cell>
          <cell r="D5120">
            <v>0</v>
          </cell>
          <cell r="E5120">
            <v>0</v>
          </cell>
          <cell r="F5120">
            <v>0</v>
          </cell>
          <cell r="G5120">
            <v>0</v>
          </cell>
          <cell r="H5120">
            <v>0</v>
          </cell>
          <cell r="I5120">
            <v>0</v>
          </cell>
        </row>
        <row r="5121">
          <cell r="A5121">
            <v>510622001</v>
          </cell>
          <cell r="B5121" t="str">
            <v>SEGURO DIRECTO</v>
          </cell>
          <cell r="C5121">
            <v>0</v>
          </cell>
          <cell r="D5121">
            <v>0</v>
          </cell>
          <cell r="E5121">
            <v>0</v>
          </cell>
          <cell r="F5121">
            <v>0</v>
          </cell>
          <cell r="G5121">
            <v>0</v>
          </cell>
          <cell r="H5121">
            <v>0</v>
          </cell>
          <cell r="I5121">
            <v>0</v>
          </cell>
        </row>
        <row r="5122">
          <cell r="A5122">
            <v>51062200101</v>
          </cell>
          <cell r="B5122" t="str">
            <v>INICIALES</v>
          </cell>
          <cell r="C5122">
            <v>0</v>
          </cell>
          <cell r="D5122">
            <v>0</v>
          </cell>
          <cell r="E5122">
            <v>0</v>
          </cell>
          <cell r="F5122">
            <v>0</v>
          </cell>
          <cell r="G5122">
            <v>0</v>
          </cell>
          <cell r="H5122">
            <v>0</v>
          </cell>
          <cell r="I5122">
            <v>0</v>
          </cell>
        </row>
        <row r="5123">
          <cell r="A5123">
            <v>51062200102</v>
          </cell>
          <cell r="B5123" t="str">
            <v>RENOVACIONES</v>
          </cell>
          <cell r="C5123">
            <v>0</v>
          </cell>
          <cell r="D5123">
            <v>0</v>
          </cell>
          <cell r="E5123">
            <v>0</v>
          </cell>
          <cell r="F5123">
            <v>0</v>
          </cell>
          <cell r="G5123">
            <v>0</v>
          </cell>
          <cell r="H5123">
            <v>0</v>
          </cell>
          <cell r="I5123">
            <v>0</v>
          </cell>
        </row>
        <row r="5124">
          <cell r="A5124">
            <v>510622002</v>
          </cell>
          <cell r="B5124" t="str">
            <v>REASEGURO TOMADO</v>
          </cell>
          <cell r="C5124">
            <v>0</v>
          </cell>
          <cell r="D5124">
            <v>0</v>
          </cell>
          <cell r="E5124">
            <v>0</v>
          </cell>
          <cell r="F5124">
            <v>0</v>
          </cell>
          <cell r="G5124">
            <v>0</v>
          </cell>
          <cell r="H5124">
            <v>0</v>
          </cell>
          <cell r="I5124">
            <v>0</v>
          </cell>
        </row>
        <row r="5125">
          <cell r="A5125">
            <v>510622003</v>
          </cell>
          <cell r="B5125" t="str">
            <v>COASEGURO</v>
          </cell>
          <cell r="C5125">
            <v>0</v>
          </cell>
          <cell r="D5125">
            <v>0</v>
          </cell>
          <cell r="E5125">
            <v>0</v>
          </cell>
          <cell r="F5125">
            <v>0</v>
          </cell>
          <cell r="G5125">
            <v>0</v>
          </cell>
          <cell r="H5125">
            <v>0</v>
          </cell>
          <cell r="I5125">
            <v>0</v>
          </cell>
        </row>
        <row r="5126">
          <cell r="A5126">
            <v>510622009</v>
          </cell>
          <cell r="B5126" t="str">
            <v>SEGUROS A FILIALES</v>
          </cell>
          <cell r="C5126">
            <v>0</v>
          </cell>
          <cell r="D5126">
            <v>0</v>
          </cell>
          <cell r="E5126">
            <v>0</v>
          </cell>
          <cell r="F5126">
            <v>0</v>
          </cell>
          <cell r="G5126">
            <v>0</v>
          </cell>
          <cell r="H5126">
            <v>0</v>
          </cell>
          <cell r="I5126">
            <v>0</v>
          </cell>
        </row>
        <row r="5127">
          <cell r="A5127">
            <v>51062200901</v>
          </cell>
          <cell r="B5127" t="str">
            <v>SEGURO DIRECTO</v>
          </cell>
          <cell r="C5127">
            <v>0</v>
          </cell>
          <cell r="D5127">
            <v>0</v>
          </cell>
          <cell r="E5127">
            <v>0</v>
          </cell>
          <cell r="F5127">
            <v>0</v>
          </cell>
          <cell r="G5127">
            <v>0</v>
          </cell>
          <cell r="H5127">
            <v>0</v>
          </cell>
          <cell r="I5127">
            <v>0</v>
          </cell>
        </row>
        <row r="5128">
          <cell r="A5128">
            <v>51062200902</v>
          </cell>
          <cell r="B5128" t="str">
            <v>REASEGURO TOMADO</v>
          </cell>
          <cell r="C5128">
            <v>0</v>
          </cell>
          <cell r="D5128">
            <v>0</v>
          </cell>
          <cell r="E5128">
            <v>0</v>
          </cell>
          <cell r="F5128">
            <v>0</v>
          </cell>
          <cell r="G5128">
            <v>0</v>
          </cell>
          <cell r="H5128">
            <v>0</v>
          </cell>
          <cell r="I5128">
            <v>0</v>
          </cell>
        </row>
        <row r="5129">
          <cell r="A5129">
            <v>51062200903</v>
          </cell>
          <cell r="B5129" t="str">
            <v>COASEGURO</v>
          </cell>
          <cell r="C5129">
            <v>0</v>
          </cell>
          <cell r="D5129">
            <v>0</v>
          </cell>
          <cell r="E5129">
            <v>0</v>
          </cell>
          <cell r="F5129">
            <v>0</v>
          </cell>
          <cell r="G5129">
            <v>0</v>
          </cell>
          <cell r="H5129">
            <v>0</v>
          </cell>
          <cell r="I5129">
            <v>0</v>
          </cell>
        </row>
        <row r="5130">
          <cell r="A5130">
            <v>5106230</v>
          </cell>
          <cell r="B5130" t="str">
            <v>CREDITO INTERNO</v>
          </cell>
          <cell r="C5130">
            <v>0</v>
          </cell>
          <cell r="D5130">
            <v>0</v>
          </cell>
          <cell r="E5130">
            <v>0</v>
          </cell>
          <cell r="F5130">
            <v>0</v>
          </cell>
          <cell r="G5130">
            <v>0</v>
          </cell>
          <cell r="H5130">
            <v>0</v>
          </cell>
          <cell r="I5130">
            <v>0</v>
          </cell>
        </row>
        <row r="5131">
          <cell r="A5131">
            <v>510623001</v>
          </cell>
          <cell r="B5131" t="str">
            <v>SEGURO DIRECTO</v>
          </cell>
          <cell r="C5131">
            <v>0</v>
          </cell>
          <cell r="D5131">
            <v>0</v>
          </cell>
          <cell r="E5131">
            <v>0</v>
          </cell>
          <cell r="F5131">
            <v>0</v>
          </cell>
          <cell r="G5131">
            <v>0</v>
          </cell>
          <cell r="H5131">
            <v>0</v>
          </cell>
          <cell r="I5131">
            <v>0</v>
          </cell>
        </row>
        <row r="5132">
          <cell r="A5132">
            <v>51062300101</v>
          </cell>
          <cell r="B5132" t="str">
            <v>INICIALES</v>
          </cell>
          <cell r="C5132">
            <v>0</v>
          </cell>
          <cell r="D5132">
            <v>0</v>
          </cell>
          <cell r="E5132">
            <v>0</v>
          </cell>
          <cell r="F5132">
            <v>0</v>
          </cell>
          <cell r="G5132">
            <v>0</v>
          </cell>
          <cell r="H5132">
            <v>0</v>
          </cell>
          <cell r="I5132">
            <v>0</v>
          </cell>
        </row>
        <row r="5133">
          <cell r="A5133">
            <v>51062300102</v>
          </cell>
          <cell r="B5133" t="str">
            <v>RENOVACIONES</v>
          </cell>
          <cell r="C5133">
            <v>0</v>
          </cell>
          <cell r="D5133">
            <v>0</v>
          </cell>
          <cell r="E5133">
            <v>0</v>
          </cell>
          <cell r="F5133">
            <v>0</v>
          </cell>
          <cell r="G5133">
            <v>0</v>
          </cell>
          <cell r="H5133">
            <v>0</v>
          </cell>
          <cell r="I5133">
            <v>0</v>
          </cell>
        </row>
        <row r="5134">
          <cell r="A5134">
            <v>510623002</v>
          </cell>
          <cell r="B5134" t="str">
            <v>REASEGURO TOMADO</v>
          </cell>
          <cell r="C5134">
            <v>0</v>
          </cell>
          <cell r="D5134">
            <v>0</v>
          </cell>
          <cell r="E5134">
            <v>0</v>
          </cell>
          <cell r="F5134">
            <v>0</v>
          </cell>
          <cell r="G5134">
            <v>0</v>
          </cell>
          <cell r="H5134">
            <v>0</v>
          </cell>
          <cell r="I5134">
            <v>0</v>
          </cell>
        </row>
        <row r="5135">
          <cell r="A5135">
            <v>510623003</v>
          </cell>
          <cell r="B5135" t="str">
            <v>COASEGURO</v>
          </cell>
          <cell r="C5135">
            <v>0</v>
          </cell>
          <cell r="D5135">
            <v>0</v>
          </cell>
          <cell r="E5135">
            <v>0</v>
          </cell>
          <cell r="F5135">
            <v>0</v>
          </cell>
          <cell r="G5135">
            <v>0</v>
          </cell>
          <cell r="H5135">
            <v>0</v>
          </cell>
          <cell r="I5135">
            <v>0</v>
          </cell>
        </row>
        <row r="5136">
          <cell r="A5136">
            <v>510623009</v>
          </cell>
          <cell r="B5136" t="str">
            <v>SEGUROS A FILIALES</v>
          </cell>
          <cell r="C5136">
            <v>0</v>
          </cell>
          <cell r="D5136">
            <v>0</v>
          </cell>
          <cell r="E5136">
            <v>0</v>
          </cell>
          <cell r="F5136">
            <v>0</v>
          </cell>
          <cell r="G5136">
            <v>0</v>
          </cell>
          <cell r="H5136">
            <v>0</v>
          </cell>
          <cell r="I5136">
            <v>0</v>
          </cell>
        </row>
        <row r="5137">
          <cell r="A5137">
            <v>51062300901</v>
          </cell>
          <cell r="B5137" t="str">
            <v>SEGURO DIRECTO</v>
          </cell>
          <cell r="C5137">
            <v>0</v>
          </cell>
          <cell r="D5137">
            <v>0</v>
          </cell>
          <cell r="E5137">
            <v>0</v>
          </cell>
          <cell r="F5137">
            <v>0</v>
          </cell>
          <cell r="G5137">
            <v>0</v>
          </cell>
          <cell r="H5137">
            <v>0</v>
          </cell>
          <cell r="I5137">
            <v>0</v>
          </cell>
        </row>
        <row r="5138">
          <cell r="A5138">
            <v>51062300902</v>
          </cell>
          <cell r="B5138" t="str">
            <v>REASEGURO TOMADO</v>
          </cell>
          <cell r="C5138">
            <v>0</v>
          </cell>
          <cell r="D5138">
            <v>0</v>
          </cell>
          <cell r="E5138">
            <v>0</v>
          </cell>
          <cell r="F5138">
            <v>0</v>
          </cell>
          <cell r="G5138">
            <v>0</v>
          </cell>
          <cell r="H5138">
            <v>0</v>
          </cell>
          <cell r="I5138">
            <v>0</v>
          </cell>
        </row>
        <row r="5139">
          <cell r="A5139">
            <v>51062300903</v>
          </cell>
          <cell r="B5139" t="str">
            <v>COASEGURO</v>
          </cell>
          <cell r="C5139">
            <v>0</v>
          </cell>
          <cell r="D5139">
            <v>0</v>
          </cell>
          <cell r="E5139">
            <v>0</v>
          </cell>
          <cell r="F5139">
            <v>0</v>
          </cell>
          <cell r="G5139">
            <v>0</v>
          </cell>
          <cell r="H5139">
            <v>0</v>
          </cell>
          <cell r="I5139">
            <v>0</v>
          </cell>
        </row>
        <row r="5140">
          <cell r="A5140">
            <v>5106240</v>
          </cell>
          <cell r="B5140" t="str">
            <v>CREDITO A LA EXPORTACION</v>
          </cell>
          <cell r="C5140">
            <v>0</v>
          </cell>
          <cell r="D5140">
            <v>0</v>
          </cell>
          <cell r="E5140">
            <v>0</v>
          </cell>
          <cell r="F5140">
            <v>0</v>
          </cell>
          <cell r="G5140">
            <v>0</v>
          </cell>
          <cell r="H5140">
            <v>0</v>
          </cell>
          <cell r="I5140">
            <v>0</v>
          </cell>
        </row>
        <row r="5141">
          <cell r="A5141">
            <v>510624001</v>
          </cell>
          <cell r="B5141" t="str">
            <v>SEGURO DIRECTO</v>
          </cell>
          <cell r="C5141">
            <v>0</v>
          </cell>
          <cell r="D5141">
            <v>0</v>
          </cell>
          <cell r="E5141">
            <v>0</v>
          </cell>
          <cell r="F5141">
            <v>0</v>
          </cell>
          <cell r="G5141">
            <v>0</v>
          </cell>
          <cell r="H5141">
            <v>0</v>
          </cell>
          <cell r="I5141">
            <v>0</v>
          </cell>
        </row>
        <row r="5142">
          <cell r="A5142">
            <v>51062400101</v>
          </cell>
          <cell r="B5142" t="str">
            <v>INICIALES</v>
          </cell>
          <cell r="C5142">
            <v>0</v>
          </cell>
          <cell r="D5142">
            <v>0</v>
          </cell>
          <cell r="E5142">
            <v>0</v>
          </cell>
          <cell r="F5142">
            <v>0</v>
          </cell>
          <cell r="G5142">
            <v>0</v>
          </cell>
          <cell r="H5142">
            <v>0</v>
          </cell>
          <cell r="I5142">
            <v>0</v>
          </cell>
        </row>
        <row r="5143">
          <cell r="A5143">
            <v>51062400102</v>
          </cell>
          <cell r="B5143" t="str">
            <v>RENOVACIONES</v>
          </cell>
          <cell r="C5143">
            <v>0</v>
          </cell>
          <cell r="D5143">
            <v>0</v>
          </cell>
          <cell r="E5143">
            <v>0</v>
          </cell>
          <cell r="F5143">
            <v>0</v>
          </cell>
          <cell r="G5143">
            <v>0</v>
          </cell>
          <cell r="H5143">
            <v>0</v>
          </cell>
          <cell r="I5143">
            <v>0</v>
          </cell>
        </row>
        <row r="5144">
          <cell r="A5144">
            <v>510624002</v>
          </cell>
          <cell r="B5144" t="str">
            <v>REASEGURO TOMADO</v>
          </cell>
          <cell r="C5144">
            <v>0</v>
          </cell>
          <cell r="D5144">
            <v>0</v>
          </cell>
          <cell r="E5144">
            <v>0</v>
          </cell>
          <cell r="F5144">
            <v>0</v>
          </cell>
          <cell r="G5144">
            <v>0</v>
          </cell>
          <cell r="H5144">
            <v>0</v>
          </cell>
          <cell r="I5144">
            <v>0</v>
          </cell>
        </row>
        <row r="5145">
          <cell r="A5145">
            <v>510624003</v>
          </cell>
          <cell r="B5145" t="str">
            <v>COASEGURO</v>
          </cell>
          <cell r="C5145">
            <v>0</v>
          </cell>
          <cell r="D5145">
            <v>0</v>
          </cell>
          <cell r="E5145">
            <v>0</v>
          </cell>
          <cell r="F5145">
            <v>0</v>
          </cell>
          <cell r="G5145">
            <v>0</v>
          </cell>
          <cell r="H5145">
            <v>0</v>
          </cell>
          <cell r="I5145">
            <v>0</v>
          </cell>
        </row>
        <row r="5146">
          <cell r="A5146">
            <v>510624009</v>
          </cell>
          <cell r="B5146" t="str">
            <v>SEGUROS A FILIALES</v>
          </cell>
          <cell r="C5146">
            <v>0</v>
          </cell>
          <cell r="D5146">
            <v>0</v>
          </cell>
          <cell r="E5146">
            <v>0</v>
          </cell>
          <cell r="F5146">
            <v>0</v>
          </cell>
          <cell r="G5146">
            <v>0</v>
          </cell>
          <cell r="H5146">
            <v>0</v>
          </cell>
          <cell r="I5146">
            <v>0</v>
          </cell>
        </row>
        <row r="5147">
          <cell r="A5147">
            <v>51062400901</v>
          </cell>
          <cell r="B5147" t="str">
            <v>SEGURO DIRECTO</v>
          </cell>
          <cell r="C5147">
            <v>0</v>
          </cell>
          <cell r="D5147">
            <v>0</v>
          </cell>
          <cell r="E5147">
            <v>0</v>
          </cell>
          <cell r="F5147">
            <v>0</v>
          </cell>
          <cell r="G5147">
            <v>0</v>
          </cell>
          <cell r="H5147">
            <v>0</v>
          </cell>
          <cell r="I5147">
            <v>0</v>
          </cell>
        </row>
        <row r="5148">
          <cell r="A5148">
            <v>51062400902</v>
          </cell>
          <cell r="B5148" t="str">
            <v>REASEGURO TOMADO</v>
          </cell>
          <cell r="C5148">
            <v>0</v>
          </cell>
          <cell r="D5148">
            <v>0</v>
          </cell>
          <cell r="E5148">
            <v>0</v>
          </cell>
          <cell r="F5148">
            <v>0</v>
          </cell>
          <cell r="G5148">
            <v>0</v>
          </cell>
          <cell r="H5148">
            <v>0</v>
          </cell>
          <cell r="I5148">
            <v>0</v>
          </cell>
        </row>
        <row r="5149">
          <cell r="A5149">
            <v>51062400903</v>
          </cell>
          <cell r="B5149" t="str">
            <v>COASEGURO</v>
          </cell>
          <cell r="C5149">
            <v>0</v>
          </cell>
          <cell r="D5149">
            <v>0</v>
          </cell>
          <cell r="E5149">
            <v>0</v>
          </cell>
          <cell r="F5149">
            <v>0</v>
          </cell>
          <cell r="G5149">
            <v>0</v>
          </cell>
          <cell r="H5149">
            <v>0</v>
          </cell>
          <cell r="I5149">
            <v>0</v>
          </cell>
        </row>
        <row r="5150">
          <cell r="A5150">
            <v>5106250</v>
          </cell>
          <cell r="B5150" t="str">
            <v>MISCELANEOS</v>
          </cell>
          <cell r="C5150">
            <v>0</v>
          </cell>
          <cell r="D5150">
            <v>0</v>
          </cell>
          <cell r="E5150">
            <v>0</v>
          </cell>
          <cell r="F5150">
            <v>0</v>
          </cell>
          <cell r="G5150">
            <v>0</v>
          </cell>
          <cell r="H5150">
            <v>0</v>
          </cell>
          <cell r="I5150">
            <v>0</v>
          </cell>
        </row>
        <row r="5151">
          <cell r="A5151">
            <v>510625001</v>
          </cell>
          <cell r="B5151" t="str">
            <v>SEGURO DIRECTO</v>
          </cell>
          <cell r="C5151">
            <v>0</v>
          </cell>
          <cell r="D5151">
            <v>0</v>
          </cell>
          <cell r="E5151">
            <v>0</v>
          </cell>
          <cell r="F5151">
            <v>0</v>
          </cell>
          <cell r="G5151">
            <v>0</v>
          </cell>
          <cell r="H5151">
            <v>0</v>
          </cell>
          <cell r="I5151">
            <v>0</v>
          </cell>
        </row>
        <row r="5152">
          <cell r="A5152">
            <v>51062500101</v>
          </cell>
          <cell r="B5152" t="str">
            <v>INICIALES</v>
          </cell>
          <cell r="C5152">
            <v>0</v>
          </cell>
          <cell r="D5152">
            <v>0</v>
          </cell>
          <cell r="E5152">
            <v>0</v>
          </cell>
          <cell r="F5152">
            <v>0</v>
          </cell>
          <cell r="G5152">
            <v>0</v>
          </cell>
          <cell r="H5152">
            <v>0</v>
          </cell>
          <cell r="I5152">
            <v>0</v>
          </cell>
        </row>
        <row r="5153">
          <cell r="A5153">
            <v>51062500102</v>
          </cell>
          <cell r="B5153" t="str">
            <v>RENOVACIONES</v>
          </cell>
          <cell r="C5153">
            <v>0</v>
          </cell>
          <cell r="D5153">
            <v>0</v>
          </cell>
          <cell r="E5153">
            <v>0</v>
          </cell>
          <cell r="F5153">
            <v>0</v>
          </cell>
          <cell r="G5153">
            <v>0</v>
          </cell>
          <cell r="H5153">
            <v>0</v>
          </cell>
          <cell r="I5153">
            <v>0</v>
          </cell>
        </row>
        <row r="5154">
          <cell r="A5154">
            <v>510625002</v>
          </cell>
          <cell r="B5154" t="str">
            <v>REASEGURO TOMADO</v>
          </cell>
          <cell r="C5154">
            <v>0</v>
          </cell>
          <cell r="D5154">
            <v>0</v>
          </cell>
          <cell r="E5154">
            <v>0</v>
          </cell>
          <cell r="F5154">
            <v>0</v>
          </cell>
          <cell r="G5154">
            <v>0</v>
          </cell>
          <cell r="H5154">
            <v>0</v>
          </cell>
          <cell r="I5154">
            <v>0</v>
          </cell>
        </row>
        <row r="5155">
          <cell r="A5155">
            <v>510625003</v>
          </cell>
          <cell r="B5155" t="str">
            <v>COASEGURO</v>
          </cell>
          <cell r="C5155">
            <v>0</v>
          </cell>
          <cell r="D5155">
            <v>0</v>
          </cell>
          <cell r="E5155">
            <v>0</v>
          </cell>
          <cell r="F5155">
            <v>0</v>
          </cell>
          <cell r="G5155">
            <v>0</v>
          </cell>
          <cell r="H5155">
            <v>0</v>
          </cell>
          <cell r="I5155">
            <v>0</v>
          </cell>
        </row>
        <row r="5156">
          <cell r="A5156">
            <v>510625009</v>
          </cell>
          <cell r="B5156" t="str">
            <v>SEGUROS A FILIALES</v>
          </cell>
          <cell r="C5156">
            <v>0</v>
          </cell>
          <cell r="D5156">
            <v>0</v>
          </cell>
          <cell r="E5156">
            <v>0</v>
          </cell>
          <cell r="F5156">
            <v>0</v>
          </cell>
          <cell r="G5156">
            <v>0</v>
          </cell>
          <cell r="H5156">
            <v>0</v>
          </cell>
          <cell r="I5156">
            <v>0</v>
          </cell>
        </row>
        <row r="5157">
          <cell r="A5157">
            <v>51062500901</v>
          </cell>
          <cell r="B5157" t="str">
            <v>SEGURO DIRECTO</v>
          </cell>
          <cell r="C5157">
            <v>0</v>
          </cell>
          <cell r="D5157">
            <v>0</v>
          </cell>
          <cell r="E5157">
            <v>0</v>
          </cell>
          <cell r="F5157">
            <v>0</v>
          </cell>
          <cell r="G5157">
            <v>0</v>
          </cell>
          <cell r="H5157">
            <v>0</v>
          </cell>
          <cell r="I5157">
            <v>0</v>
          </cell>
        </row>
        <row r="5158">
          <cell r="A5158">
            <v>51062500902</v>
          </cell>
          <cell r="B5158" t="str">
            <v>REASEGURO TOMADO</v>
          </cell>
          <cell r="C5158">
            <v>0</v>
          </cell>
          <cell r="D5158">
            <v>0</v>
          </cell>
          <cell r="E5158">
            <v>0</v>
          </cell>
          <cell r="F5158">
            <v>0</v>
          </cell>
          <cell r="G5158">
            <v>0</v>
          </cell>
          <cell r="H5158">
            <v>0</v>
          </cell>
          <cell r="I5158">
            <v>0</v>
          </cell>
        </row>
        <row r="5159">
          <cell r="A5159">
            <v>51062500903</v>
          </cell>
          <cell r="B5159" t="str">
            <v>COASEGURO</v>
          </cell>
          <cell r="C5159">
            <v>0</v>
          </cell>
          <cell r="D5159">
            <v>0</v>
          </cell>
          <cell r="E5159">
            <v>0</v>
          </cell>
          <cell r="F5159">
            <v>0</v>
          </cell>
          <cell r="G5159">
            <v>0</v>
          </cell>
          <cell r="H5159">
            <v>0</v>
          </cell>
          <cell r="I5159">
            <v>0</v>
          </cell>
        </row>
        <row r="5160">
          <cell r="A5160">
            <v>5107</v>
          </cell>
          <cell r="B5160" t="str">
            <v>DE FIANZAS</v>
          </cell>
          <cell r="C5160">
            <v>0</v>
          </cell>
          <cell r="D5160">
            <v>0</v>
          </cell>
          <cell r="E5160">
            <v>0</v>
          </cell>
          <cell r="F5160">
            <v>0</v>
          </cell>
          <cell r="G5160">
            <v>0</v>
          </cell>
          <cell r="H5160">
            <v>0</v>
          </cell>
          <cell r="I5160">
            <v>0</v>
          </cell>
        </row>
        <row r="5161">
          <cell r="A5161">
            <v>5107010</v>
          </cell>
          <cell r="B5161" t="str">
            <v>FIDELIDAD</v>
          </cell>
          <cell r="C5161">
            <v>0</v>
          </cell>
          <cell r="D5161">
            <v>0</v>
          </cell>
          <cell r="E5161">
            <v>0</v>
          </cell>
          <cell r="F5161">
            <v>0</v>
          </cell>
          <cell r="G5161">
            <v>0</v>
          </cell>
          <cell r="H5161">
            <v>0</v>
          </cell>
          <cell r="I5161">
            <v>0</v>
          </cell>
        </row>
        <row r="5162">
          <cell r="A5162">
            <v>510701001</v>
          </cell>
          <cell r="B5162" t="str">
            <v>FIANZAS DIRECTAS</v>
          </cell>
          <cell r="C5162">
            <v>0</v>
          </cell>
          <cell r="D5162">
            <v>0</v>
          </cell>
          <cell r="E5162">
            <v>0</v>
          </cell>
          <cell r="F5162">
            <v>0</v>
          </cell>
          <cell r="G5162">
            <v>0</v>
          </cell>
          <cell r="H5162">
            <v>0</v>
          </cell>
          <cell r="I5162">
            <v>0</v>
          </cell>
        </row>
        <row r="5163">
          <cell r="A5163">
            <v>51070100101</v>
          </cell>
          <cell r="B5163" t="str">
            <v>INICIALES</v>
          </cell>
          <cell r="C5163">
            <v>0</v>
          </cell>
          <cell r="D5163">
            <v>0</v>
          </cell>
          <cell r="E5163">
            <v>0</v>
          </cell>
          <cell r="F5163">
            <v>0</v>
          </cell>
          <cell r="G5163">
            <v>0</v>
          </cell>
          <cell r="H5163">
            <v>0</v>
          </cell>
          <cell r="I5163">
            <v>0</v>
          </cell>
        </row>
        <row r="5164">
          <cell r="A5164">
            <v>51070100102</v>
          </cell>
          <cell r="B5164" t="str">
            <v>RENOVACIONES</v>
          </cell>
          <cell r="C5164">
            <v>0</v>
          </cell>
          <cell r="D5164">
            <v>0</v>
          </cell>
          <cell r="E5164">
            <v>0</v>
          </cell>
          <cell r="F5164">
            <v>0</v>
          </cell>
          <cell r="G5164">
            <v>0</v>
          </cell>
          <cell r="H5164">
            <v>0</v>
          </cell>
          <cell r="I5164">
            <v>0</v>
          </cell>
        </row>
        <row r="5165">
          <cell r="A5165">
            <v>510701002</v>
          </cell>
          <cell r="B5165" t="str">
            <v>REAFIANZAMIENTO TOMADO</v>
          </cell>
          <cell r="C5165">
            <v>0</v>
          </cell>
          <cell r="D5165">
            <v>0</v>
          </cell>
          <cell r="E5165">
            <v>0</v>
          </cell>
          <cell r="F5165">
            <v>0</v>
          </cell>
          <cell r="G5165">
            <v>0</v>
          </cell>
          <cell r="H5165">
            <v>0</v>
          </cell>
          <cell r="I5165">
            <v>0</v>
          </cell>
        </row>
        <row r="5166">
          <cell r="A5166">
            <v>510701003</v>
          </cell>
          <cell r="B5166" t="str">
            <v>COAFIANZAMIENTO</v>
          </cell>
          <cell r="C5166">
            <v>0</v>
          </cell>
          <cell r="D5166">
            <v>0</v>
          </cell>
          <cell r="E5166">
            <v>0</v>
          </cell>
          <cell r="F5166">
            <v>0</v>
          </cell>
          <cell r="G5166">
            <v>0</v>
          </cell>
          <cell r="H5166">
            <v>0</v>
          </cell>
          <cell r="I5166">
            <v>0</v>
          </cell>
        </row>
        <row r="5167">
          <cell r="A5167">
            <v>510701009</v>
          </cell>
          <cell r="B5167" t="str">
            <v>FIANZAS DE FILIALES</v>
          </cell>
          <cell r="C5167">
            <v>0</v>
          </cell>
          <cell r="D5167">
            <v>0</v>
          </cell>
          <cell r="E5167">
            <v>0</v>
          </cell>
          <cell r="F5167">
            <v>0</v>
          </cell>
          <cell r="G5167">
            <v>0</v>
          </cell>
          <cell r="H5167">
            <v>0</v>
          </cell>
          <cell r="I5167">
            <v>0</v>
          </cell>
        </row>
        <row r="5168">
          <cell r="A5168">
            <v>51070100901</v>
          </cell>
          <cell r="B5168" t="str">
            <v>FIANZAS DIRECTAS</v>
          </cell>
          <cell r="C5168">
            <v>0</v>
          </cell>
          <cell r="D5168">
            <v>0</v>
          </cell>
          <cell r="E5168">
            <v>0</v>
          </cell>
          <cell r="F5168">
            <v>0</v>
          </cell>
          <cell r="G5168">
            <v>0</v>
          </cell>
          <cell r="H5168">
            <v>0</v>
          </cell>
          <cell r="I5168">
            <v>0</v>
          </cell>
        </row>
        <row r="5169">
          <cell r="A5169">
            <v>51070100902</v>
          </cell>
          <cell r="B5169" t="str">
            <v>REAFIANZAMIENTO TOMADO</v>
          </cell>
          <cell r="C5169">
            <v>0</v>
          </cell>
          <cell r="D5169">
            <v>0</v>
          </cell>
          <cell r="E5169">
            <v>0</v>
          </cell>
          <cell r="F5169">
            <v>0</v>
          </cell>
          <cell r="G5169">
            <v>0</v>
          </cell>
          <cell r="H5169">
            <v>0</v>
          </cell>
          <cell r="I5169">
            <v>0</v>
          </cell>
        </row>
        <row r="5170">
          <cell r="A5170">
            <v>51070100903</v>
          </cell>
          <cell r="B5170" t="str">
            <v>COAFIANZAMIENTO</v>
          </cell>
          <cell r="C5170">
            <v>0</v>
          </cell>
          <cell r="D5170">
            <v>0</v>
          </cell>
          <cell r="E5170">
            <v>0</v>
          </cell>
          <cell r="F5170">
            <v>0</v>
          </cell>
          <cell r="G5170">
            <v>0</v>
          </cell>
          <cell r="H5170">
            <v>0</v>
          </cell>
          <cell r="I5170">
            <v>0</v>
          </cell>
        </row>
        <row r="5171">
          <cell r="A5171">
            <v>5107020</v>
          </cell>
          <cell r="B5171" t="str">
            <v>GARANTIA</v>
          </cell>
          <cell r="C5171">
            <v>0</v>
          </cell>
          <cell r="D5171">
            <v>0</v>
          </cell>
          <cell r="E5171">
            <v>0</v>
          </cell>
          <cell r="F5171">
            <v>0</v>
          </cell>
          <cell r="G5171">
            <v>0</v>
          </cell>
          <cell r="H5171">
            <v>0</v>
          </cell>
          <cell r="I5171">
            <v>0</v>
          </cell>
        </row>
        <row r="5172">
          <cell r="A5172">
            <v>510702001</v>
          </cell>
          <cell r="B5172" t="str">
            <v>FIANZAS DIRECTAS</v>
          </cell>
          <cell r="C5172">
            <v>0</v>
          </cell>
          <cell r="D5172">
            <v>0</v>
          </cell>
          <cell r="E5172">
            <v>0</v>
          </cell>
          <cell r="F5172">
            <v>0</v>
          </cell>
          <cell r="G5172">
            <v>0</v>
          </cell>
          <cell r="H5172">
            <v>0</v>
          </cell>
          <cell r="I5172">
            <v>0</v>
          </cell>
        </row>
        <row r="5173">
          <cell r="A5173">
            <v>51070200101</v>
          </cell>
          <cell r="B5173" t="str">
            <v>INICIALES</v>
          </cell>
          <cell r="C5173">
            <v>0</v>
          </cell>
          <cell r="D5173">
            <v>0</v>
          </cell>
          <cell r="E5173">
            <v>0</v>
          </cell>
          <cell r="F5173">
            <v>0</v>
          </cell>
          <cell r="G5173">
            <v>0</v>
          </cell>
          <cell r="H5173">
            <v>0</v>
          </cell>
          <cell r="I5173">
            <v>0</v>
          </cell>
        </row>
        <row r="5174">
          <cell r="A5174">
            <v>51070200102</v>
          </cell>
          <cell r="B5174" t="str">
            <v>RENOVACIONES</v>
          </cell>
          <cell r="C5174">
            <v>0</v>
          </cell>
          <cell r="D5174">
            <v>0</v>
          </cell>
          <cell r="E5174">
            <v>0</v>
          </cell>
          <cell r="F5174">
            <v>0</v>
          </cell>
          <cell r="G5174">
            <v>0</v>
          </cell>
          <cell r="H5174">
            <v>0</v>
          </cell>
          <cell r="I5174">
            <v>0</v>
          </cell>
        </row>
        <row r="5175">
          <cell r="A5175">
            <v>510702002</v>
          </cell>
          <cell r="B5175" t="str">
            <v>REAFIANZAMIENTO TOMADO</v>
          </cell>
          <cell r="C5175">
            <v>0</v>
          </cell>
          <cell r="D5175">
            <v>0</v>
          </cell>
          <cell r="E5175">
            <v>0</v>
          </cell>
          <cell r="F5175">
            <v>0</v>
          </cell>
          <cell r="G5175">
            <v>0</v>
          </cell>
          <cell r="H5175">
            <v>0</v>
          </cell>
          <cell r="I5175">
            <v>0</v>
          </cell>
        </row>
        <row r="5176">
          <cell r="A5176">
            <v>510702003</v>
          </cell>
          <cell r="B5176" t="str">
            <v>COAFIANZAMIENTO</v>
          </cell>
          <cell r="C5176">
            <v>0</v>
          </cell>
          <cell r="D5176">
            <v>0</v>
          </cell>
          <cell r="E5176">
            <v>0</v>
          </cell>
          <cell r="F5176">
            <v>0</v>
          </cell>
          <cell r="G5176">
            <v>0</v>
          </cell>
          <cell r="H5176">
            <v>0</v>
          </cell>
          <cell r="I5176">
            <v>0</v>
          </cell>
        </row>
        <row r="5177">
          <cell r="A5177">
            <v>510702009</v>
          </cell>
          <cell r="B5177" t="str">
            <v>FIANZAS DE FILIALES</v>
          </cell>
          <cell r="C5177">
            <v>0</v>
          </cell>
          <cell r="D5177">
            <v>0</v>
          </cell>
          <cell r="E5177">
            <v>0</v>
          </cell>
          <cell r="F5177">
            <v>0</v>
          </cell>
          <cell r="G5177">
            <v>0</v>
          </cell>
          <cell r="H5177">
            <v>0</v>
          </cell>
          <cell r="I5177">
            <v>0</v>
          </cell>
        </row>
        <row r="5178">
          <cell r="A5178">
            <v>51070200901</v>
          </cell>
          <cell r="B5178" t="str">
            <v>FIANZAS DIRECTAS</v>
          </cell>
          <cell r="C5178">
            <v>0</v>
          </cell>
          <cell r="D5178">
            <v>0</v>
          </cell>
          <cell r="E5178">
            <v>0</v>
          </cell>
          <cell r="F5178">
            <v>0</v>
          </cell>
          <cell r="G5178">
            <v>0</v>
          </cell>
          <cell r="H5178">
            <v>0</v>
          </cell>
          <cell r="I5178">
            <v>0</v>
          </cell>
        </row>
        <row r="5179">
          <cell r="A5179">
            <v>51070200902</v>
          </cell>
          <cell r="B5179" t="str">
            <v>REAFIANZAMIENTO TOMADO</v>
          </cell>
          <cell r="C5179">
            <v>0</v>
          </cell>
          <cell r="D5179">
            <v>0</v>
          </cell>
          <cell r="E5179">
            <v>0</v>
          </cell>
          <cell r="F5179">
            <v>0</v>
          </cell>
          <cell r="G5179">
            <v>0</v>
          </cell>
          <cell r="H5179">
            <v>0</v>
          </cell>
          <cell r="I5179">
            <v>0</v>
          </cell>
        </row>
        <row r="5180">
          <cell r="A5180">
            <v>51070200903</v>
          </cell>
          <cell r="B5180" t="str">
            <v>COAFIANZAMIENTO</v>
          </cell>
          <cell r="C5180">
            <v>0</v>
          </cell>
          <cell r="D5180">
            <v>0</v>
          </cell>
          <cell r="E5180">
            <v>0</v>
          </cell>
          <cell r="F5180">
            <v>0</v>
          </cell>
          <cell r="G5180">
            <v>0</v>
          </cell>
          <cell r="H5180">
            <v>0</v>
          </cell>
          <cell r="I5180">
            <v>0</v>
          </cell>
        </row>
        <row r="5181">
          <cell r="A5181">
            <v>5107030</v>
          </cell>
          <cell r="B5181" t="str">
            <v>MOTORISTAS</v>
          </cell>
          <cell r="C5181">
            <v>0</v>
          </cell>
          <cell r="D5181">
            <v>0</v>
          </cell>
          <cell r="E5181">
            <v>0</v>
          </cell>
          <cell r="F5181">
            <v>0</v>
          </cell>
          <cell r="G5181">
            <v>0</v>
          </cell>
          <cell r="H5181">
            <v>0</v>
          </cell>
          <cell r="I5181">
            <v>0</v>
          </cell>
        </row>
        <row r="5182">
          <cell r="A5182">
            <v>510703001</v>
          </cell>
          <cell r="B5182" t="str">
            <v>FIANZAS DIRECTAS</v>
          </cell>
          <cell r="C5182">
            <v>0</v>
          </cell>
          <cell r="D5182">
            <v>0</v>
          </cell>
          <cell r="E5182">
            <v>0</v>
          </cell>
          <cell r="F5182">
            <v>0</v>
          </cell>
          <cell r="G5182">
            <v>0</v>
          </cell>
          <cell r="H5182">
            <v>0</v>
          </cell>
          <cell r="I5182">
            <v>0</v>
          </cell>
        </row>
        <row r="5183">
          <cell r="A5183">
            <v>51070300101</v>
          </cell>
          <cell r="B5183" t="str">
            <v>INICIALES</v>
          </cell>
          <cell r="C5183">
            <v>0</v>
          </cell>
          <cell r="D5183">
            <v>0</v>
          </cell>
          <cell r="E5183">
            <v>0</v>
          </cell>
          <cell r="F5183">
            <v>0</v>
          </cell>
          <cell r="G5183">
            <v>0</v>
          </cell>
          <cell r="H5183">
            <v>0</v>
          </cell>
          <cell r="I5183">
            <v>0</v>
          </cell>
        </row>
        <row r="5184">
          <cell r="A5184">
            <v>51070300102</v>
          </cell>
          <cell r="B5184" t="str">
            <v>RENOVACIONES</v>
          </cell>
          <cell r="C5184">
            <v>0</v>
          </cell>
          <cell r="D5184">
            <v>0</v>
          </cell>
          <cell r="E5184">
            <v>0</v>
          </cell>
          <cell r="F5184">
            <v>0</v>
          </cell>
          <cell r="G5184">
            <v>0</v>
          </cell>
          <cell r="H5184">
            <v>0</v>
          </cell>
          <cell r="I5184">
            <v>0</v>
          </cell>
        </row>
        <row r="5185">
          <cell r="A5185">
            <v>510703002</v>
          </cell>
          <cell r="B5185" t="str">
            <v>REAFIANZAMIENTO TOMADO</v>
          </cell>
          <cell r="C5185">
            <v>0</v>
          </cell>
          <cell r="D5185">
            <v>0</v>
          </cell>
          <cell r="E5185">
            <v>0</v>
          </cell>
          <cell r="F5185">
            <v>0</v>
          </cell>
          <cell r="G5185">
            <v>0</v>
          </cell>
          <cell r="H5185">
            <v>0</v>
          </cell>
          <cell r="I5185">
            <v>0</v>
          </cell>
        </row>
        <row r="5186">
          <cell r="A5186">
            <v>510703003</v>
          </cell>
          <cell r="B5186" t="str">
            <v>COAFIANZAMIENTO</v>
          </cell>
          <cell r="C5186">
            <v>0</v>
          </cell>
          <cell r="D5186">
            <v>0</v>
          </cell>
          <cell r="E5186">
            <v>0</v>
          </cell>
          <cell r="F5186">
            <v>0</v>
          </cell>
          <cell r="G5186">
            <v>0</v>
          </cell>
          <cell r="H5186">
            <v>0</v>
          </cell>
          <cell r="I5186">
            <v>0</v>
          </cell>
        </row>
        <row r="5187">
          <cell r="A5187">
            <v>510703009</v>
          </cell>
          <cell r="B5187" t="str">
            <v>FIANZAS DE FILIALES</v>
          </cell>
          <cell r="C5187">
            <v>0</v>
          </cell>
          <cell r="D5187">
            <v>0</v>
          </cell>
          <cell r="E5187">
            <v>0</v>
          </cell>
          <cell r="F5187">
            <v>0</v>
          </cell>
          <cell r="G5187">
            <v>0</v>
          </cell>
          <cell r="H5187">
            <v>0</v>
          </cell>
          <cell r="I5187">
            <v>0</v>
          </cell>
        </row>
        <row r="5188">
          <cell r="A5188">
            <v>51070300901</v>
          </cell>
          <cell r="B5188" t="str">
            <v>FIANZAS DIRECTAS</v>
          </cell>
          <cell r="C5188">
            <v>0</v>
          </cell>
          <cell r="D5188">
            <v>0</v>
          </cell>
          <cell r="E5188">
            <v>0</v>
          </cell>
          <cell r="F5188">
            <v>0</v>
          </cell>
          <cell r="G5188">
            <v>0</v>
          </cell>
          <cell r="H5188">
            <v>0</v>
          </cell>
          <cell r="I5188">
            <v>0</v>
          </cell>
        </row>
        <row r="5189">
          <cell r="A5189">
            <v>51070300902</v>
          </cell>
          <cell r="B5189" t="str">
            <v>REAFIANZAMIENTO TOMADO</v>
          </cell>
          <cell r="C5189">
            <v>0</v>
          </cell>
          <cell r="D5189">
            <v>0</v>
          </cell>
          <cell r="E5189">
            <v>0</v>
          </cell>
          <cell r="F5189">
            <v>0</v>
          </cell>
          <cell r="G5189">
            <v>0</v>
          </cell>
          <cell r="H5189">
            <v>0</v>
          </cell>
          <cell r="I5189">
            <v>0</v>
          </cell>
        </row>
        <row r="5190">
          <cell r="A5190">
            <v>51070300903</v>
          </cell>
          <cell r="B5190" t="str">
            <v>COAFIANZAMIENTO</v>
          </cell>
          <cell r="C5190">
            <v>0</v>
          </cell>
          <cell r="D5190">
            <v>0</v>
          </cell>
          <cell r="E5190">
            <v>0</v>
          </cell>
          <cell r="F5190">
            <v>0</v>
          </cell>
          <cell r="G5190">
            <v>0</v>
          </cell>
          <cell r="H5190">
            <v>0</v>
          </cell>
          <cell r="I5190">
            <v>0</v>
          </cell>
        </row>
        <row r="5191">
          <cell r="A5191">
            <v>52</v>
          </cell>
          <cell r="B5191" t="str">
            <v>INGRESO POR DECREMENTO DE RESERVAS TECNICAS Y CONTINGENCIAL DE FIANZAS</v>
          </cell>
          <cell r="C5191">
            <v>0</v>
          </cell>
          <cell r="D5191">
            <v>0</v>
          </cell>
          <cell r="E5191">
            <v>0</v>
          </cell>
          <cell r="F5191">
            <v>0</v>
          </cell>
          <cell r="G5191">
            <v>0</v>
          </cell>
          <cell r="H5191">
            <v>0</v>
          </cell>
          <cell r="I5191">
            <v>0</v>
          </cell>
        </row>
        <row r="5192">
          <cell r="A5192">
            <v>5201</v>
          </cell>
          <cell r="B5192" t="str">
            <v>DE SEGUROS DE VIDA</v>
          </cell>
          <cell r="C5192">
            <v>0</v>
          </cell>
          <cell r="D5192">
            <v>0</v>
          </cell>
          <cell r="E5192">
            <v>0</v>
          </cell>
          <cell r="F5192">
            <v>0</v>
          </cell>
          <cell r="G5192">
            <v>0</v>
          </cell>
          <cell r="H5192">
            <v>0</v>
          </cell>
          <cell r="I5192">
            <v>0</v>
          </cell>
        </row>
        <row r="5193">
          <cell r="A5193">
            <v>5201010</v>
          </cell>
          <cell r="B5193" t="str">
            <v>MATEMATICAS DE VIDA INDIVIDUAL DE LARGO PLAZO</v>
          </cell>
          <cell r="C5193">
            <v>0</v>
          </cell>
          <cell r="D5193">
            <v>0</v>
          </cell>
          <cell r="E5193">
            <v>0</v>
          </cell>
          <cell r="F5193">
            <v>0</v>
          </cell>
          <cell r="G5193">
            <v>0</v>
          </cell>
          <cell r="H5193">
            <v>0</v>
          </cell>
          <cell r="I5193">
            <v>0</v>
          </cell>
        </row>
        <row r="5194">
          <cell r="A5194">
            <v>520101001</v>
          </cell>
          <cell r="B5194" t="str">
            <v>SEGUROS DIRECTOS</v>
          </cell>
          <cell r="C5194">
            <v>0</v>
          </cell>
          <cell r="D5194">
            <v>0</v>
          </cell>
          <cell r="E5194">
            <v>0</v>
          </cell>
          <cell r="F5194">
            <v>0</v>
          </cell>
          <cell r="G5194">
            <v>0</v>
          </cell>
          <cell r="H5194">
            <v>0</v>
          </cell>
          <cell r="I5194">
            <v>0</v>
          </cell>
        </row>
        <row r="5195">
          <cell r="A5195">
            <v>520101002</v>
          </cell>
          <cell r="B5195" t="str">
            <v>REASEGUROS TOMADOS</v>
          </cell>
          <cell r="C5195">
            <v>0</v>
          </cell>
          <cell r="D5195">
            <v>0</v>
          </cell>
          <cell r="E5195">
            <v>0</v>
          </cell>
          <cell r="F5195">
            <v>0</v>
          </cell>
          <cell r="G5195">
            <v>0</v>
          </cell>
          <cell r="H5195">
            <v>0</v>
          </cell>
          <cell r="I5195">
            <v>0</v>
          </cell>
        </row>
        <row r="5196">
          <cell r="A5196">
            <v>520101003</v>
          </cell>
          <cell r="B5196" t="str">
            <v>COASEGUROS</v>
          </cell>
          <cell r="C5196">
            <v>0</v>
          </cell>
          <cell r="D5196">
            <v>0</v>
          </cell>
          <cell r="E5196">
            <v>0</v>
          </cell>
          <cell r="F5196">
            <v>0</v>
          </cell>
          <cell r="G5196">
            <v>0</v>
          </cell>
          <cell r="H5196">
            <v>0</v>
          </cell>
          <cell r="I5196">
            <v>0</v>
          </cell>
        </row>
        <row r="5197">
          <cell r="A5197">
            <v>520101009</v>
          </cell>
          <cell r="B5197" t="str">
            <v>SEGUROS CON FILIALES</v>
          </cell>
          <cell r="C5197">
            <v>0</v>
          </cell>
          <cell r="D5197">
            <v>0</v>
          </cell>
          <cell r="E5197">
            <v>0</v>
          </cell>
          <cell r="F5197">
            <v>0</v>
          </cell>
          <cell r="G5197">
            <v>0</v>
          </cell>
          <cell r="H5197">
            <v>0</v>
          </cell>
          <cell r="I5197">
            <v>0</v>
          </cell>
        </row>
        <row r="5198">
          <cell r="A5198">
            <v>52010100901</v>
          </cell>
          <cell r="B5198" t="str">
            <v>SEGUROS DIRECTOS</v>
          </cell>
          <cell r="C5198">
            <v>0</v>
          </cell>
          <cell r="D5198">
            <v>0</v>
          </cell>
          <cell r="E5198">
            <v>0</v>
          </cell>
          <cell r="F5198">
            <v>0</v>
          </cell>
          <cell r="G5198">
            <v>0</v>
          </cell>
          <cell r="H5198">
            <v>0</v>
          </cell>
          <cell r="I5198">
            <v>0</v>
          </cell>
        </row>
        <row r="5199">
          <cell r="A5199">
            <v>52010100902</v>
          </cell>
          <cell r="B5199" t="str">
            <v>REASEGUROS TOMADOS</v>
          </cell>
          <cell r="C5199">
            <v>0</v>
          </cell>
          <cell r="D5199">
            <v>0</v>
          </cell>
          <cell r="E5199">
            <v>0</v>
          </cell>
          <cell r="F5199">
            <v>0</v>
          </cell>
          <cell r="G5199">
            <v>0</v>
          </cell>
          <cell r="H5199">
            <v>0</v>
          </cell>
          <cell r="I5199">
            <v>0</v>
          </cell>
        </row>
        <row r="5200">
          <cell r="A5200">
            <v>52010100903</v>
          </cell>
          <cell r="B5200" t="str">
            <v>COASEGUROS</v>
          </cell>
          <cell r="C5200">
            <v>0</v>
          </cell>
          <cell r="D5200">
            <v>0</v>
          </cell>
          <cell r="E5200">
            <v>0</v>
          </cell>
          <cell r="F5200">
            <v>0</v>
          </cell>
          <cell r="G5200">
            <v>0</v>
          </cell>
          <cell r="H5200">
            <v>0</v>
          </cell>
          <cell r="I5200">
            <v>0</v>
          </cell>
        </row>
        <row r="5201">
          <cell r="A5201">
            <v>5201020</v>
          </cell>
          <cell r="B5201" t="str">
            <v>DE RIESGOS EN CURSO DE VIDA INDIVIDUAL DE CORTO PLAZO</v>
          </cell>
          <cell r="C5201">
            <v>0</v>
          </cell>
          <cell r="D5201">
            <v>0</v>
          </cell>
          <cell r="E5201">
            <v>0</v>
          </cell>
          <cell r="F5201">
            <v>0</v>
          </cell>
          <cell r="G5201">
            <v>0</v>
          </cell>
          <cell r="H5201">
            <v>0</v>
          </cell>
          <cell r="I5201">
            <v>0</v>
          </cell>
        </row>
        <row r="5202">
          <cell r="A5202">
            <v>520102001</v>
          </cell>
          <cell r="B5202" t="str">
            <v>SEGUROS DIRECTOS</v>
          </cell>
          <cell r="C5202">
            <v>0</v>
          </cell>
          <cell r="D5202">
            <v>0</v>
          </cell>
          <cell r="E5202">
            <v>0</v>
          </cell>
          <cell r="F5202">
            <v>0</v>
          </cell>
          <cell r="G5202">
            <v>0</v>
          </cell>
          <cell r="H5202">
            <v>0</v>
          </cell>
          <cell r="I5202">
            <v>0</v>
          </cell>
        </row>
        <row r="5203">
          <cell r="A5203">
            <v>520102002</v>
          </cell>
          <cell r="B5203" t="str">
            <v>REASEGUROS TOMADOS</v>
          </cell>
          <cell r="C5203">
            <v>0</v>
          </cell>
          <cell r="D5203">
            <v>0</v>
          </cell>
          <cell r="E5203">
            <v>0</v>
          </cell>
          <cell r="F5203">
            <v>0</v>
          </cell>
          <cell r="G5203">
            <v>0</v>
          </cell>
          <cell r="H5203">
            <v>0</v>
          </cell>
          <cell r="I5203">
            <v>0</v>
          </cell>
        </row>
        <row r="5204">
          <cell r="A5204">
            <v>520102003</v>
          </cell>
          <cell r="B5204" t="str">
            <v>COASEGUROS</v>
          </cell>
          <cell r="C5204">
            <v>0</v>
          </cell>
          <cell r="D5204">
            <v>0</v>
          </cell>
          <cell r="E5204">
            <v>0</v>
          </cell>
          <cell r="F5204">
            <v>0</v>
          </cell>
          <cell r="G5204">
            <v>0</v>
          </cell>
          <cell r="H5204">
            <v>0</v>
          </cell>
          <cell r="I5204">
            <v>0</v>
          </cell>
        </row>
        <row r="5205">
          <cell r="A5205">
            <v>520102009</v>
          </cell>
          <cell r="B5205" t="str">
            <v>SEGUROS CON FILIALES</v>
          </cell>
          <cell r="C5205">
            <v>0</v>
          </cell>
          <cell r="D5205">
            <v>0</v>
          </cell>
          <cell r="E5205">
            <v>0</v>
          </cell>
          <cell r="F5205">
            <v>0</v>
          </cell>
          <cell r="G5205">
            <v>0</v>
          </cell>
          <cell r="H5205">
            <v>0</v>
          </cell>
          <cell r="I5205">
            <v>0</v>
          </cell>
        </row>
        <row r="5206">
          <cell r="A5206">
            <v>52010200901</v>
          </cell>
          <cell r="B5206" t="str">
            <v>SEGUROS DIRECTOS</v>
          </cell>
          <cell r="C5206">
            <v>0</v>
          </cell>
          <cell r="D5206">
            <v>0</v>
          </cell>
          <cell r="E5206">
            <v>0</v>
          </cell>
          <cell r="F5206">
            <v>0</v>
          </cell>
          <cell r="G5206">
            <v>0</v>
          </cell>
          <cell r="H5206">
            <v>0</v>
          </cell>
          <cell r="I5206">
            <v>0</v>
          </cell>
        </row>
        <row r="5207">
          <cell r="A5207">
            <v>52010200902</v>
          </cell>
          <cell r="B5207" t="str">
            <v>REASEGUROS TOMADOS</v>
          </cell>
          <cell r="C5207">
            <v>0</v>
          </cell>
          <cell r="D5207">
            <v>0</v>
          </cell>
          <cell r="E5207">
            <v>0</v>
          </cell>
          <cell r="F5207">
            <v>0</v>
          </cell>
          <cell r="G5207">
            <v>0</v>
          </cell>
          <cell r="H5207">
            <v>0</v>
          </cell>
          <cell r="I5207">
            <v>0</v>
          </cell>
        </row>
        <row r="5208">
          <cell r="A5208">
            <v>52010200903</v>
          </cell>
          <cell r="B5208" t="str">
            <v>COASEGUROS</v>
          </cell>
          <cell r="C5208">
            <v>0</v>
          </cell>
          <cell r="D5208">
            <v>0</v>
          </cell>
          <cell r="E5208">
            <v>0</v>
          </cell>
          <cell r="F5208">
            <v>0</v>
          </cell>
          <cell r="G5208">
            <v>0</v>
          </cell>
          <cell r="H5208">
            <v>0</v>
          </cell>
          <cell r="I5208">
            <v>0</v>
          </cell>
        </row>
        <row r="5209">
          <cell r="A5209">
            <v>5201030</v>
          </cell>
          <cell r="B5209" t="str">
            <v>DE RIESGOS EN CURSO DE VIDA COLECTIVO</v>
          </cell>
          <cell r="C5209">
            <v>0</v>
          </cell>
          <cell r="D5209">
            <v>0</v>
          </cell>
          <cell r="E5209">
            <v>0</v>
          </cell>
          <cell r="F5209">
            <v>0</v>
          </cell>
          <cell r="G5209">
            <v>0</v>
          </cell>
          <cell r="H5209">
            <v>0</v>
          </cell>
          <cell r="I5209">
            <v>0</v>
          </cell>
        </row>
        <row r="5210">
          <cell r="A5210">
            <v>520103001</v>
          </cell>
          <cell r="B5210" t="str">
            <v>SEGUROS DIRECTOS</v>
          </cell>
          <cell r="C5210">
            <v>0</v>
          </cell>
          <cell r="D5210">
            <v>0</v>
          </cell>
          <cell r="E5210">
            <v>0</v>
          </cell>
          <cell r="F5210">
            <v>0</v>
          </cell>
          <cell r="G5210">
            <v>0</v>
          </cell>
          <cell r="H5210">
            <v>0</v>
          </cell>
          <cell r="I5210">
            <v>0</v>
          </cell>
        </row>
        <row r="5211">
          <cell r="A5211">
            <v>520103002</v>
          </cell>
          <cell r="B5211" t="str">
            <v>REASEGUROS TOMADOS</v>
          </cell>
          <cell r="C5211">
            <v>0</v>
          </cell>
          <cell r="D5211">
            <v>0</v>
          </cell>
          <cell r="E5211">
            <v>0</v>
          </cell>
          <cell r="F5211">
            <v>0</v>
          </cell>
          <cell r="G5211">
            <v>0</v>
          </cell>
          <cell r="H5211">
            <v>0</v>
          </cell>
          <cell r="I5211">
            <v>0</v>
          </cell>
        </row>
        <row r="5212">
          <cell r="A5212">
            <v>520103003</v>
          </cell>
          <cell r="B5212" t="str">
            <v>COASEGUROS</v>
          </cell>
          <cell r="C5212">
            <v>0</v>
          </cell>
          <cell r="D5212">
            <v>0</v>
          </cell>
          <cell r="E5212">
            <v>0</v>
          </cell>
          <cell r="F5212">
            <v>0</v>
          </cell>
          <cell r="G5212">
            <v>0</v>
          </cell>
          <cell r="H5212">
            <v>0</v>
          </cell>
          <cell r="I5212">
            <v>0</v>
          </cell>
        </row>
        <row r="5213">
          <cell r="A5213">
            <v>520103009</v>
          </cell>
          <cell r="B5213" t="str">
            <v>SEGUROS CON FILIALES</v>
          </cell>
          <cell r="C5213">
            <v>0</v>
          </cell>
          <cell r="D5213">
            <v>0</v>
          </cell>
          <cell r="E5213">
            <v>0</v>
          </cell>
          <cell r="F5213">
            <v>0</v>
          </cell>
          <cell r="G5213">
            <v>0</v>
          </cell>
          <cell r="H5213">
            <v>0</v>
          </cell>
          <cell r="I5213">
            <v>0</v>
          </cell>
        </row>
        <row r="5214">
          <cell r="A5214">
            <v>52010300901</v>
          </cell>
          <cell r="B5214" t="str">
            <v>SEGUROS DIRECTOS</v>
          </cell>
          <cell r="C5214">
            <v>0</v>
          </cell>
          <cell r="D5214">
            <v>0</v>
          </cell>
          <cell r="E5214">
            <v>0</v>
          </cell>
          <cell r="F5214">
            <v>0</v>
          </cell>
          <cell r="G5214">
            <v>0</v>
          </cell>
          <cell r="H5214">
            <v>0</v>
          </cell>
          <cell r="I5214">
            <v>0</v>
          </cell>
        </row>
        <row r="5215">
          <cell r="A5215">
            <v>52010300902</v>
          </cell>
          <cell r="B5215" t="str">
            <v>REASEGUROS TOMADOS</v>
          </cell>
          <cell r="C5215">
            <v>0</v>
          </cell>
          <cell r="D5215">
            <v>0</v>
          </cell>
          <cell r="E5215">
            <v>0</v>
          </cell>
          <cell r="F5215">
            <v>0</v>
          </cell>
          <cell r="G5215">
            <v>0</v>
          </cell>
          <cell r="H5215">
            <v>0</v>
          </cell>
          <cell r="I5215">
            <v>0</v>
          </cell>
        </row>
        <row r="5216">
          <cell r="A5216">
            <v>52010300903</v>
          </cell>
          <cell r="B5216" t="str">
            <v>COASEGUROS</v>
          </cell>
          <cell r="C5216">
            <v>0</v>
          </cell>
          <cell r="D5216">
            <v>0</v>
          </cell>
          <cell r="E5216">
            <v>0</v>
          </cell>
          <cell r="F5216">
            <v>0</v>
          </cell>
          <cell r="G5216">
            <v>0</v>
          </cell>
          <cell r="H5216">
            <v>0</v>
          </cell>
          <cell r="I5216">
            <v>0</v>
          </cell>
        </row>
        <row r="5217">
          <cell r="A5217">
            <v>5201040</v>
          </cell>
          <cell r="B5217" t="str">
            <v>DE RIESGOS EN CURSO DE OTROS PLANES</v>
          </cell>
          <cell r="C5217">
            <v>0</v>
          </cell>
          <cell r="D5217">
            <v>0</v>
          </cell>
          <cell r="E5217">
            <v>0</v>
          </cell>
          <cell r="F5217">
            <v>0</v>
          </cell>
          <cell r="G5217">
            <v>0</v>
          </cell>
          <cell r="H5217">
            <v>0</v>
          </cell>
          <cell r="I5217">
            <v>0</v>
          </cell>
        </row>
        <row r="5218">
          <cell r="A5218">
            <v>520104001</v>
          </cell>
          <cell r="B5218" t="str">
            <v>SEGUROS DIRECTOS</v>
          </cell>
          <cell r="C5218">
            <v>0</v>
          </cell>
          <cell r="D5218">
            <v>0</v>
          </cell>
          <cell r="E5218">
            <v>0</v>
          </cell>
          <cell r="F5218">
            <v>0</v>
          </cell>
          <cell r="G5218">
            <v>0</v>
          </cell>
          <cell r="H5218">
            <v>0</v>
          </cell>
          <cell r="I5218">
            <v>0</v>
          </cell>
        </row>
        <row r="5219">
          <cell r="A5219">
            <v>520104002</v>
          </cell>
          <cell r="B5219" t="str">
            <v>REASEGUROS TOMADOS</v>
          </cell>
          <cell r="C5219">
            <v>0</v>
          </cell>
          <cell r="D5219">
            <v>0</v>
          </cell>
          <cell r="E5219">
            <v>0</v>
          </cell>
          <cell r="F5219">
            <v>0</v>
          </cell>
          <cell r="G5219">
            <v>0</v>
          </cell>
          <cell r="H5219">
            <v>0</v>
          </cell>
          <cell r="I5219">
            <v>0</v>
          </cell>
        </row>
        <row r="5220">
          <cell r="A5220">
            <v>520104003</v>
          </cell>
          <cell r="B5220" t="str">
            <v>COASEGUROS</v>
          </cell>
          <cell r="C5220">
            <v>0</v>
          </cell>
          <cell r="D5220">
            <v>0</v>
          </cell>
          <cell r="E5220">
            <v>0</v>
          </cell>
          <cell r="F5220">
            <v>0</v>
          </cell>
          <cell r="G5220">
            <v>0</v>
          </cell>
          <cell r="H5220">
            <v>0</v>
          </cell>
          <cell r="I5220">
            <v>0</v>
          </cell>
        </row>
        <row r="5221">
          <cell r="A5221">
            <v>520104009</v>
          </cell>
          <cell r="B5221" t="str">
            <v>SEGUROS CON FILIALES</v>
          </cell>
          <cell r="C5221">
            <v>0</v>
          </cell>
          <cell r="D5221">
            <v>0</v>
          </cell>
          <cell r="E5221">
            <v>0</v>
          </cell>
          <cell r="F5221">
            <v>0</v>
          </cell>
          <cell r="G5221">
            <v>0</v>
          </cell>
          <cell r="H5221">
            <v>0</v>
          </cell>
          <cell r="I5221">
            <v>0</v>
          </cell>
        </row>
        <row r="5222">
          <cell r="A5222">
            <v>52010400901</v>
          </cell>
          <cell r="B5222" t="str">
            <v>SEGUROS DIRECTOS</v>
          </cell>
          <cell r="C5222">
            <v>0</v>
          </cell>
          <cell r="D5222">
            <v>0</v>
          </cell>
          <cell r="E5222">
            <v>0</v>
          </cell>
          <cell r="F5222">
            <v>0</v>
          </cell>
          <cell r="G5222">
            <v>0</v>
          </cell>
          <cell r="H5222">
            <v>0</v>
          </cell>
          <cell r="I5222">
            <v>0</v>
          </cell>
        </row>
        <row r="5223">
          <cell r="A5223">
            <v>52010400902</v>
          </cell>
          <cell r="B5223" t="str">
            <v>REASEGUROS TOMADOS</v>
          </cell>
          <cell r="C5223">
            <v>0</v>
          </cell>
          <cell r="D5223">
            <v>0</v>
          </cell>
          <cell r="E5223">
            <v>0</v>
          </cell>
          <cell r="F5223">
            <v>0</v>
          </cell>
          <cell r="G5223">
            <v>0</v>
          </cell>
          <cell r="H5223">
            <v>0</v>
          </cell>
          <cell r="I5223">
            <v>0</v>
          </cell>
        </row>
        <row r="5224">
          <cell r="A5224">
            <v>52010400903</v>
          </cell>
          <cell r="B5224" t="str">
            <v>COASEGUROS</v>
          </cell>
          <cell r="C5224">
            <v>0</v>
          </cell>
          <cell r="D5224">
            <v>0</v>
          </cell>
          <cell r="E5224">
            <v>0</v>
          </cell>
          <cell r="F5224">
            <v>0</v>
          </cell>
          <cell r="G5224">
            <v>0</v>
          </cell>
          <cell r="H5224">
            <v>0</v>
          </cell>
          <cell r="I5224">
            <v>0</v>
          </cell>
        </row>
        <row r="5225">
          <cell r="A5225">
            <v>5201090</v>
          </cell>
          <cell r="B5225" t="str">
            <v>AJUSTE DE RESERVAS ADICIONALES DE SEGURO DE VIDA</v>
          </cell>
          <cell r="C5225">
            <v>0</v>
          </cell>
          <cell r="D5225">
            <v>0</v>
          </cell>
          <cell r="E5225">
            <v>0</v>
          </cell>
          <cell r="F5225">
            <v>0</v>
          </cell>
          <cell r="G5225">
            <v>0</v>
          </cell>
          <cell r="H5225">
            <v>0</v>
          </cell>
          <cell r="I5225">
            <v>0</v>
          </cell>
        </row>
        <row r="5226">
          <cell r="A5226">
            <v>520109001</v>
          </cell>
          <cell r="B5226" t="str">
            <v>SEGUROS DIRECTOS</v>
          </cell>
          <cell r="C5226">
            <v>0</v>
          </cell>
          <cell r="D5226">
            <v>0</v>
          </cell>
          <cell r="E5226">
            <v>0</v>
          </cell>
          <cell r="F5226">
            <v>0</v>
          </cell>
          <cell r="G5226">
            <v>0</v>
          </cell>
          <cell r="H5226">
            <v>0</v>
          </cell>
          <cell r="I5226">
            <v>0</v>
          </cell>
        </row>
        <row r="5227">
          <cell r="A5227">
            <v>52010900101</v>
          </cell>
          <cell r="B5227" t="str">
            <v>DE ACCIDENTES</v>
          </cell>
          <cell r="C5227">
            <v>0</v>
          </cell>
          <cell r="D5227">
            <v>0</v>
          </cell>
          <cell r="E5227">
            <v>0</v>
          </cell>
          <cell r="F5227">
            <v>0</v>
          </cell>
          <cell r="G5227">
            <v>0</v>
          </cell>
          <cell r="H5227">
            <v>0</v>
          </cell>
          <cell r="I5227">
            <v>0</v>
          </cell>
        </row>
        <row r="5228">
          <cell r="A5228">
            <v>52010900102</v>
          </cell>
          <cell r="B5228" t="str">
            <v>DE EXONERACION DEL PAGO DE PRIMAS</v>
          </cell>
          <cell r="C5228">
            <v>0</v>
          </cell>
          <cell r="D5228">
            <v>0</v>
          </cell>
          <cell r="E5228">
            <v>0</v>
          </cell>
          <cell r="F5228">
            <v>0</v>
          </cell>
          <cell r="G5228">
            <v>0</v>
          </cell>
          <cell r="H5228">
            <v>0</v>
          </cell>
          <cell r="I5228">
            <v>0</v>
          </cell>
        </row>
        <row r="5229">
          <cell r="A5229">
            <v>52010900103</v>
          </cell>
          <cell r="B5229" t="str">
            <v>DE EXTRA PRIMAS Y RIESGOS TARADOS</v>
          </cell>
          <cell r="C5229">
            <v>0</v>
          </cell>
          <cell r="D5229">
            <v>0</v>
          </cell>
          <cell r="E5229">
            <v>0</v>
          </cell>
          <cell r="F5229">
            <v>0</v>
          </cell>
          <cell r="G5229">
            <v>0</v>
          </cell>
          <cell r="H5229">
            <v>0</v>
          </cell>
          <cell r="I5229">
            <v>0</v>
          </cell>
        </row>
        <row r="5230">
          <cell r="A5230">
            <v>52010900104</v>
          </cell>
          <cell r="B5230" t="str">
            <v>DE DIVIDENDOS, CUPONES Y BONOS SOBRE POLIZAS</v>
          </cell>
          <cell r="C5230">
            <v>0</v>
          </cell>
          <cell r="D5230">
            <v>0</v>
          </cell>
          <cell r="E5230">
            <v>0</v>
          </cell>
          <cell r="F5230">
            <v>0</v>
          </cell>
          <cell r="G5230">
            <v>0</v>
          </cell>
          <cell r="H5230">
            <v>0</v>
          </cell>
          <cell r="I5230">
            <v>0</v>
          </cell>
        </row>
        <row r="5231">
          <cell r="A5231">
            <v>52010900105</v>
          </cell>
          <cell r="B5231" t="str">
            <v>DE CAPITALES COMPLEMENTARIOS</v>
          </cell>
          <cell r="C5231">
            <v>0</v>
          </cell>
          <cell r="D5231">
            <v>0</v>
          </cell>
          <cell r="E5231">
            <v>0</v>
          </cell>
          <cell r="F5231">
            <v>0</v>
          </cell>
          <cell r="G5231">
            <v>0</v>
          </cell>
          <cell r="H5231">
            <v>0</v>
          </cell>
          <cell r="I5231">
            <v>0</v>
          </cell>
        </row>
        <row r="5232">
          <cell r="A5232">
            <v>52010900109</v>
          </cell>
          <cell r="B5232" t="str">
            <v>DIVERSAS</v>
          </cell>
          <cell r="C5232">
            <v>0</v>
          </cell>
          <cell r="D5232">
            <v>0</v>
          </cell>
          <cell r="E5232">
            <v>0</v>
          </cell>
          <cell r="F5232">
            <v>0</v>
          </cell>
          <cell r="G5232">
            <v>0</v>
          </cell>
          <cell r="H5232">
            <v>0</v>
          </cell>
          <cell r="I5232">
            <v>0</v>
          </cell>
        </row>
        <row r="5233">
          <cell r="A5233">
            <v>520109002</v>
          </cell>
          <cell r="B5233" t="str">
            <v>REASEGUROS TOMADOS</v>
          </cell>
          <cell r="C5233">
            <v>0</v>
          </cell>
          <cell r="D5233">
            <v>0</v>
          </cell>
          <cell r="E5233">
            <v>0</v>
          </cell>
          <cell r="F5233">
            <v>0</v>
          </cell>
          <cell r="G5233">
            <v>0</v>
          </cell>
          <cell r="H5233">
            <v>0</v>
          </cell>
          <cell r="I5233">
            <v>0</v>
          </cell>
        </row>
        <row r="5234">
          <cell r="A5234">
            <v>52010900201</v>
          </cell>
          <cell r="B5234" t="str">
            <v>DE ACCIDENTES</v>
          </cell>
          <cell r="C5234">
            <v>0</v>
          </cell>
          <cell r="D5234">
            <v>0</v>
          </cell>
          <cell r="E5234">
            <v>0</v>
          </cell>
          <cell r="F5234">
            <v>0</v>
          </cell>
          <cell r="G5234">
            <v>0</v>
          </cell>
          <cell r="H5234">
            <v>0</v>
          </cell>
          <cell r="I5234">
            <v>0</v>
          </cell>
        </row>
        <row r="5235">
          <cell r="A5235">
            <v>52010900202</v>
          </cell>
          <cell r="B5235" t="str">
            <v>DE EXONERACION DEL PAGO DE PRIMAS</v>
          </cell>
          <cell r="C5235">
            <v>0</v>
          </cell>
          <cell r="D5235">
            <v>0</v>
          </cell>
          <cell r="E5235">
            <v>0</v>
          </cell>
          <cell r="F5235">
            <v>0</v>
          </cell>
          <cell r="G5235">
            <v>0</v>
          </cell>
          <cell r="H5235">
            <v>0</v>
          </cell>
          <cell r="I5235">
            <v>0</v>
          </cell>
        </row>
        <row r="5236">
          <cell r="A5236">
            <v>52010900203</v>
          </cell>
          <cell r="B5236" t="str">
            <v>DE EXTRA PRIMAS Y RIESGOS TARADOS</v>
          </cell>
          <cell r="C5236">
            <v>0</v>
          </cell>
          <cell r="D5236">
            <v>0</v>
          </cell>
          <cell r="E5236">
            <v>0</v>
          </cell>
          <cell r="F5236">
            <v>0</v>
          </cell>
          <cell r="G5236">
            <v>0</v>
          </cell>
          <cell r="H5236">
            <v>0</v>
          </cell>
          <cell r="I5236">
            <v>0</v>
          </cell>
        </row>
        <row r="5237">
          <cell r="A5237">
            <v>52010900204</v>
          </cell>
          <cell r="B5237" t="str">
            <v>DE DIVIDENDOS, CUPONES Y BONOS SOBRE POLIZAS</v>
          </cell>
          <cell r="C5237">
            <v>0</v>
          </cell>
          <cell r="D5237">
            <v>0</v>
          </cell>
          <cell r="E5237">
            <v>0</v>
          </cell>
          <cell r="F5237">
            <v>0</v>
          </cell>
          <cell r="G5237">
            <v>0</v>
          </cell>
          <cell r="H5237">
            <v>0</v>
          </cell>
          <cell r="I5237">
            <v>0</v>
          </cell>
        </row>
        <row r="5238">
          <cell r="A5238">
            <v>52010900205</v>
          </cell>
          <cell r="B5238" t="str">
            <v>DE CAPITALES COMPLEMENTARIOS</v>
          </cell>
          <cell r="C5238">
            <v>0</v>
          </cell>
          <cell r="D5238">
            <v>0</v>
          </cell>
          <cell r="E5238">
            <v>0</v>
          </cell>
          <cell r="F5238">
            <v>0</v>
          </cell>
          <cell r="G5238">
            <v>0</v>
          </cell>
          <cell r="H5238">
            <v>0</v>
          </cell>
          <cell r="I5238">
            <v>0</v>
          </cell>
        </row>
        <row r="5239">
          <cell r="A5239">
            <v>52010900209</v>
          </cell>
          <cell r="B5239" t="str">
            <v>DIVERSAS</v>
          </cell>
          <cell r="C5239">
            <v>0</v>
          </cell>
          <cell r="D5239">
            <v>0</v>
          </cell>
          <cell r="E5239">
            <v>0</v>
          </cell>
          <cell r="F5239">
            <v>0</v>
          </cell>
          <cell r="G5239">
            <v>0</v>
          </cell>
          <cell r="H5239">
            <v>0</v>
          </cell>
          <cell r="I5239">
            <v>0</v>
          </cell>
        </row>
        <row r="5240">
          <cell r="A5240">
            <v>520109003</v>
          </cell>
          <cell r="B5240" t="str">
            <v>COASEGUROS</v>
          </cell>
          <cell r="C5240">
            <v>0</v>
          </cell>
          <cell r="D5240">
            <v>0</v>
          </cell>
          <cell r="E5240">
            <v>0</v>
          </cell>
          <cell r="F5240">
            <v>0</v>
          </cell>
          <cell r="G5240">
            <v>0</v>
          </cell>
          <cell r="H5240">
            <v>0</v>
          </cell>
          <cell r="I5240">
            <v>0</v>
          </cell>
        </row>
        <row r="5241">
          <cell r="A5241">
            <v>52010900301</v>
          </cell>
          <cell r="B5241" t="str">
            <v>DE ACCIDENTES</v>
          </cell>
          <cell r="C5241">
            <v>0</v>
          </cell>
          <cell r="D5241">
            <v>0</v>
          </cell>
          <cell r="E5241">
            <v>0</v>
          </cell>
          <cell r="F5241">
            <v>0</v>
          </cell>
          <cell r="G5241">
            <v>0</v>
          </cell>
          <cell r="H5241">
            <v>0</v>
          </cell>
          <cell r="I5241">
            <v>0</v>
          </cell>
        </row>
        <row r="5242">
          <cell r="A5242">
            <v>52010900302</v>
          </cell>
          <cell r="B5242" t="str">
            <v>DE EXONERACION DEL PAGO DE PRIMAS</v>
          </cell>
          <cell r="C5242">
            <v>0</v>
          </cell>
          <cell r="D5242">
            <v>0</v>
          </cell>
          <cell r="E5242">
            <v>0</v>
          </cell>
          <cell r="F5242">
            <v>0</v>
          </cell>
          <cell r="G5242">
            <v>0</v>
          </cell>
          <cell r="H5242">
            <v>0</v>
          </cell>
          <cell r="I5242">
            <v>0</v>
          </cell>
        </row>
        <row r="5243">
          <cell r="A5243">
            <v>52010900303</v>
          </cell>
          <cell r="B5243" t="str">
            <v>DE EXTRA PRIMAS Y RIESGOS TARADOS</v>
          </cell>
          <cell r="C5243">
            <v>0</v>
          </cell>
          <cell r="D5243">
            <v>0</v>
          </cell>
          <cell r="E5243">
            <v>0</v>
          </cell>
          <cell r="F5243">
            <v>0</v>
          </cell>
          <cell r="G5243">
            <v>0</v>
          </cell>
          <cell r="H5243">
            <v>0</v>
          </cell>
          <cell r="I5243">
            <v>0</v>
          </cell>
        </row>
        <row r="5244">
          <cell r="A5244">
            <v>52010900304</v>
          </cell>
          <cell r="B5244" t="str">
            <v>DE DIVIDENDOS, CUPONES Y BONOS SOBRE POLIZAS</v>
          </cell>
          <cell r="C5244">
            <v>0</v>
          </cell>
          <cell r="D5244">
            <v>0</v>
          </cell>
          <cell r="E5244">
            <v>0</v>
          </cell>
          <cell r="F5244">
            <v>0</v>
          </cell>
          <cell r="G5244">
            <v>0</v>
          </cell>
          <cell r="H5244">
            <v>0</v>
          </cell>
          <cell r="I5244">
            <v>0</v>
          </cell>
        </row>
        <row r="5245">
          <cell r="A5245">
            <v>52010900305</v>
          </cell>
          <cell r="B5245" t="str">
            <v>DE CAPITALES COMPLEMENTARIOS</v>
          </cell>
          <cell r="C5245">
            <v>0</v>
          </cell>
          <cell r="D5245">
            <v>0</v>
          </cell>
          <cell r="E5245">
            <v>0</v>
          </cell>
          <cell r="F5245">
            <v>0</v>
          </cell>
          <cell r="G5245">
            <v>0</v>
          </cell>
          <cell r="H5245">
            <v>0</v>
          </cell>
          <cell r="I5245">
            <v>0</v>
          </cell>
        </row>
        <row r="5246">
          <cell r="A5246">
            <v>52010900309</v>
          </cell>
          <cell r="B5246" t="str">
            <v>DIVERSAS</v>
          </cell>
          <cell r="C5246">
            <v>0</v>
          </cell>
          <cell r="D5246">
            <v>0</v>
          </cell>
          <cell r="E5246">
            <v>0</v>
          </cell>
          <cell r="F5246">
            <v>0</v>
          </cell>
          <cell r="G5246">
            <v>0</v>
          </cell>
          <cell r="H5246">
            <v>0</v>
          </cell>
          <cell r="I5246">
            <v>0</v>
          </cell>
        </row>
        <row r="5247">
          <cell r="A5247">
            <v>520109009</v>
          </cell>
          <cell r="B5247" t="str">
            <v>SEGUROS CON FILIALES</v>
          </cell>
          <cell r="C5247">
            <v>0</v>
          </cell>
          <cell r="D5247">
            <v>0</v>
          </cell>
          <cell r="E5247">
            <v>0</v>
          </cell>
          <cell r="F5247">
            <v>0</v>
          </cell>
          <cell r="G5247">
            <v>0</v>
          </cell>
          <cell r="H5247">
            <v>0</v>
          </cell>
          <cell r="I5247">
            <v>0</v>
          </cell>
        </row>
        <row r="5248">
          <cell r="A5248">
            <v>52010900901</v>
          </cell>
          <cell r="B5248" t="str">
            <v>SEGURO DIRECTO</v>
          </cell>
          <cell r="C5248">
            <v>0</v>
          </cell>
          <cell r="D5248">
            <v>0</v>
          </cell>
          <cell r="E5248">
            <v>0</v>
          </cell>
          <cell r="F5248">
            <v>0</v>
          </cell>
          <cell r="G5248">
            <v>0</v>
          </cell>
          <cell r="H5248">
            <v>0</v>
          </cell>
          <cell r="I5248">
            <v>0</v>
          </cell>
        </row>
        <row r="5249">
          <cell r="A5249">
            <v>52010900902</v>
          </cell>
          <cell r="B5249" t="str">
            <v>REASEGURO TOMADO</v>
          </cell>
          <cell r="C5249">
            <v>0</v>
          </cell>
          <cell r="D5249">
            <v>0</v>
          </cell>
          <cell r="E5249">
            <v>0</v>
          </cell>
          <cell r="F5249">
            <v>0</v>
          </cell>
          <cell r="G5249">
            <v>0</v>
          </cell>
          <cell r="H5249">
            <v>0</v>
          </cell>
          <cell r="I5249">
            <v>0</v>
          </cell>
        </row>
        <row r="5250">
          <cell r="A5250">
            <v>52010900903</v>
          </cell>
          <cell r="B5250" t="str">
            <v>COASEGURO</v>
          </cell>
          <cell r="C5250">
            <v>0</v>
          </cell>
          <cell r="D5250">
            <v>0</v>
          </cell>
          <cell r="E5250">
            <v>0</v>
          </cell>
          <cell r="F5250">
            <v>0</v>
          </cell>
          <cell r="G5250">
            <v>0</v>
          </cell>
          <cell r="H5250">
            <v>0</v>
          </cell>
          <cell r="I5250">
            <v>0</v>
          </cell>
        </row>
        <row r="5251">
          <cell r="A5251">
            <v>5202</v>
          </cell>
          <cell r="B5251" t="str">
            <v>MATEMATICAS DE SEGUROS PREVISIONALES, RENTAS Y PENSIONES</v>
          </cell>
          <cell r="C5251">
            <v>0</v>
          </cell>
          <cell r="D5251">
            <v>0</v>
          </cell>
          <cell r="E5251">
            <v>0</v>
          </cell>
          <cell r="F5251">
            <v>0</v>
          </cell>
          <cell r="G5251">
            <v>0</v>
          </cell>
          <cell r="H5251">
            <v>0</v>
          </cell>
          <cell r="I5251">
            <v>0</v>
          </cell>
        </row>
        <row r="5252">
          <cell r="A5252">
            <v>5202010</v>
          </cell>
          <cell r="B5252" t="str">
            <v>RENTAS DE INVALIDEZ Y SOBREVIVENCIA</v>
          </cell>
          <cell r="C5252">
            <v>0</v>
          </cell>
          <cell r="D5252">
            <v>0</v>
          </cell>
          <cell r="E5252">
            <v>0</v>
          </cell>
          <cell r="F5252">
            <v>0</v>
          </cell>
          <cell r="G5252">
            <v>0</v>
          </cell>
          <cell r="H5252">
            <v>0</v>
          </cell>
          <cell r="I5252">
            <v>0</v>
          </cell>
        </row>
        <row r="5253">
          <cell r="A5253">
            <v>520201001</v>
          </cell>
          <cell r="B5253" t="str">
            <v>SEGUROS DIRECTOS</v>
          </cell>
          <cell r="C5253">
            <v>0</v>
          </cell>
          <cell r="D5253">
            <v>0</v>
          </cell>
          <cell r="E5253">
            <v>0</v>
          </cell>
          <cell r="F5253">
            <v>0</v>
          </cell>
          <cell r="G5253">
            <v>0</v>
          </cell>
          <cell r="H5253">
            <v>0</v>
          </cell>
          <cell r="I5253">
            <v>0</v>
          </cell>
        </row>
        <row r="5254">
          <cell r="A5254">
            <v>52020100101</v>
          </cell>
          <cell r="B5254" t="str">
            <v>RENTAS CIERTAS</v>
          </cell>
          <cell r="C5254">
            <v>0</v>
          </cell>
          <cell r="D5254">
            <v>0</v>
          </cell>
          <cell r="E5254">
            <v>0</v>
          </cell>
          <cell r="F5254">
            <v>0</v>
          </cell>
          <cell r="G5254">
            <v>0</v>
          </cell>
          <cell r="H5254">
            <v>0</v>
          </cell>
          <cell r="I5254">
            <v>0</v>
          </cell>
        </row>
        <row r="5255">
          <cell r="A5255">
            <v>52020100102</v>
          </cell>
          <cell r="B5255" t="str">
            <v>RENTAS TEMPORALES</v>
          </cell>
          <cell r="C5255">
            <v>0</v>
          </cell>
          <cell r="D5255">
            <v>0</v>
          </cell>
          <cell r="E5255">
            <v>0</v>
          </cell>
          <cell r="F5255">
            <v>0</v>
          </cell>
          <cell r="G5255">
            <v>0</v>
          </cell>
          <cell r="H5255">
            <v>0</v>
          </cell>
          <cell r="I5255">
            <v>0</v>
          </cell>
        </row>
        <row r="5256">
          <cell r="A5256">
            <v>52020100103</v>
          </cell>
          <cell r="B5256" t="str">
            <v>RENTAS VITALICIAS</v>
          </cell>
          <cell r="C5256">
            <v>0</v>
          </cell>
          <cell r="D5256">
            <v>0</v>
          </cell>
          <cell r="E5256">
            <v>0</v>
          </cell>
          <cell r="F5256">
            <v>0</v>
          </cell>
          <cell r="G5256">
            <v>0</v>
          </cell>
          <cell r="H5256">
            <v>0</v>
          </cell>
          <cell r="I5256">
            <v>0</v>
          </cell>
        </row>
        <row r="5257">
          <cell r="A5257">
            <v>52020100109</v>
          </cell>
          <cell r="B5257" t="str">
            <v>OTROS PLANES</v>
          </cell>
          <cell r="C5257">
            <v>0</v>
          </cell>
          <cell r="D5257">
            <v>0</v>
          </cell>
          <cell r="E5257">
            <v>0</v>
          </cell>
          <cell r="F5257">
            <v>0</v>
          </cell>
          <cell r="G5257">
            <v>0</v>
          </cell>
          <cell r="H5257">
            <v>0</v>
          </cell>
          <cell r="I5257">
            <v>0</v>
          </cell>
        </row>
        <row r="5258">
          <cell r="A5258">
            <v>520201002</v>
          </cell>
          <cell r="B5258" t="str">
            <v>REASEGUROS TOMADOS</v>
          </cell>
          <cell r="C5258">
            <v>0</v>
          </cell>
          <cell r="D5258">
            <v>0</v>
          </cell>
          <cell r="E5258">
            <v>0</v>
          </cell>
          <cell r="F5258">
            <v>0</v>
          </cell>
          <cell r="G5258">
            <v>0</v>
          </cell>
          <cell r="H5258">
            <v>0</v>
          </cell>
          <cell r="I5258">
            <v>0</v>
          </cell>
        </row>
        <row r="5259">
          <cell r="A5259">
            <v>520201003</v>
          </cell>
          <cell r="B5259" t="str">
            <v>COASEGUROS</v>
          </cell>
          <cell r="C5259">
            <v>0</v>
          </cell>
          <cell r="D5259">
            <v>0</v>
          </cell>
          <cell r="E5259">
            <v>0</v>
          </cell>
          <cell r="F5259">
            <v>0</v>
          </cell>
          <cell r="G5259">
            <v>0</v>
          </cell>
          <cell r="H5259">
            <v>0</v>
          </cell>
          <cell r="I5259">
            <v>0</v>
          </cell>
        </row>
        <row r="5260">
          <cell r="A5260">
            <v>520201009</v>
          </cell>
          <cell r="B5260" t="str">
            <v>SEGUROS CON FILIALES</v>
          </cell>
          <cell r="C5260">
            <v>0</v>
          </cell>
          <cell r="D5260">
            <v>0</v>
          </cell>
          <cell r="E5260">
            <v>0</v>
          </cell>
          <cell r="F5260">
            <v>0</v>
          </cell>
          <cell r="G5260">
            <v>0</v>
          </cell>
          <cell r="H5260">
            <v>0</v>
          </cell>
          <cell r="I5260">
            <v>0</v>
          </cell>
        </row>
        <row r="5261">
          <cell r="A5261">
            <v>52020100901</v>
          </cell>
          <cell r="B5261" t="str">
            <v>SEGURO DIRECTO</v>
          </cell>
          <cell r="C5261">
            <v>0</v>
          </cell>
          <cell r="D5261">
            <v>0</v>
          </cell>
          <cell r="E5261">
            <v>0</v>
          </cell>
          <cell r="F5261">
            <v>0</v>
          </cell>
          <cell r="G5261">
            <v>0</v>
          </cell>
          <cell r="H5261">
            <v>0</v>
          </cell>
          <cell r="I5261">
            <v>0</v>
          </cell>
        </row>
        <row r="5262">
          <cell r="A5262">
            <v>52020100902</v>
          </cell>
          <cell r="B5262" t="str">
            <v>REASEGURO TOMADO</v>
          </cell>
          <cell r="C5262">
            <v>0</v>
          </cell>
          <cell r="D5262">
            <v>0</v>
          </cell>
          <cell r="E5262">
            <v>0</v>
          </cell>
          <cell r="F5262">
            <v>0</v>
          </cell>
          <cell r="G5262">
            <v>0</v>
          </cell>
          <cell r="H5262">
            <v>0</v>
          </cell>
          <cell r="I5262">
            <v>0</v>
          </cell>
        </row>
        <row r="5263">
          <cell r="A5263">
            <v>52020100903</v>
          </cell>
          <cell r="B5263" t="str">
            <v>COASEGURO</v>
          </cell>
          <cell r="C5263">
            <v>0</v>
          </cell>
          <cell r="D5263">
            <v>0</v>
          </cell>
          <cell r="E5263">
            <v>0</v>
          </cell>
          <cell r="F5263">
            <v>0</v>
          </cell>
          <cell r="G5263">
            <v>0</v>
          </cell>
          <cell r="H5263">
            <v>0</v>
          </cell>
          <cell r="I5263">
            <v>0</v>
          </cell>
        </row>
        <row r="5264">
          <cell r="A5264">
            <v>5202020</v>
          </cell>
          <cell r="B5264" t="str">
            <v>SEPELIO</v>
          </cell>
          <cell r="C5264">
            <v>0</v>
          </cell>
          <cell r="D5264">
            <v>0</v>
          </cell>
          <cell r="E5264">
            <v>0</v>
          </cell>
          <cell r="F5264">
            <v>0</v>
          </cell>
          <cell r="G5264">
            <v>0</v>
          </cell>
          <cell r="H5264">
            <v>0</v>
          </cell>
          <cell r="I5264">
            <v>0</v>
          </cell>
        </row>
        <row r="5265">
          <cell r="A5265">
            <v>520202001</v>
          </cell>
          <cell r="B5265" t="str">
            <v>SEGUROS DIRECTOS</v>
          </cell>
          <cell r="C5265">
            <v>0</v>
          </cell>
          <cell r="D5265">
            <v>0</v>
          </cell>
          <cell r="E5265">
            <v>0</v>
          </cell>
          <cell r="F5265">
            <v>0</v>
          </cell>
          <cell r="G5265">
            <v>0</v>
          </cell>
          <cell r="H5265">
            <v>0</v>
          </cell>
          <cell r="I5265">
            <v>0</v>
          </cell>
        </row>
        <row r="5266">
          <cell r="A5266">
            <v>520202002</v>
          </cell>
          <cell r="B5266" t="str">
            <v>REASEGUROS TOMADOS</v>
          </cell>
          <cell r="C5266">
            <v>0</v>
          </cell>
          <cell r="D5266">
            <v>0</v>
          </cell>
          <cell r="E5266">
            <v>0</v>
          </cell>
          <cell r="F5266">
            <v>0</v>
          </cell>
          <cell r="G5266">
            <v>0</v>
          </cell>
          <cell r="H5266">
            <v>0</v>
          </cell>
          <cell r="I5266">
            <v>0</v>
          </cell>
        </row>
        <row r="5267">
          <cell r="A5267">
            <v>520202003</v>
          </cell>
          <cell r="B5267" t="str">
            <v>COASEGUROS</v>
          </cell>
          <cell r="C5267">
            <v>0</v>
          </cell>
          <cell r="D5267">
            <v>0</v>
          </cell>
          <cell r="E5267">
            <v>0</v>
          </cell>
          <cell r="F5267">
            <v>0</v>
          </cell>
          <cell r="G5267">
            <v>0</v>
          </cell>
          <cell r="H5267">
            <v>0</v>
          </cell>
          <cell r="I5267">
            <v>0</v>
          </cell>
        </row>
        <row r="5268">
          <cell r="A5268">
            <v>520202009</v>
          </cell>
          <cell r="B5268" t="str">
            <v>SEGUROS CON FILIALES</v>
          </cell>
          <cell r="C5268">
            <v>0</v>
          </cell>
          <cell r="D5268">
            <v>0</v>
          </cell>
          <cell r="E5268">
            <v>0</v>
          </cell>
          <cell r="F5268">
            <v>0</v>
          </cell>
          <cell r="G5268">
            <v>0</v>
          </cell>
          <cell r="H5268">
            <v>0</v>
          </cell>
          <cell r="I5268">
            <v>0</v>
          </cell>
        </row>
        <row r="5269">
          <cell r="A5269">
            <v>52020200901</v>
          </cell>
          <cell r="B5269" t="str">
            <v>SEGURO DIRECTO</v>
          </cell>
          <cell r="C5269">
            <v>0</v>
          </cell>
          <cell r="D5269">
            <v>0</v>
          </cell>
          <cell r="E5269">
            <v>0</v>
          </cell>
          <cell r="F5269">
            <v>0</v>
          </cell>
          <cell r="G5269">
            <v>0</v>
          </cell>
          <cell r="H5269">
            <v>0</v>
          </cell>
          <cell r="I5269">
            <v>0</v>
          </cell>
        </row>
        <row r="5270">
          <cell r="A5270">
            <v>52020200902</v>
          </cell>
          <cell r="B5270" t="str">
            <v>REASEGURO TOMADO</v>
          </cell>
          <cell r="C5270">
            <v>0</v>
          </cell>
          <cell r="D5270">
            <v>0</v>
          </cell>
          <cell r="E5270">
            <v>0</v>
          </cell>
          <cell r="F5270">
            <v>0</v>
          </cell>
          <cell r="G5270">
            <v>0</v>
          </cell>
          <cell r="H5270">
            <v>0</v>
          </cell>
          <cell r="I5270">
            <v>0</v>
          </cell>
        </row>
        <row r="5271">
          <cell r="A5271">
            <v>52020200903</v>
          </cell>
          <cell r="B5271" t="str">
            <v>COASEGURO</v>
          </cell>
          <cell r="C5271">
            <v>0</v>
          </cell>
          <cell r="D5271">
            <v>0</v>
          </cell>
          <cell r="E5271">
            <v>0</v>
          </cell>
          <cell r="F5271">
            <v>0</v>
          </cell>
          <cell r="G5271">
            <v>0</v>
          </cell>
          <cell r="H5271">
            <v>0</v>
          </cell>
          <cell r="I5271">
            <v>0</v>
          </cell>
        </row>
        <row r="5272">
          <cell r="A5272">
            <v>5202030</v>
          </cell>
          <cell r="B5272" t="str">
            <v>OTRAS RENTAS</v>
          </cell>
          <cell r="C5272">
            <v>0</v>
          </cell>
          <cell r="D5272">
            <v>0</v>
          </cell>
          <cell r="E5272">
            <v>0</v>
          </cell>
          <cell r="F5272">
            <v>0</v>
          </cell>
          <cell r="G5272">
            <v>0</v>
          </cell>
          <cell r="H5272">
            <v>0</v>
          </cell>
          <cell r="I5272">
            <v>0</v>
          </cell>
        </row>
        <row r="5273">
          <cell r="A5273">
            <v>520203001</v>
          </cell>
          <cell r="B5273" t="str">
            <v>SEGUROS DIRECTOS</v>
          </cell>
          <cell r="C5273">
            <v>0</v>
          </cell>
          <cell r="D5273">
            <v>0</v>
          </cell>
          <cell r="E5273">
            <v>0</v>
          </cell>
          <cell r="F5273">
            <v>0</v>
          </cell>
          <cell r="G5273">
            <v>0</v>
          </cell>
          <cell r="H5273">
            <v>0</v>
          </cell>
          <cell r="I5273">
            <v>0</v>
          </cell>
        </row>
        <row r="5274">
          <cell r="A5274">
            <v>520203002</v>
          </cell>
          <cell r="B5274" t="str">
            <v>REASEGUROS TOMADOS</v>
          </cell>
          <cell r="C5274">
            <v>0</v>
          </cell>
          <cell r="D5274">
            <v>0</v>
          </cell>
          <cell r="E5274">
            <v>0</v>
          </cell>
          <cell r="F5274">
            <v>0</v>
          </cell>
          <cell r="G5274">
            <v>0</v>
          </cell>
          <cell r="H5274">
            <v>0</v>
          </cell>
          <cell r="I5274">
            <v>0</v>
          </cell>
        </row>
        <row r="5275">
          <cell r="A5275">
            <v>520203003</v>
          </cell>
          <cell r="B5275" t="str">
            <v>COASEGUROS</v>
          </cell>
          <cell r="C5275">
            <v>0</v>
          </cell>
          <cell r="D5275">
            <v>0</v>
          </cell>
          <cell r="E5275">
            <v>0</v>
          </cell>
          <cell r="F5275">
            <v>0</v>
          </cell>
          <cell r="G5275">
            <v>0</v>
          </cell>
          <cell r="H5275">
            <v>0</v>
          </cell>
          <cell r="I5275">
            <v>0</v>
          </cell>
        </row>
        <row r="5276">
          <cell r="A5276">
            <v>520203009</v>
          </cell>
          <cell r="B5276" t="str">
            <v>SEGUROS CON FILIALES</v>
          </cell>
          <cell r="C5276">
            <v>0</v>
          </cell>
          <cell r="D5276">
            <v>0</v>
          </cell>
          <cell r="E5276">
            <v>0</v>
          </cell>
          <cell r="F5276">
            <v>0</v>
          </cell>
          <cell r="G5276">
            <v>0</v>
          </cell>
          <cell r="H5276">
            <v>0</v>
          </cell>
          <cell r="I5276">
            <v>0</v>
          </cell>
        </row>
        <row r="5277">
          <cell r="A5277">
            <v>52020300901</v>
          </cell>
          <cell r="B5277" t="str">
            <v>SEGURO DIRECTO</v>
          </cell>
          <cell r="C5277">
            <v>0</v>
          </cell>
          <cell r="D5277">
            <v>0</v>
          </cell>
          <cell r="E5277">
            <v>0</v>
          </cell>
          <cell r="F5277">
            <v>0</v>
          </cell>
          <cell r="G5277">
            <v>0</v>
          </cell>
          <cell r="H5277">
            <v>0</v>
          </cell>
          <cell r="I5277">
            <v>0</v>
          </cell>
        </row>
        <row r="5278">
          <cell r="A5278">
            <v>52020300902</v>
          </cell>
          <cell r="B5278" t="str">
            <v>REASEGURO TOMADO</v>
          </cell>
          <cell r="C5278">
            <v>0</v>
          </cell>
          <cell r="D5278">
            <v>0</v>
          </cell>
          <cell r="E5278">
            <v>0</v>
          </cell>
          <cell r="F5278">
            <v>0</v>
          </cell>
          <cell r="G5278">
            <v>0</v>
          </cell>
          <cell r="H5278">
            <v>0</v>
          </cell>
          <cell r="I5278">
            <v>0</v>
          </cell>
        </row>
        <row r="5279">
          <cell r="A5279">
            <v>52020300903</v>
          </cell>
          <cell r="B5279" t="str">
            <v>COASEGURO</v>
          </cell>
          <cell r="C5279">
            <v>0</v>
          </cell>
          <cell r="D5279">
            <v>0</v>
          </cell>
          <cell r="E5279">
            <v>0</v>
          </cell>
          <cell r="F5279">
            <v>0</v>
          </cell>
          <cell r="G5279">
            <v>0</v>
          </cell>
          <cell r="H5279">
            <v>0</v>
          </cell>
          <cell r="I5279">
            <v>0</v>
          </cell>
        </row>
        <row r="5280">
          <cell r="A5280">
            <v>5202040</v>
          </cell>
          <cell r="B5280" t="str">
            <v>PENSIONES</v>
          </cell>
          <cell r="C5280">
            <v>0</v>
          </cell>
          <cell r="D5280">
            <v>0</v>
          </cell>
          <cell r="E5280">
            <v>0</v>
          </cell>
          <cell r="F5280">
            <v>0</v>
          </cell>
          <cell r="G5280">
            <v>0</v>
          </cell>
          <cell r="H5280">
            <v>0</v>
          </cell>
          <cell r="I5280">
            <v>0</v>
          </cell>
        </row>
        <row r="5281">
          <cell r="A5281">
            <v>520204001</v>
          </cell>
          <cell r="B5281" t="str">
            <v>SEGUROS DIRECTOS</v>
          </cell>
          <cell r="C5281">
            <v>0</v>
          </cell>
          <cell r="D5281">
            <v>0</v>
          </cell>
          <cell r="E5281">
            <v>0</v>
          </cell>
          <cell r="F5281">
            <v>0</v>
          </cell>
          <cell r="G5281">
            <v>0</v>
          </cell>
          <cell r="H5281">
            <v>0</v>
          </cell>
          <cell r="I5281">
            <v>0</v>
          </cell>
        </row>
        <row r="5282">
          <cell r="A5282">
            <v>520204002</v>
          </cell>
          <cell r="B5282" t="str">
            <v>REASEGUROS TOMADOS</v>
          </cell>
          <cell r="C5282">
            <v>0</v>
          </cell>
          <cell r="D5282">
            <v>0</v>
          </cell>
          <cell r="E5282">
            <v>0</v>
          </cell>
          <cell r="F5282">
            <v>0</v>
          </cell>
          <cell r="G5282">
            <v>0</v>
          </cell>
          <cell r="H5282">
            <v>0</v>
          </cell>
          <cell r="I5282">
            <v>0</v>
          </cell>
        </row>
        <row r="5283">
          <cell r="A5283">
            <v>520204003</v>
          </cell>
          <cell r="B5283" t="str">
            <v>COASEGUROS</v>
          </cell>
          <cell r="C5283">
            <v>0</v>
          </cell>
          <cell r="D5283">
            <v>0</v>
          </cell>
          <cell r="E5283">
            <v>0</v>
          </cell>
          <cell r="F5283">
            <v>0</v>
          </cell>
          <cell r="G5283">
            <v>0</v>
          </cell>
          <cell r="H5283">
            <v>0</v>
          </cell>
          <cell r="I5283">
            <v>0</v>
          </cell>
        </row>
        <row r="5284">
          <cell r="A5284">
            <v>520204009</v>
          </cell>
          <cell r="B5284" t="str">
            <v>SEGUROS CON FILIALES</v>
          </cell>
          <cell r="C5284">
            <v>0</v>
          </cell>
          <cell r="D5284">
            <v>0</v>
          </cell>
          <cell r="E5284">
            <v>0</v>
          </cell>
          <cell r="F5284">
            <v>0</v>
          </cell>
          <cell r="G5284">
            <v>0</v>
          </cell>
          <cell r="H5284">
            <v>0</v>
          </cell>
          <cell r="I5284">
            <v>0</v>
          </cell>
        </row>
        <row r="5285">
          <cell r="A5285">
            <v>52020400901</v>
          </cell>
          <cell r="B5285" t="str">
            <v>SEGURO DIRECTO</v>
          </cell>
          <cell r="C5285">
            <v>0</v>
          </cell>
          <cell r="D5285">
            <v>0</v>
          </cell>
          <cell r="E5285">
            <v>0</v>
          </cell>
          <cell r="F5285">
            <v>0</v>
          </cell>
          <cell r="G5285">
            <v>0</v>
          </cell>
          <cell r="H5285">
            <v>0</v>
          </cell>
          <cell r="I5285">
            <v>0</v>
          </cell>
        </row>
        <row r="5286">
          <cell r="A5286">
            <v>52020400902</v>
          </cell>
          <cell r="B5286" t="str">
            <v>REASEGURO TOMADO</v>
          </cell>
          <cell r="C5286">
            <v>0</v>
          </cell>
          <cell r="D5286">
            <v>0</v>
          </cell>
          <cell r="E5286">
            <v>0</v>
          </cell>
          <cell r="F5286">
            <v>0</v>
          </cell>
          <cell r="G5286">
            <v>0</v>
          </cell>
          <cell r="H5286">
            <v>0</v>
          </cell>
          <cell r="I5286">
            <v>0</v>
          </cell>
        </row>
        <row r="5287">
          <cell r="A5287">
            <v>52020400903</v>
          </cell>
          <cell r="B5287" t="str">
            <v>COASEGURO</v>
          </cell>
          <cell r="C5287">
            <v>0</v>
          </cell>
          <cell r="D5287">
            <v>0</v>
          </cell>
          <cell r="E5287">
            <v>0</v>
          </cell>
          <cell r="F5287">
            <v>0</v>
          </cell>
          <cell r="G5287">
            <v>0</v>
          </cell>
          <cell r="H5287">
            <v>0</v>
          </cell>
          <cell r="I5287">
            <v>0</v>
          </cell>
        </row>
        <row r="5288">
          <cell r="A5288">
            <v>5203</v>
          </cell>
          <cell r="B5288" t="str">
            <v>PARA RIESGOS EN CURSO DE ACCIDENTES Y ENFERMEDADES</v>
          </cell>
          <cell r="C5288">
            <v>0</v>
          </cell>
          <cell r="D5288">
            <v>0</v>
          </cell>
          <cell r="E5288">
            <v>0</v>
          </cell>
          <cell r="F5288">
            <v>0</v>
          </cell>
          <cell r="G5288">
            <v>0</v>
          </cell>
          <cell r="H5288">
            <v>0</v>
          </cell>
          <cell r="I5288">
            <v>0</v>
          </cell>
        </row>
        <row r="5289">
          <cell r="A5289">
            <v>5203010</v>
          </cell>
          <cell r="B5289" t="str">
            <v>SALUD Y HOSPITALIZACION</v>
          </cell>
          <cell r="C5289">
            <v>0</v>
          </cell>
          <cell r="D5289">
            <v>0</v>
          </cell>
          <cell r="E5289">
            <v>0</v>
          </cell>
          <cell r="F5289">
            <v>0</v>
          </cell>
          <cell r="G5289">
            <v>0</v>
          </cell>
          <cell r="H5289">
            <v>0</v>
          </cell>
          <cell r="I5289">
            <v>0</v>
          </cell>
        </row>
        <row r="5290">
          <cell r="A5290">
            <v>520301001</v>
          </cell>
          <cell r="B5290" t="str">
            <v>SEGUROS DIRECTOS</v>
          </cell>
          <cell r="C5290">
            <v>0</v>
          </cell>
          <cell r="D5290">
            <v>0</v>
          </cell>
          <cell r="E5290">
            <v>0</v>
          </cell>
          <cell r="F5290">
            <v>0</v>
          </cell>
          <cell r="G5290">
            <v>0</v>
          </cell>
          <cell r="H5290">
            <v>0</v>
          </cell>
          <cell r="I5290">
            <v>0</v>
          </cell>
        </row>
        <row r="5291">
          <cell r="A5291">
            <v>520301002</v>
          </cell>
          <cell r="B5291" t="str">
            <v>REASEGUROS TOMADOS</v>
          </cell>
          <cell r="C5291">
            <v>0</v>
          </cell>
          <cell r="D5291">
            <v>0</v>
          </cell>
          <cell r="E5291">
            <v>0</v>
          </cell>
          <cell r="F5291">
            <v>0</v>
          </cell>
          <cell r="G5291">
            <v>0</v>
          </cell>
          <cell r="H5291">
            <v>0</v>
          </cell>
          <cell r="I5291">
            <v>0</v>
          </cell>
        </row>
        <row r="5292">
          <cell r="A5292">
            <v>520301003</v>
          </cell>
          <cell r="B5292" t="str">
            <v>COASEGUROS</v>
          </cell>
          <cell r="C5292">
            <v>0</v>
          </cell>
          <cell r="D5292">
            <v>0</v>
          </cell>
          <cell r="E5292">
            <v>0</v>
          </cell>
          <cell r="F5292">
            <v>0</v>
          </cell>
          <cell r="G5292">
            <v>0</v>
          </cell>
          <cell r="H5292">
            <v>0</v>
          </cell>
          <cell r="I5292">
            <v>0</v>
          </cell>
        </row>
        <row r="5293">
          <cell r="A5293">
            <v>520301009</v>
          </cell>
          <cell r="B5293" t="str">
            <v>SEGUROS CON FILIALES</v>
          </cell>
          <cell r="C5293">
            <v>0</v>
          </cell>
          <cell r="D5293">
            <v>0</v>
          </cell>
          <cell r="E5293">
            <v>0</v>
          </cell>
          <cell r="F5293">
            <v>0</v>
          </cell>
          <cell r="G5293">
            <v>0</v>
          </cell>
          <cell r="H5293">
            <v>0</v>
          </cell>
          <cell r="I5293">
            <v>0</v>
          </cell>
        </row>
        <row r="5294">
          <cell r="A5294">
            <v>52030100901</v>
          </cell>
          <cell r="B5294" t="str">
            <v>SEGURO DIRECTO</v>
          </cell>
          <cell r="C5294">
            <v>0</v>
          </cell>
          <cell r="D5294">
            <v>0</v>
          </cell>
          <cell r="E5294">
            <v>0</v>
          </cell>
          <cell r="F5294">
            <v>0</v>
          </cell>
          <cell r="G5294">
            <v>0</v>
          </cell>
          <cell r="H5294">
            <v>0</v>
          </cell>
          <cell r="I5294">
            <v>0</v>
          </cell>
        </row>
        <row r="5295">
          <cell r="A5295">
            <v>52030100902</v>
          </cell>
          <cell r="B5295" t="str">
            <v>REASEGURO TOMADO</v>
          </cell>
          <cell r="C5295">
            <v>0</v>
          </cell>
          <cell r="D5295">
            <v>0</v>
          </cell>
          <cell r="E5295">
            <v>0</v>
          </cell>
          <cell r="F5295">
            <v>0</v>
          </cell>
          <cell r="G5295">
            <v>0</v>
          </cell>
          <cell r="H5295">
            <v>0</v>
          </cell>
          <cell r="I5295">
            <v>0</v>
          </cell>
        </row>
        <row r="5296">
          <cell r="A5296">
            <v>52030100903</v>
          </cell>
          <cell r="B5296" t="str">
            <v>COASEGURO</v>
          </cell>
          <cell r="C5296">
            <v>0</v>
          </cell>
          <cell r="D5296">
            <v>0</v>
          </cell>
          <cell r="E5296">
            <v>0</v>
          </cell>
          <cell r="F5296">
            <v>0</v>
          </cell>
          <cell r="G5296">
            <v>0</v>
          </cell>
          <cell r="H5296">
            <v>0</v>
          </cell>
          <cell r="I5296">
            <v>0</v>
          </cell>
        </row>
        <row r="5297">
          <cell r="A5297">
            <v>5203020</v>
          </cell>
          <cell r="B5297" t="str">
            <v>ACCIDENTES PERSONALES</v>
          </cell>
          <cell r="C5297">
            <v>0</v>
          </cell>
          <cell r="D5297">
            <v>0</v>
          </cell>
          <cell r="E5297">
            <v>0</v>
          </cell>
          <cell r="F5297">
            <v>0</v>
          </cell>
          <cell r="G5297">
            <v>0</v>
          </cell>
          <cell r="H5297">
            <v>0</v>
          </cell>
          <cell r="I5297">
            <v>0</v>
          </cell>
        </row>
        <row r="5298">
          <cell r="A5298">
            <v>520302001</v>
          </cell>
          <cell r="B5298" t="str">
            <v>SEGUROS DIRECTOS</v>
          </cell>
          <cell r="C5298">
            <v>0</v>
          </cell>
          <cell r="D5298">
            <v>0</v>
          </cell>
          <cell r="E5298">
            <v>0</v>
          </cell>
          <cell r="F5298">
            <v>0</v>
          </cell>
          <cell r="G5298">
            <v>0</v>
          </cell>
          <cell r="H5298">
            <v>0</v>
          </cell>
          <cell r="I5298">
            <v>0</v>
          </cell>
        </row>
        <row r="5299">
          <cell r="A5299">
            <v>520302002</v>
          </cell>
          <cell r="B5299" t="str">
            <v>REASEGUROS TOMADOS</v>
          </cell>
          <cell r="C5299">
            <v>0</v>
          </cell>
          <cell r="D5299">
            <v>0</v>
          </cell>
          <cell r="E5299">
            <v>0</v>
          </cell>
          <cell r="F5299">
            <v>0</v>
          </cell>
          <cell r="G5299">
            <v>0</v>
          </cell>
          <cell r="H5299">
            <v>0</v>
          </cell>
          <cell r="I5299">
            <v>0</v>
          </cell>
        </row>
        <row r="5300">
          <cell r="A5300">
            <v>520302003</v>
          </cell>
          <cell r="B5300" t="str">
            <v>COASEGUROS</v>
          </cell>
          <cell r="C5300">
            <v>0</v>
          </cell>
          <cell r="D5300">
            <v>0</v>
          </cell>
          <cell r="E5300">
            <v>0</v>
          </cell>
          <cell r="F5300">
            <v>0</v>
          </cell>
          <cell r="G5300">
            <v>0</v>
          </cell>
          <cell r="H5300">
            <v>0</v>
          </cell>
          <cell r="I5300">
            <v>0</v>
          </cell>
        </row>
        <row r="5301">
          <cell r="A5301">
            <v>520302009</v>
          </cell>
          <cell r="B5301" t="str">
            <v>SEGUROS CON FILIALES</v>
          </cell>
          <cell r="C5301">
            <v>0</v>
          </cell>
          <cell r="D5301">
            <v>0</v>
          </cell>
          <cell r="E5301">
            <v>0</v>
          </cell>
          <cell r="F5301">
            <v>0</v>
          </cell>
          <cell r="G5301">
            <v>0</v>
          </cell>
          <cell r="H5301">
            <v>0</v>
          </cell>
          <cell r="I5301">
            <v>0</v>
          </cell>
        </row>
        <row r="5302">
          <cell r="A5302">
            <v>52030200901</v>
          </cell>
          <cell r="B5302" t="str">
            <v>SEGURO DIRECTO</v>
          </cell>
          <cell r="C5302">
            <v>0</v>
          </cell>
          <cell r="D5302">
            <v>0</v>
          </cell>
          <cell r="E5302">
            <v>0</v>
          </cell>
          <cell r="F5302">
            <v>0</v>
          </cell>
          <cell r="G5302">
            <v>0</v>
          </cell>
          <cell r="H5302">
            <v>0</v>
          </cell>
          <cell r="I5302">
            <v>0</v>
          </cell>
        </row>
        <row r="5303">
          <cell r="A5303">
            <v>52030200902</v>
          </cell>
          <cell r="B5303" t="str">
            <v>REASEGURO TOMADO</v>
          </cell>
          <cell r="C5303">
            <v>0</v>
          </cell>
          <cell r="D5303">
            <v>0</v>
          </cell>
          <cell r="E5303">
            <v>0</v>
          </cell>
          <cell r="F5303">
            <v>0</v>
          </cell>
          <cell r="G5303">
            <v>0</v>
          </cell>
          <cell r="H5303">
            <v>0</v>
          </cell>
          <cell r="I5303">
            <v>0</v>
          </cell>
        </row>
        <row r="5304">
          <cell r="A5304">
            <v>52030200903</v>
          </cell>
          <cell r="B5304" t="str">
            <v>COASEGURO</v>
          </cell>
          <cell r="C5304">
            <v>0</v>
          </cell>
          <cell r="D5304">
            <v>0</v>
          </cell>
          <cell r="E5304">
            <v>0</v>
          </cell>
          <cell r="F5304">
            <v>0</v>
          </cell>
          <cell r="G5304">
            <v>0</v>
          </cell>
          <cell r="H5304">
            <v>0</v>
          </cell>
          <cell r="I5304">
            <v>0</v>
          </cell>
        </row>
        <row r="5305">
          <cell r="A5305">
            <v>5203030</v>
          </cell>
          <cell r="B5305" t="str">
            <v>ACCIDENTES VIAJES AEREOS</v>
          </cell>
          <cell r="C5305">
            <v>0</v>
          </cell>
          <cell r="D5305">
            <v>0</v>
          </cell>
          <cell r="E5305">
            <v>0</v>
          </cell>
          <cell r="F5305">
            <v>0</v>
          </cell>
          <cell r="G5305">
            <v>0</v>
          </cell>
          <cell r="H5305">
            <v>0</v>
          </cell>
          <cell r="I5305">
            <v>0</v>
          </cell>
        </row>
        <row r="5306">
          <cell r="A5306">
            <v>520303001</v>
          </cell>
          <cell r="B5306" t="str">
            <v>SEGUROS DIRECTOS</v>
          </cell>
          <cell r="C5306">
            <v>0</v>
          </cell>
          <cell r="D5306">
            <v>0</v>
          </cell>
          <cell r="E5306">
            <v>0</v>
          </cell>
          <cell r="F5306">
            <v>0</v>
          </cell>
          <cell r="G5306">
            <v>0</v>
          </cell>
          <cell r="H5306">
            <v>0</v>
          </cell>
          <cell r="I5306">
            <v>0</v>
          </cell>
        </row>
        <row r="5307">
          <cell r="A5307">
            <v>520303002</v>
          </cell>
          <cell r="B5307" t="str">
            <v>REASEGUROS TOMADOS</v>
          </cell>
          <cell r="C5307">
            <v>0</v>
          </cell>
          <cell r="D5307">
            <v>0</v>
          </cell>
          <cell r="E5307">
            <v>0</v>
          </cell>
          <cell r="F5307">
            <v>0</v>
          </cell>
          <cell r="G5307">
            <v>0</v>
          </cell>
          <cell r="H5307">
            <v>0</v>
          </cell>
          <cell r="I5307">
            <v>0</v>
          </cell>
        </row>
        <row r="5308">
          <cell r="A5308">
            <v>520303003</v>
          </cell>
          <cell r="B5308" t="str">
            <v>COASEGUROS</v>
          </cell>
          <cell r="C5308">
            <v>0</v>
          </cell>
          <cell r="D5308">
            <v>0</v>
          </cell>
          <cell r="E5308">
            <v>0</v>
          </cell>
          <cell r="F5308">
            <v>0</v>
          </cell>
          <cell r="G5308">
            <v>0</v>
          </cell>
          <cell r="H5308">
            <v>0</v>
          </cell>
          <cell r="I5308">
            <v>0</v>
          </cell>
        </row>
        <row r="5309">
          <cell r="A5309">
            <v>520303009</v>
          </cell>
          <cell r="B5309" t="str">
            <v>SEGUROS CON FILIALES</v>
          </cell>
          <cell r="C5309">
            <v>0</v>
          </cell>
          <cell r="D5309">
            <v>0</v>
          </cell>
          <cell r="E5309">
            <v>0</v>
          </cell>
          <cell r="F5309">
            <v>0</v>
          </cell>
          <cell r="G5309">
            <v>0</v>
          </cell>
          <cell r="H5309">
            <v>0</v>
          </cell>
          <cell r="I5309">
            <v>0</v>
          </cell>
        </row>
        <row r="5310">
          <cell r="A5310">
            <v>52030300901</v>
          </cell>
          <cell r="B5310" t="str">
            <v>SEGURO DIRECTO</v>
          </cell>
          <cell r="C5310">
            <v>0</v>
          </cell>
          <cell r="D5310">
            <v>0</v>
          </cell>
          <cell r="E5310">
            <v>0</v>
          </cell>
          <cell r="F5310">
            <v>0</v>
          </cell>
          <cell r="G5310">
            <v>0</v>
          </cell>
          <cell r="H5310">
            <v>0</v>
          </cell>
          <cell r="I5310">
            <v>0</v>
          </cell>
        </row>
        <row r="5311">
          <cell r="A5311">
            <v>52030300902</v>
          </cell>
          <cell r="B5311" t="str">
            <v>REASEGURO TOMADO</v>
          </cell>
          <cell r="C5311">
            <v>0</v>
          </cell>
          <cell r="D5311">
            <v>0</v>
          </cell>
          <cell r="E5311">
            <v>0</v>
          </cell>
          <cell r="F5311">
            <v>0</v>
          </cell>
          <cell r="G5311">
            <v>0</v>
          </cell>
          <cell r="H5311">
            <v>0</v>
          </cell>
          <cell r="I5311">
            <v>0</v>
          </cell>
        </row>
        <row r="5312">
          <cell r="A5312">
            <v>52030300903</v>
          </cell>
          <cell r="B5312" t="str">
            <v>COASEGURO</v>
          </cell>
          <cell r="C5312">
            <v>0</v>
          </cell>
          <cell r="D5312">
            <v>0</v>
          </cell>
          <cell r="E5312">
            <v>0</v>
          </cell>
          <cell r="F5312">
            <v>0</v>
          </cell>
          <cell r="G5312">
            <v>0</v>
          </cell>
          <cell r="H5312">
            <v>0</v>
          </cell>
          <cell r="I5312">
            <v>0</v>
          </cell>
        </row>
        <row r="5313">
          <cell r="A5313">
            <v>5203040</v>
          </cell>
          <cell r="B5313" t="str">
            <v>ESCOLARES</v>
          </cell>
          <cell r="C5313">
            <v>0</v>
          </cell>
          <cell r="D5313">
            <v>0</v>
          </cell>
          <cell r="E5313">
            <v>0</v>
          </cell>
          <cell r="F5313">
            <v>0</v>
          </cell>
          <cell r="G5313">
            <v>0</v>
          </cell>
          <cell r="H5313">
            <v>0</v>
          </cell>
          <cell r="I5313">
            <v>0</v>
          </cell>
        </row>
        <row r="5314">
          <cell r="A5314">
            <v>520304001</v>
          </cell>
          <cell r="B5314" t="str">
            <v>SEGUROS DIRECTOS</v>
          </cell>
          <cell r="C5314">
            <v>0</v>
          </cell>
          <cell r="D5314">
            <v>0</v>
          </cell>
          <cell r="E5314">
            <v>0</v>
          </cell>
          <cell r="F5314">
            <v>0</v>
          </cell>
          <cell r="G5314">
            <v>0</v>
          </cell>
          <cell r="H5314">
            <v>0</v>
          </cell>
          <cell r="I5314">
            <v>0</v>
          </cell>
        </row>
        <row r="5315">
          <cell r="A5315">
            <v>520304002</v>
          </cell>
          <cell r="B5315" t="str">
            <v>REASEGUROS TOMADOS</v>
          </cell>
          <cell r="C5315">
            <v>0</v>
          </cell>
          <cell r="D5315">
            <v>0</v>
          </cell>
          <cell r="E5315">
            <v>0</v>
          </cell>
          <cell r="F5315">
            <v>0</v>
          </cell>
          <cell r="G5315">
            <v>0</v>
          </cell>
          <cell r="H5315">
            <v>0</v>
          </cell>
          <cell r="I5315">
            <v>0</v>
          </cell>
        </row>
        <row r="5316">
          <cell r="A5316">
            <v>520304003</v>
          </cell>
          <cell r="B5316" t="str">
            <v>COASEGUROS</v>
          </cell>
          <cell r="C5316">
            <v>0</v>
          </cell>
          <cell r="D5316">
            <v>0</v>
          </cell>
          <cell r="E5316">
            <v>0</v>
          </cell>
          <cell r="F5316">
            <v>0</v>
          </cell>
          <cell r="G5316">
            <v>0</v>
          </cell>
          <cell r="H5316">
            <v>0</v>
          </cell>
          <cell r="I5316">
            <v>0</v>
          </cell>
        </row>
        <row r="5317">
          <cell r="A5317">
            <v>520304009</v>
          </cell>
          <cell r="B5317" t="str">
            <v>SEGUROS CON FILIALES</v>
          </cell>
          <cell r="C5317">
            <v>0</v>
          </cell>
          <cell r="D5317">
            <v>0</v>
          </cell>
          <cell r="E5317">
            <v>0</v>
          </cell>
          <cell r="F5317">
            <v>0</v>
          </cell>
          <cell r="G5317">
            <v>0</v>
          </cell>
          <cell r="H5317">
            <v>0</v>
          </cell>
          <cell r="I5317">
            <v>0</v>
          </cell>
        </row>
        <row r="5318">
          <cell r="A5318">
            <v>52030400901</v>
          </cell>
          <cell r="B5318" t="str">
            <v>SEGURO DIRECTO</v>
          </cell>
          <cell r="C5318">
            <v>0</v>
          </cell>
          <cell r="D5318">
            <v>0</v>
          </cell>
          <cell r="E5318">
            <v>0</v>
          </cell>
          <cell r="F5318">
            <v>0</v>
          </cell>
          <cell r="G5318">
            <v>0</v>
          </cell>
          <cell r="H5318">
            <v>0</v>
          </cell>
          <cell r="I5318">
            <v>0</v>
          </cell>
        </row>
        <row r="5319">
          <cell r="A5319">
            <v>52030400902</v>
          </cell>
          <cell r="B5319" t="str">
            <v>REASEGURO TOMADO</v>
          </cell>
          <cell r="C5319">
            <v>0</v>
          </cell>
          <cell r="D5319">
            <v>0</v>
          </cell>
          <cell r="E5319">
            <v>0</v>
          </cell>
          <cell r="F5319">
            <v>0</v>
          </cell>
          <cell r="G5319">
            <v>0</v>
          </cell>
          <cell r="H5319">
            <v>0</v>
          </cell>
          <cell r="I5319">
            <v>0</v>
          </cell>
        </row>
        <row r="5320">
          <cell r="A5320">
            <v>52030400903</v>
          </cell>
          <cell r="B5320" t="str">
            <v>COASEGURO</v>
          </cell>
          <cell r="C5320">
            <v>0</v>
          </cell>
          <cell r="D5320">
            <v>0</v>
          </cell>
          <cell r="E5320">
            <v>0</v>
          </cell>
          <cell r="F5320">
            <v>0</v>
          </cell>
          <cell r="G5320">
            <v>0</v>
          </cell>
          <cell r="H5320">
            <v>0</v>
          </cell>
          <cell r="I5320">
            <v>0</v>
          </cell>
        </row>
        <row r="5321">
          <cell r="A5321">
            <v>5204</v>
          </cell>
          <cell r="B5321" t="str">
            <v>DE RIESGOS EN CURSO DE INCENDIOS Y LINEAS ALIADAS</v>
          </cell>
          <cell r="C5321">
            <v>0</v>
          </cell>
          <cell r="D5321">
            <v>0</v>
          </cell>
          <cell r="E5321">
            <v>0</v>
          </cell>
          <cell r="F5321">
            <v>0</v>
          </cell>
          <cell r="G5321">
            <v>0</v>
          </cell>
          <cell r="H5321">
            <v>0</v>
          </cell>
          <cell r="I5321">
            <v>0</v>
          </cell>
        </row>
        <row r="5322">
          <cell r="A5322">
            <v>5204010</v>
          </cell>
          <cell r="B5322" t="str">
            <v>INCENDIOS</v>
          </cell>
          <cell r="C5322">
            <v>0</v>
          </cell>
          <cell r="D5322">
            <v>0</v>
          </cell>
          <cell r="E5322">
            <v>0</v>
          </cell>
          <cell r="F5322">
            <v>0</v>
          </cell>
          <cell r="G5322">
            <v>0</v>
          </cell>
          <cell r="H5322">
            <v>0</v>
          </cell>
          <cell r="I5322">
            <v>0</v>
          </cell>
        </row>
        <row r="5323">
          <cell r="A5323">
            <v>520401001</v>
          </cell>
          <cell r="B5323" t="str">
            <v>SEGUROS DIRECTOS</v>
          </cell>
          <cell r="C5323">
            <v>0</v>
          </cell>
          <cell r="D5323">
            <v>0</v>
          </cell>
          <cell r="E5323">
            <v>0</v>
          </cell>
          <cell r="F5323">
            <v>0</v>
          </cell>
          <cell r="G5323">
            <v>0</v>
          </cell>
          <cell r="H5323">
            <v>0</v>
          </cell>
          <cell r="I5323">
            <v>0</v>
          </cell>
        </row>
        <row r="5324">
          <cell r="A5324">
            <v>520401002</v>
          </cell>
          <cell r="B5324" t="str">
            <v>REASEGUROS TOMADOS</v>
          </cell>
          <cell r="C5324">
            <v>0</v>
          </cell>
          <cell r="D5324">
            <v>0</v>
          </cell>
          <cell r="E5324">
            <v>0</v>
          </cell>
          <cell r="F5324">
            <v>0</v>
          </cell>
          <cell r="G5324">
            <v>0</v>
          </cell>
          <cell r="H5324">
            <v>0</v>
          </cell>
          <cell r="I5324">
            <v>0</v>
          </cell>
        </row>
        <row r="5325">
          <cell r="A5325">
            <v>520401003</v>
          </cell>
          <cell r="B5325" t="str">
            <v>COASEGUROS</v>
          </cell>
          <cell r="C5325">
            <v>0</v>
          </cell>
          <cell r="D5325">
            <v>0</v>
          </cell>
          <cell r="E5325">
            <v>0</v>
          </cell>
          <cell r="F5325">
            <v>0</v>
          </cell>
          <cell r="G5325">
            <v>0</v>
          </cell>
          <cell r="H5325">
            <v>0</v>
          </cell>
          <cell r="I5325">
            <v>0</v>
          </cell>
        </row>
        <row r="5326">
          <cell r="A5326">
            <v>520401009</v>
          </cell>
          <cell r="B5326" t="str">
            <v>SEGUROS CON FILIALES</v>
          </cell>
          <cell r="C5326">
            <v>0</v>
          </cell>
          <cell r="D5326">
            <v>0</v>
          </cell>
          <cell r="E5326">
            <v>0</v>
          </cell>
          <cell r="F5326">
            <v>0</v>
          </cell>
          <cell r="G5326">
            <v>0</v>
          </cell>
          <cell r="H5326">
            <v>0</v>
          </cell>
          <cell r="I5326">
            <v>0</v>
          </cell>
        </row>
        <row r="5327">
          <cell r="A5327">
            <v>52040100901</v>
          </cell>
          <cell r="B5327" t="str">
            <v>SEGURO DIRECTO</v>
          </cell>
          <cell r="C5327">
            <v>0</v>
          </cell>
          <cell r="D5327">
            <v>0</v>
          </cell>
          <cell r="E5327">
            <v>0</v>
          </cell>
          <cell r="F5327">
            <v>0</v>
          </cell>
          <cell r="G5327">
            <v>0</v>
          </cell>
          <cell r="H5327">
            <v>0</v>
          </cell>
          <cell r="I5327">
            <v>0</v>
          </cell>
        </row>
        <row r="5328">
          <cell r="A5328">
            <v>52040100902</v>
          </cell>
          <cell r="B5328" t="str">
            <v>REASEGURO TOMADO</v>
          </cell>
          <cell r="C5328">
            <v>0</v>
          </cell>
          <cell r="D5328">
            <v>0</v>
          </cell>
          <cell r="E5328">
            <v>0</v>
          </cell>
          <cell r="F5328">
            <v>0</v>
          </cell>
          <cell r="G5328">
            <v>0</v>
          </cell>
          <cell r="H5328">
            <v>0</v>
          </cell>
          <cell r="I5328">
            <v>0</v>
          </cell>
        </row>
        <row r="5329">
          <cell r="A5329">
            <v>52040100903</v>
          </cell>
          <cell r="B5329" t="str">
            <v>COASEGURO</v>
          </cell>
          <cell r="C5329">
            <v>0</v>
          </cell>
          <cell r="D5329">
            <v>0</v>
          </cell>
          <cell r="E5329">
            <v>0</v>
          </cell>
          <cell r="F5329">
            <v>0</v>
          </cell>
          <cell r="G5329">
            <v>0</v>
          </cell>
          <cell r="H5329">
            <v>0</v>
          </cell>
          <cell r="I5329">
            <v>0</v>
          </cell>
        </row>
        <row r="5330">
          <cell r="A5330">
            <v>5204020</v>
          </cell>
          <cell r="B5330" t="str">
            <v>LINEAS ALIADAS</v>
          </cell>
          <cell r="C5330">
            <v>0</v>
          </cell>
          <cell r="D5330">
            <v>0</v>
          </cell>
          <cell r="E5330">
            <v>0</v>
          </cell>
          <cell r="F5330">
            <v>0</v>
          </cell>
          <cell r="G5330">
            <v>0</v>
          </cell>
          <cell r="H5330">
            <v>0</v>
          </cell>
          <cell r="I5330">
            <v>0</v>
          </cell>
        </row>
        <row r="5331">
          <cell r="A5331">
            <v>520402001</v>
          </cell>
          <cell r="B5331" t="str">
            <v>SEGUROS DIRECTOS</v>
          </cell>
          <cell r="C5331">
            <v>0</v>
          </cell>
          <cell r="D5331">
            <v>0</v>
          </cell>
          <cell r="E5331">
            <v>0</v>
          </cell>
          <cell r="F5331">
            <v>0</v>
          </cell>
          <cell r="G5331">
            <v>0</v>
          </cell>
          <cell r="H5331">
            <v>0</v>
          </cell>
          <cell r="I5331">
            <v>0</v>
          </cell>
        </row>
        <row r="5332">
          <cell r="A5332">
            <v>520402002</v>
          </cell>
          <cell r="B5332" t="str">
            <v>REASEGUROS TOMADOS</v>
          </cell>
          <cell r="C5332">
            <v>0</v>
          </cell>
          <cell r="D5332">
            <v>0</v>
          </cell>
          <cell r="E5332">
            <v>0</v>
          </cell>
          <cell r="F5332">
            <v>0</v>
          </cell>
          <cell r="G5332">
            <v>0</v>
          </cell>
          <cell r="H5332">
            <v>0</v>
          </cell>
          <cell r="I5332">
            <v>0</v>
          </cell>
        </row>
        <row r="5333">
          <cell r="A5333">
            <v>520402003</v>
          </cell>
          <cell r="B5333" t="str">
            <v>COASEGUROS</v>
          </cell>
          <cell r="C5333">
            <v>0</v>
          </cell>
          <cell r="D5333">
            <v>0</v>
          </cell>
          <cell r="E5333">
            <v>0</v>
          </cell>
          <cell r="F5333">
            <v>0</v>
          </cell>
          <cell r="G5333">
            <v>0</v>
          </cell>
          <cell r="H5333">
            <v>0</v>
          </cell>
          <cell r="I5333">
            <v>0</v>
          </cell>
        </row>
        <row r="5334">
          <cell r="A5334">
            <v>520402009</v>
          </cell>
          <cell r="B5334" t="str">
            <v>SEGUROS CON FILIALES</v>
          </cell>
          <cell r="C5334">
            <v>0</v>
          </cell>
          <cell r="D5334">
            <v>0</v>
          </cell>
          <cell r="E5334">
            <v>0</v>
          </cell>
          <cell r="F5334">
            <v>0</v>
          </cell>
          <cell r="G5334">
            <v>0</v>
          </cell>
          <cell r="H5334">
            <v>0</v>
          </cell>
          <cell r="I5334">
            <v>0</v>
          </cell>
        </row>
        <row r="5335">
          <cell r="A5335">
            <v>52040200901</v>
          </cell>
          <cell r="B5335" t="str">
            <v>SEGURO DIRECTO</v>
          </cell>
          <cell r="C5335">
            <v>0</v>
          </cell>
          <cell r="D5335">
            <v>0</v>
          </cell>
          <cell r="E5335">
            <v>0</v>
          </cell>
          <cell r="F5335">
            <v>0</v>
          </cell>
          <cell r="G5335">
            <v>0</v>
          </cell>
          <cell r="H5335">
            <v>0</v>
          </cell>
          <cell r="I5335">
            <v>0</v>
          </cell>
        </row>
        <row r="5336">
          <cell r="A5336">
            <v>52040200902</v>
          </cell>
          <cell r="B5336" t="str">
            <v>REASEGURO TOMADO</v>
          </cell>
          <cell r="C5336">
            <v>0</v>
          </cell>
          <cell r="D5336">
            <v>0</v>
          </cell>
          <cell r="E5336">
            <v>0</v>
          </cell>
          <cell r="F5336">
            <v>0</v>
          </cell>
          <cell r="G5336">
            <v>0</v>
          </cell>
          <cell r="H5336">
            <v>0</v>
          </cell>
          <cell r="I5336">
            <v>0</v>
          </cell>
        </row>
        <row r="5337">
          <cell r="A5337">
            <v>52040200903</v>
          </cell>
          <cell r="B5337" t="str">
            <v>COASEGURO</v>
          </cell>
          <cell r="C5337">
            <v>0</v>
          </cell>
          <cell r="D5337">
            <v>0</v>
          </cell>
          <cell r="E5337">
            <v>0</v>
          </cell>
          <cell r="F5337">
            <v>0</v>
          </cell>
          <cell r="G5337">
            <v>0</v>
          </cell>
          <cell r="H5337">
            <v>0</v>
          </cell>
          <cell r="I5337">
            <v>0</v>
          </cell>
        </row>
        <row r="5338">
          <cell r="A5338">
            <v>5205</v>
          </cell>
          <cell r="B5338" t="str">
            <v>AUTOMOTORES</v>
          </cell>
          <cell r="C5338">
            <v>0</v>
          </cell>
          <cell r="D5338">
            <v>0</v>
          </cell>
          <cell r="E5338">
            <v>0</v>
          </cell>
          <cell r="F5338">
            <v>0</v>
          </cell>
          <cell r="G5338">
            <v>0</v>
          </cell>
          <cell r="H5338">
            <v>0</v>
          </cell>
          <cell r="I5338">
            <v>0</v>
          </cell>
        </row>
        <row r="5339">
          <cell r="A5339">
            <v>5205010</v>
          </cell>
          <cell r="B5339" t="str">
            <v>AUTOMOTORES</v>
          </cell>
          <cell r="C5339">
            <v>0</v>
          </cell>
          <cell r="D5339">
            <v>0</v>
          </cell>
          <cell r="E5339">
            <v>0</v>
          </cell>
          <cell r="F5339">
            <v>0</v>
          </cell>
          <cell r="G5339">
            <v>0</v>
          </cell>
          <cell r="H5339">
            <v>0</v>
          </cell>
          <cell r="I5339">
            <v>0</v>
          </cell>
        </row>
        <row r="5340">
          <cell r="A5340">
            <v>520501001</v>
          </cell>
          <cell r="B5340" t="str">
            <v>SEGUROS DIRECTOS</v>
          </cell>
          <cell r="C5340">
            <v>0</v>
          </cell>
          <cell r="D5340">
            <v>0</v>
          </cell>
          <cell r="E5340">
            <v>0</v>
          </cell>
          <cell r="F5340">
            <v>0</v>
          </cell>
          <cell r="G5340">
            <v>0</v>
          </cell>
          <cell r="H5340">
            <v>0</v>
          </cell>
          <cell r="I5340">
            <v>0</v>
          </cell>
        </row>
        <row r="5341">
          <cell r="A5341">
            <v>520501002</v>
          </cell>
          <cell r="B5341" t="str">
            <v>REASEGUROS TOMADOS</v>
          </cell>
          <cell r="C5341">
            <v>0</v>
          </cell>
          <cell r="D5341">
            <v>0</v>
          </cell>
          <cell r="E5341">
            <v>0</v>
          </cell>
          <cell r="F5341">
            <v>0</v>
          </cell>
          <cell r="G5341">
            <v>0</v>
          </cell>
          <cell r="H5341">
            <v>0</v>
          </cell>
          <cell r="I5341">
            <v>0</v>
          </cell>
        </row>
        <row r="5342">
          <cell r="A5342">
            <v>520501003</v>
          </cell>
          <cell r="B5342" t="str">
            <v>COASEGUROS</v>
          </cell>
          <cell r="C5342">
            <v>0</v>
          </cell>
          <cell r="D5342">
            <v>0</v>
          </cell>
          <cell r="E5342">
            <v>0</v>
          </cell>
          <cell r="F5342">
            <v>0</v>
          </cell>
          <cell r="G5342">
            <v>0</v>
          </cell>
          <cell r="H5342">
            <v>0</v>
          </cell>
          <cell r="I5342">
            <v>0</v>
          </cell>
        </row>
        <row r="5343">
          <cell r="A5343">
            <v>520501009</v>
          </cell>
          <cell r="B5343" t="str">
            <v>SEGUROS CON FILIALES</v>
          </cell>
          <cell r="C5343">
            <v>0</v>
          </cell>
          <cell r="D5343">
            <v>0</v>
          </cell>
          <cell r="E5343">
            <v>0</v>
          </cell>
          <cell r="F5343">
            <v>0</v>
          </cell>
          <cell r="G5343">
            <v>0</v>
          </cell>
          <cell r="H5343">
            <v>0</v>
          </cell>
          <cell r="I5343">
            <v>0</v>
          </cell>
        </row>
        <row r="5344">
          <cell r="A5344">
            <v>52050100901</v>
          </cell>
          <cell r="B5344" t="str">
            <v>SEGURO DIRECTO</v>
          </cell>
          <cell r="C5344">
            <v>0</v>
          </cell>
          <cell r="D5344">
            <v>0</v>
          </cell>
          <cell r="E5344">
            <v>0</v>
          </cell>
          <cell r="F5344">
            <v>0</v>
          </cell>
          <cell r="G5344">
            <v>0</v>
          </cell>
          <cell r="H5344">
            <v>0</v>
          </cell>
          <cell r="I5344">
            <v>0</v>
          </cell>
        </row>
        <row r="5345">
          <cell r="A5345">
            <v>52050100902</v>
          </cell>
          <cell r="B5345" t="str">
            <v>REASEGURO TOMADO</v>
          </cell>
          <cell r="C5345">
            <v>0</v>
          </cell>
          <cell r="D5345">
            <v>0</v>
          </cell>
          <cell r="E5345">
            <v>0</v>
          </cell>
          <cell r="F5345">
            <v>0</v>
          </cell>
          <cell r="G5345">
            <v>0</v>
          </cell>
          <cell r="H5345">
            <v>0</v>
          </cell>
          <cell r="I5345">
            <v>0</v>
          </cell>
        </row>
        <row r="5346">
          <cell r="A5346">
            <v>52050100903</v>
          </cell>
          <cell r="B5346" t="str">
            <v>COASEGURO</v>
          </cell>
          <cell r="C5346">
            <v>0</v>
          </cell>
          <cell r="D5346">
            <v>0</v>
          </cell>
          <cell r="E5346">
            <v>0</v>
          </cell>
          <cell r="F5346">
            <v>0</v>
          </cell>
          <cell r="G5346">
            <v>0</v>
          </cell>
          <cell r="H5346">
            <v>0</v>
          </cell>
          <cell r="I5346">
            <v>0</v>
          </cell>
        </row>
        <row r="5347">
          <cell r="A5347">
            <v>5206</v>
          </cell>
          <cell r="B5347" t="str">
            <v>DE RIESGOS EN CURSO-OTROS SEGUROS GENERALES</v>
          </cell>
          <cell r="C5347">
            <v>0</v>
          </cell>
          <cell r="D5347">
            <v>0</v>
          </cell>
          <cell r="E5347">
            <v>0</v>
          </cell>
          <cell r="F5347">
            <v>0</v>
          </cell>
          <cell r="G5347">
            <v>0</v>
          </cell>
          <cell r="H5347">
            <v>0</v>
          </cell>
          <cell r="I5347">
            <v>0</v>
          </cell>
        </row>
        <row r="5348">
          <cell r="A5348">
            <v>5206010</v>
          </cell>
          <cell r="B5348" t="str">
            <v>ROTURA DE CRISTALES</v>
          </cell>
          <cell r="C5348">
            <v>0</v>
          </cell>
          <cell r="D5348">
            <v>0</v>
          </cell>
          <cell r="E5348">
            <v>0</v>
          </cell>
          <cell r="F5348">
            <v>0</v>
          </cell>
          <cell r="G5348">
            <v>0</v>
          </cell>
          <cell r="H5348">
            <v>0</v>
          </cell>
          <cell r="I5348">
            <v>0</v>
          </cell>
        </row>
        <row r="5349">
          <cell r="A5349">
            <v>520601001</v>
          </cell>
          <cell r="B5349" t="str">
            <v>SEGUROS DIRECTOS</v>
          </cell>
          <cell r="C5349">
            <v>0</v>
          </cell>
          <cell r="D5349">
            <v>0</v>
          </cell>
          <cell r="E5349">
            <v>0</v>
          </cell>
          <cell r="F5349">
            <v>0</v>
          </cell>
          <cell r="G5349">
            <v>0</v>
          </cell>
          <cell r="H5349">
            <v>0</v>
          </cell>
          <cell r="I5349">
            <v>0</v>
          </cell>
        </row>
        <row r="5350">
          <cell r="A5350">
            <v>520601002</v>
          </cell>
          <cell r="B5350" t="str">
            <v>REASEGUROS TOMADOS</v>
          </cell>
          <cell r="C5350">
            <v>0</v>
          </cell>
          <cell r="D5350">
            <v>0</v>
          </cell>
          <cell r="E5350">
            <v>0</v>
          </cell>
          <cell r="F5350">
            <v>0</v>
          </cell>
          <cell r="G5350">
            <v>0</v>
          </cell>
          <cell r="H5350">
            <v>0</v>
          </cell>
          <cell r="I5350">
            <v>0</v>
          </cell>
        </row>
        <row r="5351">
          <cell r="A5351">
            <v>520601003</v>
          </cell>
          <cell r="B5351" t="str">
            <v>COASEGUROS</v>
          </cell>
          <cell r="C5351">
            <v>0</v>
          </cell>
          <cell r="D5351">
            <v>0</v>
          </cell>
          <cell r="E5351">
            <v>0</v>
          </cell>
          <cell r="F5351">
            <v>0</v>
          </cell>
          <cell r="G5351">
            <v>0</v>
          </cell>
          <cell r="H5351">
            <v>0</v>
          </cell>
          <cell r="I5351">
            <v>0</v>
          </cell>
        </row>
        <row r="5352">
          <cell r="A5352">
            <v>520601009</v>
          </cell>
          <cell r="B5352" t="str">
            <v>SEGUROS CON FILIALES</v>
          </cell>
          <cell r="C5352">
            <v>0</v>
          </cell>
          <cell r="D5352">
            <v>0</v>
          </cell>
          <cell r="E5352">
            <v>0</v>
          </cell>
          <cell r="F5352">
            <v>0</v>
          </cell>
          <cell r="G5352">
            <v>0</v>
          </cell>
          <cell r="H5352">
            <v>0</v>
          </cell>
          <cell r="I5352">
            <v>0</v>
          </cell>
        </row>
        <row r="5353">
          <cell r="A5353">
            <v>52060100901</v>
          </cell>
          <cell r="B5353" t="str">
            <v>SEGURO DIRECTO</v>
          </cell>
          <cell r="C5353">
            <v>0</v>
          </cell>
          <cell r="D5353">
            <v>0</v>
          </cell>
          <cell r="E5353">
            <v>0</v>
          </cell>
          <cell r="F5353">
            <v>0</v>
          </cell>
          <cell r="G5353">
            <v>0</v>
          </cell>
          <cell r="H5353">
            <v>0</v>
          </cell>
          <cell r="I5353">
            <v>0</v>
          </cell>
        </row>
        <row r="5354">
          <cell r="A5354">
            <v>52060100902</v>
          </cell>
          <cell r="B5354" t="str">
            <v>REASEGURO TOMADO</v>
          </cell>
          <cell r="C5354">
            <v>0</v>
          </cell>
          <cell r="D5354">
            <v>0</v>
          </cell>
          <cell r="E5354">
            <v>0</v>
          </cell>
          <cell r="F5354">
            <v>0</v>
          </cell>
          <cell r="G5354">
            <v>0</v>
          </cell>
          <cell r="H5354">
            <v>0</v>
          </cell>
          <cell r="I5354">
            <v>0</v>
          </cell>
        </row>
        <row r="5355">
          <cell r="A5355">
            <v>52060100903</v>
          </cell>
          <cell r="B5355" t="str">
            <v>COASEGURO</v>
          </cell>
          <cell r="C5355">
            <v>0</v>
          </cell>
          <cell r="D5355">
            <v>0</v>
          </cell>
          <cell r="E5355">
            <v>0</v>
          </cell>
          <cell r="F5355">
            <v>0</v>
          </cell>
          <cell r="G5355">
            <v>0</v>
          </cell>
          <cell r="H5355">
            <v>0</v>
          </cell>
          <cell r="I5355">
            <v>0</v>
          </cell>
        </row>
        <row r="5356">
          <cell r="A5356">
            <v>5206020</v>
          </cell>
          <cell r="B5356" t="str">
            <v>TRANSPORTE MARITIMO</v>
          </cell>
          <cell r="C5356">
            <v>0</v>
          </cell>
          <cell r="D5356">
            <v>0</v>
          </cell>
          <cell r="E5356">
            <v>0</v>
          </cell>
          <cell r="F5356">
            <v>0</v>
          </cell>
          <cell r="G5356">
            <v>0</v>
          </cell>
          <cell r="H5356">
            <v>0</v>
          </cell>
          <cell r="I5356">
            <v>0</v>
          </cell>
        </row>
        <row r="5357">
          <cell r="A5357">
            <v>520602001</v>
          </cell>
          <cell r="B5357" t="str">
            <v>SEGUROS DIRECTOS</v>
          </cell>
          <cell r="C5357">
            <v>0</v>
          </cell>
          <cell r="D5357">
            <v>0</v>
          </cell>
          <cell r="E5357">
            <v>0</v>
          </cell>
          <cell r="F5357">
            <v>0</v>
          </cell>
          <cell r="G5357">
            <v>0</v>
          </cell>
          <cell r="H5357">
            <v>0</v>
          </cell>
          <cell r="I5357">
            <v>0</v>
          </cell>
        </row>
        <row r="5358">
          <cell r="A5358">
            <v>520602002</v>
          </cell>
          <cell r="B5358" t="str">
            <v>REASEGUROS TOMADOS</v>
          </cell>
          <cell r="C5358">
            <v>0</v>
          </cell>
          <cell r="D5358">
            <v>0</v>
          </cell>
          <cell r="E5358">
            <v>0</v>
          </cell>
          <cell r="F5358">
            <v>0</v>
          </cell>
          <cell r="G5358">
            <v>0</v>
          </cell>
          <cell r="H5358">
            <v>0</v>
          </cell>
          <cell r="I5358">
            <v>0</v>
          </cell>
        </row>
        <row r="5359">
          <cell r="A5359">
            <v>520602003</v>
          </cell>
          <cell r="B5359" t="str">
            <v>COASEGUROS</v>
          </cell>
          <cell r="C5359">
            <v>0</v>
          </cell>
          <cell r="D5359">
            <v>0</v>
          </cell>
          <cell r="E5359">
            <v>0</v>
          </cell>
          <cell r="F5359">
            <v>0</v>
          </cell>
          <cell r="G5359">
            <v>0</v>
          </cell>
          <cell r="H5359">
            <v>0</v>
          </cell>
          <cell r="I5359">
            <v>0</v>
          </cell>
        </row>
        <row r="5360">
          <cell r="A5360">
            <v>520602009</v>
          </cell>
          <cell r="B5360" t="str">
            <v>SEGUROS CON FILIALES</v>
          </cell>
          <cell r="C5360">
            <v>0</v>
          </cell>
          <cell r="D5360">
            <v>0</v>
          </cell>
          <cell r="E5360">
            <v>0</v>
          </cell>
          <cell r="F5360">
            <v>0</v>
          </cell>
          <cell r="G5360">
            <v>0</v>
          </cell>
          <cell r="H5360">
            <v>0</v>
          </cell>
          <cell r="I5360">
            <v>0</v>
          </cell>
        </row>
        <row r="5361">
          <cell r="A5361">
            <v>52060200901</v>
          </cell>
          <cell r="B5361" t="str">
            <v>SEGURO DIRECTO</v>
          </cell>
          <cell r="C5361">
            <v>0</v>
          </cell>
          <cell r="D5361">
            <v>0</v>
          </cell>
          <cell r="E5361">
            <v>0</v>
          </cell>
          <cell r="F5361">
            <v>0</v>
          </cell>
          <cell r="G5361">
            <v>0</v>
          </cell>
          <cell r="H5361">
            <v>0</v>
          </cell>
          <cell r="I5361">
            <v>0</v>
          </cell>
        </row>
        <row r="5362">
          <cell r="A5362">
            <v>52060200902</v>
          </cell>
          <cell r="B5362" t="str">
            <v>REASEGURO TOMADO</v>
          </cell>
          <cell r="C5362">
            <v>0</v>
          </cell>
          <cell r="D5362">
            <v>0</v>
          </cell>
          <cell r="E5362">
            <v>0</v>
          </cell>
          <cell r="F5362">
            <v>0</v>
          </cell>
          <cell r="G5362">
            <v>0</v>
          </cell>
          <cell r="H5362">
            <v>0</v>
          </cell>
          <cell r="I5362">
            <v>0</v>
          </cell>
        </row>
        <row r="5363">
          <cell r="A5363">
            <v>52060200903</v>
          </cell>
          <cell r="B5363" t="str">
            <v>COASEGURO</v>
          </cell>
          <cell r="C5363">
            <v>0</v>
          </cell>
          <cell r="D5363">
            <v>0</v>
          </cell>
          <cell r="E5363">
            <v>0</v>
          </cell>
          <cell r="F5363">
            <v>0</v>
          </cell>
          <cell r="G5363">
            <v>0</v>
          </cell>
          <cell r="H5363">
            <v>0</v>
          </cell>
          <cell r="I5363">
            <v>0</v>
          </cell>
        </row>
        <row r="5364">
          <cell r="A5364">
            <v>5206030</v>
          </cell>
          <cell r="B5364" t="str">
            <v>TRANSPORTE AEREO</v>
          </cell>
          <cell r="C5364">
            <v>0</v>
          </cell>
          <cell r="D5364">
            <v>0</v>
          </cell>
          <cell r="E5364">
            <v>0</v>
          </cell>
          <cell r="F5364">
            <v>0</v>
          </cell>
          <cell r="G5364">
            <v>0</v>
          </cell>
          <cell r="H5364">
            <v>0</v>
          </cell>
          <cell r="I5364">
            <v>0</v>
          </cell>
        </row>
        <row r="5365">
          <cell r="A5365">
            <v>520603001</v>
          </cell>
          <cell r="B5365" t="str">
            <v>SEGUROS DIRECTOS</v>
          </cell>
          <cell r="C5365">
            <v>0</v>
          </cell>
          <cell r="D5365">
            <v>0</v>
          </cell>
          <cell r="E5365">
            <v>0</v>
          </cell>
          <cell r="F5365">
            <v>0</v>
          </cell>
          <cell r="G5365">
            <v>0</v>
          </cell>
          <cell r="H5365">
            <v>0</v>
          </cell>
          <cell r="I5365">
            <v>0</v>
          </cell>
        </row>
        <row r="5366">
          <cell r="A5366">
            <v>520603002</v>
          </cell>
          <cell r="B5366" t="str">
            <v>REASEGUROS TOMADOS</v>
          </cell>
          <cell r="C5366">
            <v>0</v>
          </cell>
          <cell r="D5366">
            <v>0</v>
          </cell>
          <cell r="E5366">
            <v>0</v>
          </cell>
          <cell r="F5366">
            <v>0</v>
          </cell>
          <cell r="G5366">
            <v>0</v>
          </cell>
          <cell r="H5366">
            <v>0</v>
          </cell>
          <cell r="I5366">
            <v>0</v>
          </cell>
        </row>
        <row r="5367">
          <cell r="A5367">
            <v>520603003</v>
          </cell>
          <cell r="B5367" t="str">
            <v>COASEGUROS</v>
          </cell>
          <cell r="C5367">
            <v>0</v>
          </cell>
          <cell r="D5367">
            <v>0</v>
          </cell>
          <cell r="E5367">
            <v>0</v>
          </cell>
          <cell r="F5367">
            <v>0</v>
          </cell>
          <cell r="G5367">
            <v>0</v>
          </cell>
          <cell r="H5367">
            <v>0</v>
          </cell>
          <cell r="I5367">
            <v>0</v>
          </cell>
        </row>
        <row r="5368">
          <cell r="A5368">
            <v>520603009</v>
          </cell>
          <cell r="B5368" t="str">
            <v>SEGUROS CON FILIALES</v>
          </cell>
          <cell r="C5368">
            <v>0</v>
          </cell>
          <cell r="D5368">
            <v>0</v>
          </cell>
          <cell r="E5368">
            <v>0</v>
          </cell>
          <cell r="F5368">
            <v>0</v>
          </cell>
          <cell r="G5368">
            <v>0</v>
          </cell>
          <cell r="H5368">
            <v>0</v>
          </cell>
          <cell r="I5368">
            <v>0</v>
          </cell>
        </row>
        <row r="5369">
          <cell r="A5369">
            <v>52060300901</v>
          </cell>
          <cell r="B5369" t="str">
            <v>SEGURO DIRECTO</v>
          </cell>
          <cell r="C5369">
            <v>0</v>
          </cell>
          <cell r="D5369">
            <v>0</v>
          </cell>
          <cell r="E5369">
            <v>0</v>
          </cell>
          <cell r="F5369">
            <v>0</v>
          </cell>
          <cell r="G5369">
            <v>0</v>
          </cell>
          <cell r="H5369">
            <v>0</v>
          </cell>
          <cell r="I5369">
            <v>0</v>
          </cell>
        </row>
        <row r="5370">
          <cell r="A5370">
            <v>52060300902</v>
          </cell>
          <cell r="B5370" t="str">
            <v>REASEGURO TOMADO</v>
          </cell>
          <cell r="C5370">
            <v>0</v>
          </cell>
          <cell r="D5370">
            <v>0</v>
          </cell>
          <cell r="E5370">
            <v>0</v>
          </cell>
          <cell r="F5370">
            <v>0</v>
          </cell>
          <cell r="G5370">
            <v>0</v>
          </cell>
          <cell r="H5370">
            <v>0</v>
          </cell>
          <cell r="I5370">
            <v>0</v>
          </cell>
        </row>
        <row r="5371">
          <cell r="A5371">
            <v>52060300903</v>
          </cell>
          <cell r="B5371" t="str">
            <v>COASEGURO</v>
          </cell>
          <cell r="C5371">
            <v>0</v>
          </cell>
          <cell r="D5371">
            <v>0</v>
          </cell>
          <cell r="E5371">
            <v>0</v>
          </cell>
          <cell r="F5371">
            <v>0</v>
          </cell>
          <cell r="G5371">
            <v>0</v>
          </cell>
          <cell r="H5371">
            <v>0</v>
          </cell>
          <cell r="I5371">
            <v>0</v>
          </cell>
        </row>
        <row r="5372">
          <cell r="A5372">
            <v>5206040</v>
          </cell>
          <cell r="B5372" t="str">
            <v>TRANSPORTE TERRESTRE</v>
          </cell>
          <cell r="C5372">
            <v>0</v>
          </cell>
          <cell r="D5372">
            <v>0</v>
          </cell>
          <cell r="E5372">
            <v>0</v>
          </cell>
          <cell r="F5372">
            <v>0</v>
          </cell>
          <cell r="G5372">
            <v>0</v>
          </cell>
          <cell r="H5372">
            <v>0</v>
          </cell>
          <cell r="I5372">
            <v>0</v>
          </cell>
        </row>
        <row r="5373">
          <cell r="A5373">
            <v>520604001</v>
          </cell>
          <cell r="B5373" t="str">
            <v>SEGUROS DIRECTOS</v>
          </cell>
          <cell r="C5373">
            <v>0</v>
          </cell>
          <cell r="D5373">
            <v>0</v>
          </cell>
          <cell r="E5373">
            <v>0</v>
          </cell>
          <cell r="F5373">
            <v>0</v>
          </cell>
          <cell r="G5373">
            <v>0</v>
          </cell>
          <cell r="H5373">
            <v>0</v>
          </cell>
          <cell r="I5373">
            <v>0</v>
          </cell>
        </row>
        <row r="5374">
          <cell r="A5374">
            <v>520604002</v>
          </cell>
          <cell r="B5374" t="str">
            <v>REASEGUROS TOMADOS</v>
          </cell>
          <cell r="C5374">
            <v>0</v>
          </cell>
          <cell r="D5374">
            <v>0</v>
          </cell>
          <cell r="E5374">
            <v>0</v>
          </cell>
          <cell r="F5374">
            <v>0</v>
          </cell>
          <cell r="G5374">
            <v>0</v>
          </cell>
          <cell r="H5374">
            <v>0</v>
          </cell>
          <cell r="I5374">
            <v>0</v>
          </cell>
        </row>
        <row r="5375">
          <cell r="A5375">
            <v>520604003</v>
          </cell>
          <cell r="B5375" t="str">
            <v>COASEGUROS</v>
          </cell>
          <cell r="C5375">
            <v>0</v>
          </cell>
          <cell r="D5375">
            <v>0</v>
          </cell>
          <cell r="E5375">
            <v>0</v>
          </cell>
          <cell r="F5375">
            <v>0</v>
          </cell>
          <cell r="G5375">
            <v>0</v>
          </cell>
          <cell r="H5375">
            <v>0</v>
          </cell>
          <cell r="I5375">
            <v>0</v>
          </cell>
        </row>
        <row r="5376">
          <cell r="A5376">
            <v>520604009</v>
          </cell>
          <cell r="B5376" t="str">
            <v>SEGUROS CON FILIALES</v>
          </cell>
          <cell r="C5376">
            <v>0</v>
          </cell>
          <cell r="D5376">
            <v>0</v>
          </cell>
          <cell r="E5376">
            <v>0</v>
          </cell>
          <cell r="F5376">
            <v>0</v>
          </cell>
          <cell r="G5376">
            <v>0</v>
          </cell>
          <cell r="H5376">
            <v>0</v>
          </cell>
          <cell r="I5376">
            <v>0</v>
          </cell>
        </row>
        <row r="5377">
          <cell r="A5377">
            <v>52060400901</v>
          </cell>
          <cell r="B5377" t="str">
            <v>SEGURO DIRECTO</v>
          </cell>
          <cell r="C5377">
            <v>0</v>
          </cell>
          <cell r="D5377">
            <v>0</v>
          </cell>
          <cell r="E5377">
            <v>0</v>
          </cell>
          <cell r="F5377">
            <v>0</v>
          </cell>
          <cell r="G5377">
            <v>0</v>
          </cell>
          <cell r="H5377">
            <v>0</v>
          </cell>
          <cell r="I5377">
            <v>0</v>
          </cell>
        </row>
        <row r="5378">
          <cell r="A5378">
            <v>52060400902</v>
          </cell>
          <cell r="B5378" t="str">
            <v>REASEGURO TOMADO</v>
          </cell>
          <cell r="C5378">
            <v>0</v>
          </cell>
          <cell r="D5378">
            <v>0</v>
          </cell>
          <cell r="E5378">
            <v>0</v>
          </cell>
          <cell r="F5378">
            <v>0</v>
          </cell>
          <cell r="G5378">
            <v>0</v>
          </cell>
          <cell r="H5378">
            <v>0</v>
          </cell>
          <cell r="I5378">
            <v>0</v>
          </cell>
        </row>
        <row r="5379">
          <cell r="A5379">
            <v>52060400903</v>
          </cell>
          <cell r="B5379" t="str">
            <v>COASEGURO</v>
          </cell>
          <cell r="C5379">
            <v>0</v>
          </cell>
          <cell r="D5379">
            <v>0</v>
          </cell>
          <cell r="E5379">
            <v>0</v>
          </cell>
          <cell r="F5379">
            <v>0</v>
          </cell>
          <cell r="G5379">
            <v>0</v>
          </cell>
          <cell r="H5379">
            <v>0</v>
          </cell>
          <cell r="I5379">
            <v>0</v>
          </cell>
        </row>
        <row r="5380">
          <cell r="A5380">
            <v>5206050</v>
          </cell>
          <cell r="B5380" t="str">
            <v>MARITIMOS CASCO</v>
          </cell>
          <cell r="C5380">
            <v>0</v>
          </cell>
          <cell r="D5380">
            <v>0</v>
          </cell>
          <cell r="E5380">
            <v>0</v>
          </cell>
          <cell r="F5380">
            <v>0</v>
          </cell>
          <cell r="G5380">
            <v>0</v>
          </cell>
          <cell r="H5380">
            <v>0</v>
          </cell>
          <cell r="I5380">
            <v>0</v>
          </cell>
        </row>
        <row r="5381">
          <cell r="A5381">
            <v>520605001</v>
          </cell>
          <cell r="B5381" t="str">
            <v>SEGUROS DIRECTOS</v>
          </cell>
          <cell r="C5381">
            <v>0</v>
          </cell>
          <cell r="D5381">
            <v>0</v>
          </cell>
          <cell r="E5381">
            <v>0</v>
          </cell>
          <cell r="F5381">
            <v>0</v>
          </cell>
          <cell r="G5381">
            <v>0</v>
          </cell>
          <cell r="H5381">
            <v>0</v>
          </cell>
          <cell r="I5381">
            <v>0</v>
          </cell>
        </row>
        <row r="5382">
          <cell r="A5382">
            <v>520605002</v>
          </cell>
          <cell r="B5382" t="str">
            <v>REASEGUROS TOMADOS</v>
          </cell>
          <cell r="C5382">
            <v>0</v>
          </cell>
          <cell r="D5382">
            <v>0</v>
          </cell>
          <cell r="E5382">
            <v>0</v>
          </cell>
          <cell r="F5382">
            <v>0</v>
          </cell>
          <cell r="G5382">
            <v>0</v>
          </cell>
          <cell r="H5382">
            <v>0</v>
          </cell>
          <cell r="I5382">
            <v>0</v>
          </cell>
        </row>
        <row r="5383">
          <cell r="A5383">
            <v>520605003</v>
          </cell>
          <cell r="B5383" t="str">
            <v>COASEGUROS</v>
          </cell>
          <cell r="C5383">
            <v>0</v>
          </cell>
          <cell r="D5383">
            <v>0</v>
          </cell>
          <cell r="E5383">
            <v>0</v>
          </cell>
          <cell r="F5383">
            <v>0</v>
          </cell>
          <cell r="G5383">
            <v>0</v>
          </cell>
          <cell r="H5383">
            <v>0</v>
          </cell>
          <cell r="I5383">
            <v>0</v>
          </cell>
        </row>
        <row r="5384">
          <cell r="A5384">
            <v>520605009</v>
          </cell>
          <cell r="B5384" t="str">
            <v>SEGUROS CON FILIALES</v>
          </cell>
          <cell r="C5384">
            <v>0</v>
          </cell>
          <cell r="D5384">
            <v>0</v>
          </cell>
          <cell r="E5384">
            <v>0</v>
          </cell>
          <cell r="F5384">
            <v>0</v>
          </cell>
          <cell r="G5384">
            <v>0</v>
          </cell>
          <cell r="H5384">
            <v>0</v>
          </cell>
          <cell r="I5384">
            <v>0</v>
          </cell>
        </row>
        <row r="5385">
          <cell r="A5385">
            <v>52060500901</v>
          </cell>
          <cell r="B5385" t="str">
            <v>SEGURO DIRECTO</v>
          </cell>
          <cell r="C5385">
            <v>0</v>
          </cell>
          <cell r="D5385">
            <v>0</v>
          </cell>
          <cell r="E5385">
            <v>0</v>
          </cell>
          <cell r="F5385">
            <v>0</v>
          </cell>
          <cell r="G5385">
            <v>0</v>
          </cell>
          <cell r="H5385">
            <v>0</v>
          </cell>
          <cell r="I5385">
            <v>0</v>
          </cell>
        </row>
        <row r="5386">
          <cell r="A5386">
            <v>52060500902</v>
          </cell>
          <cell r="B5386" t="str">
            <v>REASEGURO TOMADO</v>
          </cell>
          <cell r="C5386">
            <v>0</v>
          </cell>
          <cell r="D5386">
            <v>0</v>
          </cell>
          <cell r="E5386">
            <v>0</v>
          </cell>
          <cell r="F5386">
            <v>0</v>
          </cell>
          <cell r="G5386">
            <v>0</v>
          </cell>
          <cell r="H5386">
            <v>0</v>
          </cell>
          <cell r="I5386">
            <v>0</v>
          </cell>
        </row>
        <row r="5387">
          <cell r="A5387">
            <v>52060500903</v>
          </cell>
          <cell r="B5387" t="str">
            <v>COASEGURO</v>
          </cell>
          <cell r="C5387">
            <v>0</v>
          </cell>
          <cell r="D5387">
            <v>0</v>
          </cell>
          <cell r="E5387">
            <v>0</v>
          </cell>
          <cell r="F5387">
            <v>0</v>
          </cell>
          <cell r="G5387">
            <v>0</v>
          </cell>
          <cell r="H5387">
            <v>0</v>
          </cell>
          <cell r="I5387">
            <v>0</v>
          </cell>
        </row>
        <row r="5388">
          <cell r="A5388">
            <v>5206060</v>
          </cell>
          <cell r="B5388" t="str">
            <v>AVIACION</v>
          </cell>
          <cell r="C5388">
            <v>0</v>
          </cell>
          <cell r="D5388">
            <v>0</v>
          </cell>
          <cell r="E5388">
            <v>0</v>
          </cell>
          <cell r="F5388">
            <v>0</v>
          </cell>
          <cell r="G5388">
            <v>0</v>
          </cell>
          <cell r="H5388">
            <v>0</v>
          </cell>
          <cell r="I5388">
            <v>0</v>
          </cell>
        </row>
        <row r="5389">
          <cell r="A5389">
            <v>520606001</v>
          </cell>
          <cell r="B5389" t="str">
            <v>SEGUROS DIRECTOS</v>
          </cell>
          <cell r="C5389">
            <v>0</v>
          </cell>
          <cell r="D5389">
            <v>0</v>
          </cell>
          <cell r="E5389">
            <v>0</v>
          </cell>
          <cell r="F5389">
            <v>0</v>
          </cell>
          <cell r="G5389">
            <v>0</v>
          </cell>
          <cell r="H5389">
            <v>0</v>
          </cell>
          <cell r="I5389">
            <v>0</v>
          </cell>
        </row>
        <row r="5390">
          <cell r="A5390">
            <v>520606002</v>
          </cell>
          <cell r="B5390" t="str">
            <v>REASEGUROS TOMADOS</v>
          </cell>
          <cell r="C5390">
            <v>0</v>
          </cell>
          <cell r="D5390">
            <v>0</v>
          </cell>
          <cell r="E5390">
            <v>0</v>
          </cell>
          <cell r="F5390">
            <v>0</v>
          </cell>
          <cell r="G5390">
            <v>0</v>
          </cell>
          <cell r="H5390">
            <v>0</v>
          </cell>
          <cell r="I5390">
            <v>0</v>
          </cell>
        </row>
        <row r="5391">
          <cell r="A5391">
            <v>520606003</v>
          </cell>
          <cell r="B5391" t="str">
            <v>COASEGUROS</v>
          </cell>
          <cell r="C5391">
            <v>0</v>
          </cell>
          <cell r="D5391">
            <v>0</v>
          </cell>
          <cell r="E5391">
            <v>0</v>
          </cell>
          <cell r="F5391">
            <v>0</v>
          </cell>
          <cell r="G5391">
            <v>0</v>
          </cell>
          <cell r="H5391">
            <v>0</v>
          </cell>
          <cell r="I5391">
            <v>0</v>
          </cell>
        </row>
        <row r="5392">
          <cell r="A5392">
            <v>520606009</v>
          </cell>
          <cell r="B5392" t="str">
            <v>SEGUROS CON FILIALES</v>
          </cell>
          <cell r="C5392">
            <v>0</v>
          </cell>
          <cell r="D5392">
            <v>0</v>
          </cell>
          <cell r="E5392">
            <v>0</v>
          </cell>
          <cell r="F5392">
            <v>0</v>
          </cell>
          <cell r="G5392">
            <v>0</v>
          </cell>
          <cell r="H5392">
            <v>0</v>
          </cell>
          <cell r="I5392">
            <v>0</v>
          </cell>
        </row>
        <row r="5393">
          <cell r="A5393">
            <v>52060600901</v>
          </cell>
          <cell r="B5393" t="str">
            <v>SEGURO DIRECTO</v>
          </cell>
          <cell r="C5393">
            <v>0</v>
          </cell>
          <cell r="D5393">
            <v>0</v>
          </cell>
          <cell r="E5393">
            <v>0</v>
          </cell>
          <cell r="F5393">
            <v>0</v>
          </cell>
          <cell r="G5393">
            <v>0</v>
          </cell>
          <cell r="H5393">
            <v>0</v>
          </cell>
          <cell r="I5393">
            <v>0</v>
          </cell>
        </row>
        <row r="5394">
          <cell r="A5394">
            <v>52060600902</v>
          </cell>
          <cell r="B5394" t="str">
            <v>REASEGURO TOMADO</v>
          </cell>
          <cell r="C5394">
            <v>0</v>
          </cell>
          <cell r="D5394">
            <v>0</v>
          </cell>
          <cell r="E5394">
            <v>0</v>
          </cell>
          <cell r="F5394">
            <v>0</v>
          </cell>
          <cell r="G5394">
            <v>0</v>
          </cell>
          <cell r="H5394">
            <v>0</v>
          </cell>
          <cell r="I5394">
            <v>0</v>
          </cell>
        </row>
        <row r="5395">
          <cell r="A5395">
            <v>52060600903</v>
          </cell>
          <cell r="B5395" t="str">
            <v>COASEGURO</v>
          </cell>
          <cell r="C5395">
            <v>0</v>
          </cell>
          <cell r="D5395">
            <v>0</v>
          </cell>
          <cell r="E5395">
            <v>0</v>
          </cell>
          <cell r="F5395">
            <v>0</v>
          </cell>
          <cell r="G5395">
            <v>0</v>
          </cell>
          <cell r="H5395">
            <v>0</v>
          </cell>
          <cell r="I5395">
            <v>0</v>
          </cell>
        </row>
        <row r="5396">
          <cell r="A5396">
            <v>5206070</v>
          </cell>
          <cell r="B5396" t="str">
            <v>ROBO Y HURTO</v>
          </cell>
          <cell r="C5396">
            <v>0</v>
          </cell>
          <cell r="D5396">
            <v>0</v>
          </cell>
          <cell r="E5396">
            <v>0</v>
          </cell>
          <cell r="F5396">
            <v>0</v>
          </cell>
          <cell r="G5396">
            <v>0</v>
          </cell>
          <cell r="H5396">
            <v>0</v>
          </cell>
          <cell r="I5396">
            <v>0</v>
          </cell>
        </row>
        <row r="5397">
          <cell r="A5397">
            <v>520607001</v>
          </cell>
          <cell r="B5397" t="str">
            <v>SEGUROS DIRECTOS</v>
          </cell>
          <cell r="C5397">
            <v>0</v>
          </cell>
          <cell r="D5397">
            <v>0</v>
          </cell>
          <cell r="E5397">
            <v>0</v>
          </cell>
          <cell r="F5397">
            <v>0</v>
          </cell>
          <cell r="G5397">
            <v>0</v>
          </cell>
          <cell r="H5397">
            <v>0</v>
          </cell>
          <cell r="I5397">
            <v>0</v>
          </cell>
        </row>
        <row r="5398">
          <cell r="A5398">
            <v>520607002</v>
          </cell>
          <cell r="B5398" t="str">
            <v>REASEGUROS TOMADOS</v>
          </cell>
          <cell r="C5398">
            <v>0</v>
          </cell>
          <cell r="D5398">
            <v>0</v>
          </cell>
          <cell r="E5398">
            <v>0</v>
          </cell>
          <cell r="F5398">
            <v>0</v>
          </cell>
          <cell r="G5398">
            <v>0</v>
          </cell>
          <cell r="H5398">
            <v>0</v>
          </cell>
          <cell r="I5398">
            <v>0</v>
          </cell>
        </row>
        <row r="5399">
          <cell r="A5399">
            <v>520607003</v>
          </cell>
          <cell r="B5399" t="str">
            <v>COASEGUROS</v>
          </cell>
          <cell r="C5399">
            <v>0</v>
          </cell>
          <cell r="D5399">
            <v>0</v>
          </cell>
          <cell r="E5399">
            <v>0</v>
          </cell>
          <cell r="F5399">
            <v>0</v>
          </cell>
          <cell r="G5399">
            <v>0</v>
          </cell>
          <cell r="H5399">
            <v>0</v>
          </cell>
          <cell r="I5399">
            <v>0</v>
          </cell>
        </row>
        <row r="5400">
          <cell r="A5400">
            <v>520607009</v>
          </cell>
          <cell r="B5400" t="str">
            <v>SEGUROS CON FILIALES</v>
          </cell>
          <cell r="C5400">
            <v>0</v>
          </cell>
          <cell r="D5400">
            <v>0</v>
          </cell>
          <cell r="E5400">
            <v>0</v>
          </cell>
          <cell r="F5400">
            <v>0</v>
          </cell>
          <cell r="G5400">
            <v>0</v>
          </cell>
          <cell r="H5400">
            <v>0</v>
          </cell>
          <cell r="I5400">
            <v>0</v>
          </cell>
        </row>
        <row r="5401">
          <cell r="A5401">
            <v>52060700901</v>
          </cell>
          <cell r="B5401" t="str">
            <v>SEGURO DIRECTO</v>
          </cell>
          <cell r="C5401">
            <v>0</v>
          </cell>
          <cell r="D5401">
            <v>0</v>
          </cell>
          <cell r="E5401">
            <v>0</v>
          </cell>
          <cell r="F5401">
            <v>0</v>
          </cell>
          <cell r="G5401">
            <v>0</v>
          </cell>
          <cell r="H5401">
            <v>0</v>
          </cell>
          <cell r="I5401">
            <v>0</v>
          </cell>
        </row>
        <row r="5402">
          <cell r="A5402">
            <v>52060700902</v>
          </cell>
          <cell r="B5402" t="str">
            <v>REASEGURO TOMADO</v>
          </cell>
          <cell r="C5402">
            <v>0</v>
          </cell>
          <cell r="D5402">
            <v>0</v>
          </cell>
          <cell r="E5402">
            <v>0</v>
          </cell>
          <cell r="F5402">
            <v>0</v>
          </cell>
          <cell r="G5402">
            <v>0</v>
          </cell>
          <cell r="H5402">
            <v>0</v>
          </cell>
          <cell r="I5402">
            <v>0</v>
          </cell>
        </row>
        <row r="5403">
          <cell r="A5403">
            <v>52060700903</v>
          </cell>
          <cell r="B5403" t="str">
            <v>COASEGURO</v>
          </cell>
          <cell r="C5403">
            <v>0</v>
          </cell>
          <cell r="D5403">
            <v>0</v>
          </cell>
          <cell r="E5403">
            <v>0</v>
          </cell>
          <cell r="F5403">
            <v>0</v>
          </cell>
          <cell r="G5403">
            <v>0</v>
          </cell>
          <cell r="H5403">
            <v>0</v>
          </cell>
          <cell r="I5403">
            <v>0</v>
          </cell>
        </row>
        <row r="5404">
          <cell r="A5404">
            <v>5206080</v>
          </cell>
          <cell r="B5404" t="str">
            <v>FIDELIDAD</v>
          </cell>
          <cell r="C5404">
            <v>0</v>
          </cell>
          <cell r="D5404">
            <v>0</v>
          </cell>
          <cell r="E5404">
            <v>0</v>
          </cell>
          <cell r="F5404">
            <v>0</v>
          </cell>
          <cell r="G5404">
            <v>0</v>
          </cell>
          <cell r="H5404">
            <v>0</v>
          </cell>
          <cell r="I5404">
            <v>0</v>
          </cell>
        </row>
        <row r="5405">
          <cell r="A5405">
            <v>520608001</v>
          </cell>
          <cell r="B5405" t="str">
            <v>SEGUROS DIRECTOS</v>
          </cell>
          <cell r="C5405">
            <v>0</v>
          </cell>
          <cell r="D5405">
            <v>0</v>
          </cell>
          <cell r="E5405">
            <v>0</v>
          </cell>
          <cell r="F5405">
            <v>0</v>
          </cell>
          <cell r="G5405">
            <v>0</v>
          </cell>
          <cell r="H5405">
            <v>0</v>
          </cell>
          <cell r="I5405">
            <v>0</v>
          </cell>
        </row>
        <row r="5406">
          <cell r="A5406">
            <v>520608002</v>
          </cell>
          <cell r="B5406" t="str">
            <v>REASEGUROS TOMADOS</v>
          </cell>
          <cell r="C5406">
            <v>0</v>
          </cell>
          <cell r="D5406">
            <v>0</v>
          </cell>
          <cell r="E5406">
            <v>0</v>
          </cell>
          <cell r="F5406">
            <v>0</v>
          </cell>
          <cell r="G5406">
            <v>0</v>
          </cell>
          <cell r="H5406">
            <v>0</v>
          </cell>
          <cell r="I5406">
            <v>0</v>
          </cell>
        </row>
        <row r="5407">
          <cell r="A5407">
            <v>520608003</v>
          </cell>
          <cell r="B5407" t="str">
            <v>COASEGUROS</v>
          </cell>
          <cell r="C5407">
            <v>0</v>
          </cell>
          <cell r="D5407">
            <v>0</v>
          </cell>
          <cell r="E5407">
            <v>0</v>
          </cell>
          <cell r="F5407">
            <v>0</v>
          </cell>
          <cell r="G5407">
            <v>0</v>
          </cell>
          <cell r="H5407">
            <v>0</v>
          </cell>
          <cell r="I5407">
            <v>0</v>
          </cell>
        </row>
        <row r="5408">
          <cell r="A5408">
            <v>520608009</v>
          </cell>
          <cell r="B5408" t="str">
            <v>SEGUROS CON FILIALES</v>
          </cell>
          <cell r="C5408">
            <v>0</v>
          </cell>
          <cell r="D5408">
            <v>0</v>
          </cell>
          <cell r="E5408">
            <v>0</v>
          </cell>
          <cell r="F5408">
            <v>0</v>
          </cell>
          <cell r="G5408">
            <v>0</v>
          </cell>
          <cell r="H5408">
            <v>0</v>
          </cell>
          <cell r="I5408">
            <v>0</v>
          </cell>
        </row>
        <row r="5409">
          <cell r="A5409">
            <v>52060800901</v>
          </cell>
          <cell r="B5409" t="str">
            <v>SEGURO DIRECTO</v>
          </cell>
          <cell r="C5409">
            <v>0</v>
          </cell>
          <cell r="D5409">
            <v>0</v>
          </cell>
          <cell r="E5409">
            <v>0</v>
          </cell>
          <cell r="F5409">
            <v>0</v>
          </cell>
          <cell r="G5409">
            <v>0</v>
          </cell>
          <cell r="H5409">
            <v>0</v>
          </cell>
          <cell r="I5409">
            <v>0</v>
          </cell>
        </row>
        <row r="5410">
          <cell r="A5410">
            <v>52060800902</v>
          </cell>
          <cell r="B5410" t="str">
            <v>REASEGURO TOMADO</v>
          </cell>
          <cell r="C5410">
            <v>0</v>
          </cell>
          <cell r="D5410">
            <v>0</v>
          </cell>
          <cell r="E5410">
            <v>0</v>
          </cell>
          <cell r="F5410">
            <v>0</v>
          </cell>
          <cell r="G5410">
            <v>0</v>
          </cell>
          <cell r="H5410">
            <v>0</v>
          </cell>
          <cell r="I5410">
            <v>0</v>
          </cell>
        </row>
        <row r="5411">
          <cell r="A5411">
            <v>52060800903</v>
          </cell>
          <cell r="B5411" t="str">
            <v>COASEGURO</v>
          </cell>
          <cell r="C5411">
            <v>0</v>
          </cell>
          <cell r="D5411">
            <v>0</v>
          </cell>
          <cell r="E5411">
            <v>0</v>
          </cell>
          <cell r="F5411">
            <v>0</v>
          </cell>
          <cell r="G5411">
            <v>0</v>
          </cell>
          <cell r="H5411">
            <v>0</v>
          </cell>
          <cell r="I5411">
            <v>0</v>
          </cell>
        </row>
        <row r="5412">
          <cell r="A5412">
            <v>5206090</v>
          </cell>
          <cell r="B5412" t="str">
            <v>SEGURO DE BANCOS</v>
          </cell>
          <cell r="C5412">
            <v>0</v>
          </cell>
          <cell r="D5412">
            <v>0</v>
          </cell>
          <cell r="E5412">
            <v>0</v>
          </cell>
          <cell r="F5412">
            <v>0</v>
          </cell>
          <cell r="G5412">
            <v>0</v>
          </cell>
          <cell r="H5412">
            <v>0</v>
          </cell>
          <cell r="I5412">
            <v>0</v>
          </cell>
        </row>
        <row r="5413">
          <cell r="A5413">
            <v>520609001</v>
          </cell>
          <cell r="B5413" t="str">
            <v>SEGUROS DIRECTOS</v>
          </cell>
          <cell r="C5413">
            <v>0</v>
          </cell>
          <cell r="D5413">
            <v>0</v>
          </cell>
          <cell r="E5413">
            <v>0</v>
          </cell>
          <cell r="F5413">
            <v>0</v>
          </cell>
          <cell r="G5413">
            <v>0</v>
          </cell>
          <cell r="H5413">
            <v>0</v>
          </cell>
          <cell r="I5413">
            <v>0</v>
          </cell>
        </row>
        <row r="5414">
          <cell r="A5414">
            <v>520609002</v>
          </cell>
          <cell r="B5414" t="str">
            <v>REASEGUROS TOMADOS</v>
          </cell>
          <cell r="C5414">
            <v>0</v>
          </cell>
          <cell r="D5414">
            <v>0</v>
          </cell>
          <cell r="E5414">
            <v>0</v>
          </cell>
          <cell r="F5414">
            <v>0</v>
          </cell>
          <cell r="G5414">
            <v>0</v>
          </cell>
          <cell r="H5414">
            <v>0</v>
          </cell>
          <cell r="I5414">
            <v>0</v>
          </cell>
        </row>
        <row r="5415">
          <cell r="A5415">
            <v>520609003</v>
          </cell>
          <cell r="B5415" t="str">
            <v>COASEGUROS</v>
          </cell>
          <cell r="C5415">
            <v>0</v>
          </cell>
          <cell r="D5415">
            <v>0</v>
          </cell>
          <cell r="E5415">
            <v>0</v>
          </cell>
          <cell r="F5415">
            <v>0</v>
          </cell>
          <cell r="G5415">
            <v>0</v>
          </cell>
          <cell r="H5415">
            <v>0</v>
          </cell>
          <cell r="I5415">
            <v>0</v>
          </cell>
        </row>
        <row r="5416">
          <cell r="A5416">
            <v>520609009</v>
          </cell>
          <cell r="B5416" t="str">
            <v>SEGUROS CON FILIALES</v>
          </cell>
          <cell r="C5416">
            <v>0</v>
          </cell>
          <cell r="D5416">
            <v>0</v>
          </cell>
          <cell r="E5416">
            <v>0</v>
          </cell>
          <cell r="F5416">
            <v>0</v>
          </cell>
          <cell r="G5416">
            <v>0</v>
          </cell>
          <cell r="H5416">
            <v>0</v>
          </cell>
          <cell r="I5416">
            <v>0</v>
          </cell>
        </row>
        <row r="5417">
          <cell r="A5417">
            <v>52060900901</v>
          </cell>
          <cell r="B5417" t="str">
            <v>SEGURO DIRECTO</v>
          </cell>
          <cell r="C5417">
            <v>0</v>
          </cell>
          <cell r="D5417">
            <v>0</v>
          </cell>
          <cell r="E5417">
            <v>0</v>
          </cell>
          <cell r="F5417">
            <v>0</v>
          </cell>
          <cell r="G5417">
            <v>0</v>
          </cell>
          <cell r="H5417">
            <v>0</v>
          </cell>
          <cell r="I5417">
            <v>0</v>
          </cell>
        </row>
        <row r="5418">
          <cell r="A5418">
            <v>52060900902</v>
          </cell>
          <cell r="B5418" t="str">
            <v>REASEGURO TOMADO</v>
          </cell>
          <cell r="C5418">
            <v>0</v>
          </cell>
          <cell r="D5418">
            <v>0</v>
          </cell>
          <cell r="E5418">
            <v>0</v>
          </cell>
          <cell r="F5418">
            <v>0</v>
          </cell>
          <cell r="G5418">
            <v>0</v>
          </cell>
          <cell r="H5418">
            <v>0</v>
          </cell>
          <cell r="I5418">
            <v>0</v>
          </cell>
        </row>
        <row r="5419">
          <cell r="A5419">
            <v>52060900903</v>
          </cell>
          <cell r="B5419" t="str">
            <v>COASEGURO</v>
          </cell>
          <cell r="C5419">
            <v>0</v>
          </cell>
          <cell r="D5419">
            <v>0</v>
          </cell>
          <cell r="E5419">
            <v>0</v>
          </cell>
          <cell r="F5419">
            <v>0</v>
          </cell>
          <cell r="G5419">
            <v>0</v>
          </cell>
          <cell r="H5419">
            <v>0</v>
          </cell>
          <cell r="I5419">
            <v>0</v>
          </cell>
        </row>
        <row r="5420">
          <cell r="A5420">
            <v>5206100</v>
          </cell>
          <cell r="B5420" t="str">
            <v>TODO RIESGO PARA CONTRATISTA</v>
          </cell>
          <cell r="C5420">
            <v>0</v>
          </cell>
          <cell r="D5420">
            <v>0</v>
          </cell>
          <cell r="E5420">
            <v>0</v>
          </cell>
          <cell r="F5420">
            <v>0</v>
          </cell>
          <cell r="G5420">
            <v>0</v>
          </cell>
          <cell r="H5420">
            <v>0</v>
          </cell>
          <cell r="I5420">
            <v>0</v>
          </cell>
        </row>
        <row r="5421">
          <cell r="A5421">
            <v>520610001</v>
          </cell>
          <cell r="B5421" t="str">
            <v>SEGUROS DIRECTOS</v>
          </cell>
          <cell r="C5421">
            <v>0</v>
          </cell>
          <cell r="D5421">
            <v>0</v>
          </cell>
          <cell r="E5421">
            <v>0</v>
          </cell>
          <cell r="F5421">
            <v>0</v>
          </cell>
          <cell r="G5421">
            <v>0</v>
          </cell>
          <cell r="H5421">
            <v>0</v>
          </cell>
          <cell r="I5421">
            <v>0</v>
          </cell>
        </row>
        <row r="5422">
          <cell r="A5422">
            <v>520610002</v>
          </cell>
          <cell r="B5422" t="str">
            <v>REASEGUROS TOMADOS</v>
          </cell>
          <cell r="C5422">
            <v>0</v>
          </cell>
          <cell r="D5422">
            <v>0</v>
          </cell>
          <cell r="E5422">
            <v>0</v>
          </cell>
          <cell r="F5422">
            <v>0</v>
          </cell>
          <cell r="G5422">
            <v>0</v>
          </cell>
          <cell r="H5422">
            <v>0</v>
          </cell>
          <cell r="I5422">
            <v>0</v>
          </cell>
        </row>
        <row r="5423">
          <cell r="A5423">
            <v>520610003</v>
          </cell>
          <cell r="B5423" t="str">
            <v>COASEGUROS</v>
          </cell>
          <cell r="C5423">
            <v>0</v>
          </cell>
          <cell r="D5423">
            <v>0</v>
          </cell>
          <cell r="E5423">
            <v>0</v>
          </cell>
          <cell r="F5423">
            <v>0</v>
          </cell>
          <cell r="G5423">
            <v>0</v>
          </cell>
          <cell r="H5423">
            <v>0</v>
          </cell>
          <cell r="I5423">
            <v>0</v>
          </cell>
        </row>
        <row r="5424">
          <cell r="A5424">
            <v>520610009</v>
          </cell>
          <cell r="B5424" t="str">
            <v>SEGUROS CON FILIALES</v>
          </cell>
          <cell r="C5424">
            <v>0</v>
          </cell>
          <cell r="D5424">
            <v>0</v>
          </cell>
          <cell r="E5424">
            <v>0</v>
          </cell>
          <cell r="F5424">
            <v>0</v>
          </cell>
          <cell r="G5424">
            <v>0</v>
          </cell>
          <cell r="H5424">
            <v>0</v>
          </cell>
          <cell r="I5424">
            <v>0</v>
          </cell>
        </row>
        <row r="5425">
          <cell r="A5425">
            <v>52061000901</v>
          </cell>
          <cell r="B5425" t="str">
            <v>SEGURO DIRECTO</v>
          </cell>
          <cell r="C5425">
            <v>0</v>
          </cell>
          <cell r="D5425">
            <v>0</v>
          </cell>
          <cell r="E5425">
            <v>0</v>
          </cell>
          <cell r="F5425">
            <v>0</v>
          </cell>
          <cell r="G5425">
            <v>0</v>
          </cell>
          <cell r="H5425">
            <v>0</v>
          </cell>
          <cell r="I5425">
            <v>0</v>
          </cell>
        </row>
        <row r="5426">
          <cell r="A5426">
            <v>52061000902</v>
          </cell>
          <cell r="B5426" t="str">
            <v>REASEGURO TOMADO</v>
          </cell>
          <cell r="C5426">
            <v>0</v>
          </cell>
          <cell r="D5426">
            <v>0</v>
          </cell>
          <cell r="E5426">
            <v>0</v>
          </cell>
          <cell r="F5426">
            <v>0</v>
          </cell>
          <cell r="G5426">
            <v>0</v>
          </cell>
          <cell r="H5426">
            <v>0</v>
          </cell>
          <cell r="I5426">
            <v>0</v>
          </cell>
        </row>
        <row r="5427">
          <cell r="A5427">
            <v>52061000903</v>
          </cell>
          <cell r="B5427" t="str">
            <v>COASEGURO</v>
          </cell>
          <cell r="C5427">
            <v>0</v>
          </cell>
          <cell r="D5427">
            <v>0</v>
          </cell>
          <cell r="E5427">
            <v>0</v>
          </cell>
          <cell r="F5427">
            <v>0</v>
          </cell>
          <cell r="G5427">
            <v>0</v>
          </cell>
          <cell r="H5427">
            <v>0</v>
          </cell>
          <cell r="I5427">
            <v>0</v>
          </cell>
        </row>
        <row r="5428">
          <cell r="A5428">
            <v>5206110</v>
          </cell>
          <cell r="B5428" t="str">
            <v>TODO RIESGO EQUIPO PARA CONTRATISTAS</v>
          </cell>
          <cell r="C5428">
            <v>0</v>
          </cell>
          <cell r="D5428">
            <v>0</v>
          </cell>
          <cell r="E5428">
            <v>0</v>
          </cell>
          <cell r="F5428">
            <v>0</v>
          </cell>
          <cell r="G5428">
            <v>0</v>
          </cell>
          <cell r="H5428">
            <v>0</v>
          </cell>
          <cell r="I5428">
            <v>0</v>
          </cell>
        </row>
        <row r="5429">
          <cell r="A5429">
            <v>520611001</v>
          </cell>
          <cell r="B5429" t="str">
            <v>SEGUROS DIRECTOS</v>
          </cell>
          <cell r="C5429">
            <v>0</v>
          </cell>
          <cell r="D5429">
            <v>0</v>
          </cell>
          <cell r="E5429">
            <v>0</v>
          </cell>
          <cell r="F5429">
            <v>0</v>
          </cell>
          <cell r="G5429">
            <v>0</v>
          </cell>
          <cell r="H5429">
            <v>0</v>
          </cell>
          <cell r="I5429">
            <v>0</v>
          </cell>
        </row>
        <row r="5430">
          <cell r="A5430">
            <v>520611002</v>
          </cell>
          <cell r="B5430" t="str">
            <v>REASEGUROS TOMADOS</v>
          </cell>
          <cell r="C5430">
            <v>0</v>
          </cell>
          <cell r="D5430">
            <v>0</v>
          </cell>
          <cell r="E5430">
            <v>0</v>
          </cell>
          <cell r="F5430">
            <v>0</v>
          </cell>
          <cell r="G5430">
            <v>0</v>
          </cell>
          <cell r="H5430">
            <v>0</v>
          </cell>
          <cell r="I5430">
            <v>0</v>
          </cell>
        </row>
        <row r="5431">
          <cell r="A5431">
            <v>520611003</v>
          </cell>
          <cell r="B5431" t="str">
            <v>COASEGUROS</v>
          </cell>
          <cell r="C5431">
            <v>0</v>
          </cell>
          <cell r="D5431">
            <v>0</v>
          </cell>
          <cell r="E5431">
            <v>0</v>
          </cell>
          <cell r="F5431">
            <v>0</v>
          </cell>
          <cell r="G5431">
            <v>0</v>
          </cell>
          <cell r="H5431">
            <v>0</v>
          </cell>
          <cell r="I5431">
            <v>0</v>
          </cell>
        </row>
        <row r="5432">
          <cell r="A5432">
            <v>520611009</v>
          </cell>
          <cell r="B5432" t="str">
            <v>SEGUROS CON FILIALES</v>
          </cell>
          <cell r="C5432">
            <v>0</v>
          </cell>
          <cell r="D5432">
            <v>0</v>
          </cell>
          <cell r="E5432">
            <v>0</v>
          </cell>
          <cell r="F5432">
            <v>0</v>
          </cell>
          <cell r="G5432">
            <v>0</v>
          </cell>
          <cell r="H5432">
            <v>0</v>
          </cell>
          <cell r="I5432">
            <v>0</v>
          </cell>
        </row>
        <row r="5433">
          <cell r="A5433">
            <v>52061100901</v>
          </cell>
          <cell r="B5433" t="str">
            <v>SEGURO DIRECTO</v>
          </cell>
          <cell r="C5433">
            <v>0</v>
          </cell>
          <cell r="D5433">
            <v>0</v>
          </cell>
          <cell r="E5433">
            <v>0</v>
          </cell>
          <cell r="F5433">
            <v>0</v>
          </cell>
          <cell r="G5433">
            <v>0</v>
          </cell>
          <cell r="H5433">
            <v>0</v>
          </cell>
          <cell r="I5433">
            <v>0</v>
          </cell>
        </row>
        <row r="5434">
          <cell r="A5434">
            <v>52061100902</v>
          </cell>
          <cell r="B5434" t="str">
            <v>REASEGURO TOMADO</v>
          </cell>
          <cell r="C5434">
            <v>0</v>
          </cell>
          <cell r="D5434">
            <v>0</v>
          </cell>
          <cell r="E5434">
            <v>0</v>
          </cell>
          <cell r="F5434">
            <v>0</v>
          </cell>
          <cell r="G5434">
            <v>0</v>
          </cell>
          <cell r="H5434">
            <v>0</v>
          </cell>
          <cell r="I5434">
            <v>0</v>
          </cell>
        </row>
        <row r="5435">
          <cell r="A5435">
            <v>52061100903</v>
          </cell>
          <cell r="B5435" t="str">
            <v>COASEGURO</v>
          </cell>
          <cell r="C5435">
            <v>0</v>
          </cell>
          <cell r="D5435">
            <v>0</v>
          </cell>
          <cell r="E5435">
            <v>0</v>
          </cell>
          <cell r="F5435">
            <v>0</v>
          </cell>
          <cell r="G5435">
            <v>0</v>
          </cell>
          <cell r="H5435">
            <v>0</v>
          </cell>
          <cell r="I5435">
            <v>0</v>
          </cell>
        </row>
        <row r="5436">
          <cell r="A5436">
            <v>5206120</v>
          </cell>
          <cell r="B5436" t="str">
            <v>ROTURA DE MAQUINARIA</v>
          </cell>
          <cell r="C5436">
            <v>0</v>
          </cell>
          <cell r="D5436">
            <v>0</v>
          </cell>
          <cell r="E5436">
            <v>0</v>
          </cell>
          <cell r="F5436">
            <v>0</v>
          </cell>
          <cell r="G5436">
            <v>0</v>
          </cell>
          <cell r="H5436">
            <v>0</v>
          </cell>
          <cell r="I5436">
            <v>0</v>
          </cell>
        </row>
        <row r="5437">
          <cell r="A5437">
            <v>520612001</v>
          </cell>
          <cell r="B5437" t="str">
            <v>SEGUROS DIRECTOS</v>
          </cell>
          <cell r="C5437">
            <v>0</v>
          </cell>
          <cell r="D5437">
            <v>0</v>
          </cell>
          <cell r="E5437">
            <v>0</v>
          </cell>
          <cell r="F5437">
            <v>0</v>
          </cell>
          <cell r="G5437">
            <v>0</v>
          </cell>
          <cell r="H5437">
            <v>0</v>
          </cell>
          <cell r="I5437">
            <v>0</v>
          </cell>
        </row>
        <row r="5438">
          <cell r="A5438">
            <v>520612002</v>
          </cell>
          <cell r="B5438" t="str">
            <v>REASEGUROS TOMADOS</v>
          </cell>
          <cell r="C5438">
            <v>0</v>
          </cell>
          <cell r="D5438">
            <v>0</v>
          </cell>
          <cell r="E5438">
            <v>0</v>
          </cell>
          <cell r="F5438">
            <v>0</v>
          </cell>
          <cell r="G5438">
            <v>0</v>
          </cell>
          <cell r="H5438">
            <v>0</v>
          </cell>
          <cell r="I5438">
            <v>0</v>
          </cell>
        </row>
        <row r="5439">
          <cell r="A5439">
            <v>520612003</v>
          </cell>
          <cell r="B5439" t="str">
            <v>COASEGUROS</v>
          </cell>
          <cell r="C5439">
            <v>0</v>
          </cell>
          <cell r="D5439">
            <v>0</v>
          </cell>
          <cell r="E5439">
            <v>0</v>
          </cell>
          <cell r="F5439">
            <v>0</v>
          </cell>
          <cell r="G5439">
            <v>0</v>
          </cell>
          <cell r="H5439">
            <v>0</v>
          </cell>
          <cell r="I5439">
            <v>0</v>
          </cell>
        </row>
        <row r="5440">
          <cell r="A5440">
            <v>520612009</v>
          </cell>
          <cell r="B5440" t="str">
            <v>SEGUROS CON FILIALES</v>
          </cell>
          <cell r="C5440">
            <v>0</v>
          </cell>
          <cell r="D5440">
            <v>0</v>
          </cell>
          <cell r="E5440">
            <v>0</v>
          </cell>
          <cell r="F5440">
            <v>0</v>
          </cell>
          <cell r="G5440">
            <v>0</v>
          </cell>
          <cell r="H5440">
            <v>0</v>
          </cell>
          <cell r="I5440">
            <v>0</v>
          </cell>
        </row>
        <row r="5441">
          <cell r="A5441">
            <v>52061200901</v>
          </cell>
          <cell r="B5441" t="str">
            <v>SEGURO DIRECTO</v>
          </cell>
          <cell r="C5441">
            <v>0</v>
          </cell>
          <cell r="D5441">
            <v>0</v>
          </cell>
          <cell r="E5441">
            <v>0</v>
          </cell>
          <cell r="F5441">
            <v>0</v>
          </cell>
          <cell r="G5441">
            <v>0</v>
          </cell>
          <cell r="H5441">
            <v>0</v>
          </cell>
          <cell r="I5441">
            <v>0</v>
          </cell>
        </row>
        <row r="5442">
          <cell r="A5442">
            <v>52061200902</v>
          </cell>
          <cell r="B5442" t="str">
            <v>REASEGURO TOMADO</v>
          </cell>
          <cell r="C5442">
            <v>0</v>
          </cell>
          <cell r="D5442">
            <v>0</v>
          </cell>
          <cell r="E5442">
            <v>0</v>
          </cell>
          <cell r="F5442">
            <v>0</v>
          </cell>
          <cell r="G5442">
            <v>0</v>
          </cell>
          <cell r="H5442">
            <v>0</v>
          </cell>
          <cell r="I5442">
            <v>0</v>
          </cell>
        </row>
        <row r="5443">
          <cell r="A5443">
            <v>52061200903</v>
          </cell>
          <cell r="B5443" t="str">
            <v>COASEGURO</v>
          </cell>
          <cell r="C5443">
            <v>0</v>
          </cell>
          <cell r="D5443">
            <v>0</v>
          </cell>
          <cell r="E5443">
            <v>0</v>
          </cell>
          <cell r="F5443">
            <v>0</v>
          </cell>
          <cell r="G5443">
            <v>0</v>
          </cell>
          <cell r="H5443">
            <v>0</v>
          </cell>
          <cell r="I5443">
            <v>0</v>
          </cell>
        </row>
        <row r="5444">
          <cell r="A5444">
            <v>5206130</v>
          </cell>
          <cell r="B5444" t="str">
            <v>MONTAJE CONTRA TODO RIESGO</v>
          </cell>
          <cell r="C5444">
            <v>0</v>
          </cell>
          <cell r="D5444">
            <v>0</v>
          </cell>
          <cell r="E5444">
            <v>0</v>
          </cell>
          <cell r="F5444">
            <v>0</v>
          </cell>
          <cell r="G5444">
            <v>0</v>
          </cell>
          <cell r="H5444">
            <v>0</v>
          </cell>
          <cell r="I5444">
            <v>0</v>
          </cell>
        </row>
        <row r="5445">
          <cell r="A5445">
            <v>520613001</v>
          </cell>
          <cell r="B5445" t="str">
            <v>SEGUROS DIRECTOS</v>
          </cell>
          <cell r="C5445">
            <v>0</v>
          </cell>
          <cell r="D5445">
            <v>0</v>
          </cell>
          <cell r="E5445">
            <v>0</v>
          </cell>
          <cell r="F5445">
            <v>0</v>
          </cell>
          <cell r="G5445">
            <v>0</v>
          </cell>
          <cell r="H5445">
            <v>0</v>
          </cell>
          <cell r="I5445">
            <v>0</v>
          </cell>
        </row>
        <row r="5446">
          <cell r="A5446">
            <v>520613002</v>
          </cell>
          <cell r="B5446" t="str">
            <v>REASEGUROS TOMADOS</v>
          </cell>
          <cell r="C5446">
            <v>0</v>
          </cell>
          <cell r="D5446">
            <v>0</v>
          </cell>
          <cell r="E5446">
            <v>0</v>
          </cell>
          <cell r="F5446">
            <v>0</v>
          </cell>
          <cell r="G5446">
            <v>0</v>
          </cell>
          <cell r="H5446">
            <v>0</v>
          </cell>
          <cell r="I5446">
            <v>0</v>
          </cell>
        </row>
        <row r="5447">
          <cell r="A5447">
            <v>520613003</v>
          </cell>
          <cell r="B5447" t="str">
            <v>COASEGUROS</v>
          </cell>
          <cell r="C5447">
            <v>0</v>
          </cell>
          <cell r="D5447">
            <v>0</v>
          </cell>
          <cell r="E5447">
            <v>0</v>
          </cell>
          <cell r="F5447">
            <v>0</v>
          </cell>
          <cell r="G5447">
            <v>0</v>
          </cell>
          <cell r="H5447">
            <v>0</v>
          </cell>
          <cell r="I5447">
            <v>0</v>
          </cell>
        </row>
        <row r="5448">
          <cell r="A5448">
            <v>520613009</v>
          </cell>
          <cell r="B5448" t="str">
            <v>SEGUROS CON FILIALES</v>
          </cell>
          <cell r="C5448">
            <v>0</v>
          </cell>
          <cell r="D5448">
            <v>0</v>
          </cell>
          <cell r="E5448">
            <v>0</v>
          </cell>
          <cell r="F5448">
            <v>0</v>
          </cell>
          <cell r="G5448">
            <v>0</v>
          </cell>
          <cell r="H5448">
            <v>0</v>
          </cell>
          <cell r="I5448">
            <v>0</v>
          </cell>
        </row>
        <row r="5449">
          <cell r="A5449">
            <v>52061300901</v>
          </cell>
          <cell r="B5449" t="str">
            <v>SEGURO DIRECTO</v>
          </cell>
          <cell r="C5449">
            <v>0</v>
          </cell>
          <cell r="D5449">
            <v>0</v>
          </cell>
          <cell r="E5449">
            <v>0</v>
          </cell>
          <cell r="F5449">
            <v>0</v>
          </cell>
          <cell r="G5449">
            <v>0</v>
          </cell>
          <cell r="H5449">
            <v>0</v>
          </cell>
          <cell r="I5449">
            <v>0</v>
          </cell>
        </row>
        <row r="5450">
          <cell r="A5450">
            <v>52061300902</v>
          </cell>
          <cell r="B5450" t="str">
            <v>REASEGURO TOMADO</v>
          </cell>
          <cell r="C5450">
            <v>0</v>
          </cell>
          <cell r="D5450">
            <v>0</v>
          </cell>
          <cell r="E5450">
            <v>0</v>
          </cell>
          <cell r="F5450">
            <v>0</v>
          </cell>
          <cell r="G5450">
            <v>0</v>
          </cell>
          <cell r="H5450">
            <v>0</v>
          </cell>
          <cell r="I5450">
            <v>0</v>
          </cell>
        </row>
        <row r="5451">
          <cell r="A5451">
            <v>52061300903</v>
          </cell>
          <cell r="B5451" t="str">
            <v>COASEGURO</v>
          </cell>
          <cell r="C5451">
            <v>0</v>
          </cell>
          <cell r="D5451">
            <v>0</v>
          </cell>
          <cell r="E5451">
            <v>0</v>
          </cell>
          <cell r="F5451">
            <v>0</v>
          </cell>
          <cell r="G5451">
            <v>0</v>
          </cell>
          <cell r="H5451">
            <v>0</v>
          </cell>
          <cell r="I5451">
            <v>0</v>
          </cell>
        </row>
        <row r="5452">
          <cell r="A5452">
            <v>5206140</v>
          </cell>
          <cell r="B5452" t="str">
            <v>TODO RIESGO EQUIPO ELECTRONICO</v>
          </cell>
          <cell r="C5452">
            <v>0</v>
          </cell>
          <cell r="D5452">
            <v>0</v>
          </cell>
          <cell r="E5452">
            <v>0</v>
          </cell>
          <cell r="F5452">
            <v>0</v>
          </cell>
          <cell r="G5452">
            <v>0</v>
          </cell>
          <cell r="H5452">
            <v>0</v>
          </cell>
          <cell r="I5452">
            <v>0</v>
          </cell>
        </row>
        <row r="5453">
          <cell r="A5453">
            <v>520614001</v>
          </cell>
          <cell r="B5453" t="str">
            <v>SEGUROS DIRECTOS</v>
          </cell>
          <cell r="C5453">
            <v>0</v>
          </cell>
          <cell r="D5453">
            <v>0</v>
          </cell>
          <cell r="E5453">
            <v>0</v>
          </cell>
          <cell r="F5453">
            <v>0</v>
          </cell>
          <cell r="G5453">
            <v>0</v>
          </cell>
          <cell r="H5453">
            <v>0</v>
          </cell>
          <cell r="I5453">
            <v>0</v>
          </cell>
        </row>
        <row r="5454">
          <cell r="A5454">
            <v>520614002</v>
          </cell>
          <cell r="B5454" t="str">
            <v>REASEGUROS TOMADOS</v>
          </cell>
          <cell r="C5454">
            <v>0</v>
          </cell>
          <cell r="D5454">
            <v>0</v>
          </cell>
          <cell r="E5454">
            <v>0</v>
          </cell>
          <cell r="F5454">
            <v>0</v>
          </cell>
          <cell r="G5454">
            <v>0</v>
          </cell>
          <cell r="H5454">
            <v>0</v>
          </cell>
          <cell r="I5454">
            <v>0</v>
          </cell>
        </row>
        <row r="5455">
          <cell r="A5455">
            <v>520614003</v>
          </cell>
          <cell r="B5455" t="str">
            <v>COASEGUROS</v>
          </cell>
          <cell r="C5455">
            <v>0</v>
          </cell>
          <cell r="D5455">
            <v>0</v>
          </cell>
          <cell r="E5455">
            <v>0</v>
          </cell>
          <cell r="F5455">
            <v>0</v>
          </cell>
          <cell r="G5455">
            <v>0</v>
          </cell>
          <cell r="H5455">
            <v>0</v>
          </cell>
          <cell r="I5455">
            <v>0</v>
          </cell>
        </row>
        <row r="5456">
          <cell r="A5456">
            <v>520614009</v>
          </cell>
          <cell r="B5456" t="str">
            <v>SEGUROS CON FILIALES</v>
          </cell>
          <cell r="C5456">
            <v>0</v>
          </cell>
          <cell r="D5456">
            <v>0</v>
          </cell>
          <cell r="E5456">
            <v>0</v>
          </cell>
          <cell r="F5456">
            <v>0</v>
          </cell>
          <cell r="G5456">
            <v>0</v>
          </cell>
          <cell r="H5456">
            <v>0</v>
          </cell>
          <cell r="I5456">
            <v>0</v>
          </cell>
        </row>
        <row r="5457">
          <cell r="A5457">
            <v>52061400901</v>
          </cell>
          <cell r="B5457" t="str">
            <v>SEGURO DIRECTO</v>
          </cell>
          <cell r="C5457">
            <v>0</v>
          </cell>
          <cell r="D5457">
            <v>0</v>
          </cell>
          <cell r="E5457">
            <v>0</v>
          </cell>
          <cell r="F5457">
            <v>0</v>
          </cell>
          <cell r="G5457">
            <v>0</v>
          </cell>
          <cell r="H5457">
            <v>0</v>
          </cell>
          <cell r="I5457">
            <v>0</v>
          </cell>
        </row>
        <row r="5458">
          <cell r="A5458">
            <v>52061400902</v>
          </cell>
          <cell r="B5458" t="str">
            <v>REASEGURO TOMADO</v>
          </cell>
          <cell r="C5458">
            <v>0</v>
          </cell>
          <cell r="D5458">
            <v>0</v>
          </cell>
          <cell r="E5458">
            <v>0</v>
          </cell>
          <cell r="F5458">
            <v>0</v>
          </cell>
          <cell r="G5458">
            <v>0</v>
          </cell>
          <cell r="H5458">
            <v>0</v>
          </cell>
          <cell r="I5458">
            <v>0</v>
          </cell>
        </row>
        <row r="5459">
          <cell r="A5459">
            <v>52061400903</v>
          </cell>
          <cell r="B5459" t="str">
            <v>COASEGURO</v>
          </cell>
          <cell r="C5459">
            <v>0</v>
          </cell>
          <cell r="D5459">
            <v>0</v>
          </cell>
          <cell r="E5459">
            <v>0</v>
          </cell>
          <cell r="F5459">
            <v>0</v>
          </cell>
          <cell r="G5459">
            <v>0</v>
          </cell>
          <cell r="H5459">
            <v>0</v>
          </cell>
          <cell r="I5459">
            <v>0</v>
          </cell>
        </row>
        <row r="5460">
          <cell r="A5460">
            <v>5206150</v>
          </cell>
          <cell r="B5460" t="str">
            <v>CALDEROS</v>
          </cell>
          <cell r="C5460">
            <v>0</v>
          </cell>
          <cell r="D5460">
            <v>0</v>
          </cell>
          <cell r="E5460">
            <v>0</v>
          </cell>
          <cell r="F5460">
            <v>0</v>
          </cell>
          <cell r="G5460">
            <v>0</v>
          </cell>
          <cell r="H5460">
            <v>0</v>
          </cell>
          <cell r="I5460">
            <v>0</v>
          </cell>
        </row>
        <row r="5461">
          <cell r="A5461">
            <v>520615001</v>
          </cell>
          <cell r="B5461" t="str">
            <v>SEGUROS DIRECTOS</v>
          </cell>
          <cell r="C5461">
            <v>0</v>
          </cell>
          <cell r="D5461">
            <v>0</v>
          </cell>
          <cell r="E5461">
            <v>0</v>
          </cell>
          <cell r="F5461">
            <v>0</v>
          </cell>
          <cell r="G5461">
            <v>0</v>
          </cell>
          <cell r="H5461">
            <v>0</v>
          </cell>
          <cell r="I5461">
            <v>0</v>
          </cell>
        </row>
        <row r="5462">
          <cell r="A5462">
            <v>520615002</v>
          </cell>
          <cell r="B5462" t="str">
            <v>REASEGUROS TOMADOS</v>
          </cell>
          <cell r="C5462">
            <v>0</v>
          </cell>
          <cell r="D5462">
            <v>0</v>
          </cell>
          <cell r="E5462">
            <v>0</v>
          </cell>
          <cell r="F5462">
            <v>0</v>
          </cell>
          <cell r="G5462">
            <v>0</v>
          </cell>
          <cell r="H5462">
            <v>0</v>
          </cell>
          <cell r="I5462">
            <v>0</v>
          </cell>
        </row>
        <row r="5463">
          <cell r="A5463">
            <v>520615003</v>
          </cell>
          <cell r="B5463" t="str">
            <v>COASEGUROS</v>
          </cell>
          <cell r="C5463">
            <v>0</v>
          </cell>
          <cell r="D5463">
            <v>0</v>
          </cell>
          <cell r="E5463">
            <v>0</v>
          </cell>
          <cell r="F5463">
            <v>0</v>
          </cell>
          <cell r="G5463">
            <v>0</v>
          </cell>
          <cell r="H5463">
            <v>0</v>
          </cell>
          <cell r="I5463">
            <v>0</v>
          </cell>
        </row>
        <row r="5464">
          <cell r="A5464">
            <v>520615009</v>
          </cell>
          <cell r="B5464" t="str">
            <v>SEGUROS CON FILIALES</v>
          </cell>
          <cell r="C5464">
            <v>0</v>
          </cell>
          <cell r="D5464">
            <v>0</v>
          </cell>
          <cell r="E5464">
            <v>0</v>
          </cell>
          <cell r="F5464">
            <v>0</v>
          </cell>
          <cell r="G5464">
            <v>0</v>
          </cell>
          <cell r="H5464">
            <v>0</v>
          </cell>
          <cell r="I5464">
            <v>0</v>
          </cell>
        </row>
        <row r="5465">
          <cell r="A5465">
            <v>52061500901</v>
          </cell>
          <cell r="B5465" t="str">
            <v>SEGURO DIRECTO</v>
          </cell>
          <cell r="C5465">
            <v>0</v>
          </cell>
          <cell r="D5465">
            <v>0</v>
          </cell>
          <cell r="E5465">
            <v>0</v>
          </cell>
          <cell r="F5465">
            <v>0</v>
          </cell>
          <cell r="G5465">
            <v>0</v>
          </cell>
          <cell r="H5465">
            <v>0</v>
          </cell>
          <cell r="I5465">
            <v>0</v>
          </cell>
        </row>
        <row r="5466">
          <cell r="A5466">
            <v>52061500902</v>
          </cell>
          <cell r="B5466" t="str">
            <v>REASEGURO TOMADO</v>
          </cell>
          <cell r="C5466">
            <v>0</v>
          </cell>
          <cell r="D5466">
            <v>0</v>
          </cell>
          <cell r="E5466">
            <v>0</v>
          </cell>
          <cell r="F5466">
            <v>0</v>
          </cell>
          <cell r="G5466">
            <v>0</v>
          </cell>
          <cell r="H5466">
            <v>0</v>
          </cell>
          <cell r="I5466">
            <v>0</v>
          </cell>
        </row>
        <row r="5467">
          <cell r="A5467">
            <v>52061500903</v>
          </cell>
          <cell r="B5467" t="str">
            <v>COASEGURO</v>
          </cell>
          <cell r="C5467">
            <v>0</v>
          </cell>
          <cell r="D5467">
            <v>0</v>
          </cell>
          <cell r="E5467">
            <v>0</v>
          </cell>
          <cell r="F5467">
            <v>0</v>
          </cell>
          <cell r="G5467">
            <v>0</v>
          </cell>
          <cell r="H5467">
            <v>0</v>
          </cell>
          <cell r="I5467">
            <v>0</v>
          </cell>
        </row>
        <row r="5468">
          <cell r="A5468">
            <v>5206160</v>
          </cell>
          <cell r="B5468" t="str">
            <v>LUCRO CESANTE POR INTERRUPCION DE NEGOCIOS</v>
          </cell>
          <cell r="C5468">
            <v>0</v>
          </cell>
          <cell r="D5468">
            <v>0</v>
          </cell>
          <cell r="E5468">
            <v>0</v>
          </cell>
          <cell r="F5468">
            <v>0</v>
          </cell>
          <cell r="G5468">
            <v>0</v>
          </cell>
          <cell r="H5468">
            <v>0</v>
          </cell>
          <cell r="I5468">
            <v>0</v>
          </cell>
        </row>
        <row r="5469">
          <cell r="A5469">
            <v>520616001</v>
          </cell>
          <cell r="B5469" t="str">
            <v>SEGUROS DIRECTOS</v>
          </cell>
          <cell r="C5469">
            <v>0</v>
          </cell>
          <cell r="D5469">
            <v>0</v>
          </cell>
          <cell r="E5469">
            <v>0</v>
          </cell>
          <cell r="F5469">
            <v>0</v>
          </cell>
          <cell r="G5469">
            <v>0</v>
          </cell>
          <cell r="H5469">
            <v>0</v>
          </cell>
          <cell r="I5469">
            <v>0</v>
          </cell>
        </row>
        <row r="5470">
          <cell r="A5470">
            <v>520616002</v>
          </cell>
          <cell r="B5470" t="str">
            <v>REASEGUROS TOMADOS</v>
          </cell>
          <cell r="C5470">
            <v>0</v>
          </cell>
          <cell r="D5470">
            <v>0</v>
          </cell>
          <cell r="E5470">
            <v>0</v>
          </cell>
          <cell r="F5470">
            <v>0</v>
          </cell>
          <cell r="G5470">
            <v>0</v>
          </cell>
          <cell r="H5470">
            <v>0</v>
          </cell>
          <cell r="I5470">
            <v>0</v>
          </cell>
        </row>
        <row r="5471">
          <cell r="A5471">
            <v>520616003</v>
          </cell>
          <cell r="B5471" t="str">
            <v>COASEGUROS</v>
          </cell>
          <cell r="C5471">
            <v>0</v>
          </cell>
          <cell r="D5471">
            <v>0</v>
          </cell>
          <cell r="E5471">
            <v>0</v>
          </cell>
          <cell r="F5471">
            <v>0</v>
          </cell>
          <cell r="G5471">
            <v>0</v>
          </cell>
          <cell r="H5471">
            <v>0</v>
          </cell>
          <cell r="I5471">
            <v>0</v>
          </cell>
        </row>
        <row r="5472">
          <cell r="A5472">
            <v>520616009</v>
          </cell>
          <cell r="B5472" t="str">
            <v>SEGUROS CON FILIALES</v>
          </cell>
          <cell r="C5472">
            <v>0</v>
          </cell>
          <cell r="D5472">
            <v>0</v>
          </cell>
          <cell r="E5472">
            <v>0</v>
          </cell>
          <cell r="F5472">
            <v>0</v>
          </cell>
          <cell r="G5472">
            <v>0</v>
          </cell>
          <cell r="H5472">
            <v>0</v>
          </cell>
          <cell r="I5472">
            <v>0</v>
          </cell>
        </row>
        <row r="5473">
          <cell r="A5473">
            <v>52061600901</v>
          </cell>
          <cell r="B5473" t="str">
            <v>SEGURO DIRECTO</v>
          </cell>
          <cell r="C5473">
            <v>0</v>
          </cell>
          <cell r="D5473">
            <v>0</v>
          </cell>
          <cell r="E5473">
            <v>0</v>
          </cell>
          <cell r="F5473">
            <v>0</v>
          </cell>
          <cell r="G5473">
            <v>0</v>
          </cell>
          <cell r="H5473">
            <v>0</v>
          </cell>
          <cell r="I5473">
            <v>0</v>
          </cell>
        </row>
        <row r="5474">
          <cell r="A5474">
            <v>52061600902</v>
          </cell>
          <cell r="B5474" t="str">
            <v>REASEGURO TOMADO</v>
          </cell>
          <cell r="C5474">
            <v>0</v>
          </cell>
          <cell r="D5474">
            <v>0</v>
          </cell>
          <cell r="E5474">
            <v>0</v>
          </cell>
          <cell r="F5474">
            <v>0</v>
          </cell>
          <cell r="G5474">
            <v>0</v>
          </cell>
          <cell r="H5474">
            <v>0</v>
          </cell>
          <cell r="I5474">
            <v>0</v>
          </cell>
        </row>
        <row r="5475">
          <cell r="A5475">
            <v>52061600903</v>
          </cell>
          <cell r="B5475" t="str">
            <v>COASEGURO</v>
          </cell>
          <cell r="C5475">
            <v>0</v>
          </cell>
          <cell r="D5475">
            <v>0</v>
          </cell>
          <cell r="E5475">
            <v>0</v>
          </cell>
          <cell r="F5475">
            <v>0</v>
          </cell>
          <cell r="G5475">
            <v>0</v>
          </cell>
          <cell r="H5475">
            <v>0</v>
          </cell>
          <cell r="I5475">
            <v>0</v>
          </cell>
        </row>
        <row r="5476">
          <cell r="A5476">
            <v>5206170</v>
          </cell>
          <cell r="B5476" t="str">
            <v>LUCRO CESANTE ROTURA DE MAQUINARIA</v>
          </cell>
          <cell r="C5476">
            <v>0</v>
          </cell>
          <cell r="D5476">
            <v>0</v>
          </cell>
          <cell r="E5476">
            <v>0</v>
          </cell>
          <cell r="F5476">
            <v>0</v>
          </cell>
          <cell r="G5476">
            <v>0</v>
          </cell>
          <cell r="H5476">
            <v>0</v>
          </cell>
          <cell r="I5476">
            <v>0</v>
          </cell>
        </row>
        <row r="5477">
          <cell r="A5477">
            <v>520617001</v>
          </cell>
          <cell r="B5477" t="str">
            <v>SEGUROS DIRECTOS</v>
          </cell>
          <cell r="C5477">
            <v>0</v>
          </cell>
          <cell r="D5477">
            <v>0</v>
          </cell>
          <cell r="E5477">
            <v>0</v>
          </cell>
          <cell r="F5477">
            <v>0</v>
          </cell>
          <cell r="G5477">
            <v>0</v>
          </cell>
          <cell r="H5477">
            <v>0</v>
          </cell>
          <cell r="I5477">
            <v>0</v>
          </cell>
        </row>
        <row r="5478">
          <cell r="A5478">
            <v>520617002</v>
          </cell>
          <cell r="B5478" t="str">
            <v>REASEGUROS TOMADOS</v>
          </cell>
          <cell r="C5478">
            <v>0</v>
          </cell>
          <cell r="D5478">
            <v>0</v>
          </cell>
          <cell r="E5478">
            <v>0</v>
          </cell>
          <cell r="F5478">
            <v>0</v>
          </cell>
          <cell r="G5478">
            <v>0</v>
          </cell>
          <cell r="H5478">
            <v>0</v>
          </cell>
          <cell r="I5478">
            <v>0</v>
          </cell>
        </row>
        <row r="5479">
          <cell r="A5479">
            <v>520617003</v>
          </cell>
          <cell r="B5479" t="str">
            <v>COASEGUROS</v>
          </cell>
          <cell r="C5479">
            <v>0</v>
          </cell>
          <cell r="D5479">
            <v>0</v>
          </cell>
          <cell r="E5479">
            <v>0</v>
          </cell>
          <cell r="F5479">
            <v>0</v>
          </cell>
          <cell r="G5479">
            <v>0</v>
          </cell>
          <cell r="H5479">
            <v>0</v>
          </cell>
          <cell r="I5479">
            <v>0</v>
          </cell>
        </row>
        <row r="5480">
          <cell r="A5480">
            <v>520617009</v>
          </cell>
          <cell r="B5480" t="str">
            <v>SEGUROS CON FILIALES</v>
          </cell>
          <cell r="C5480">
            <v>0</v>
          </cell>
          <cell r="D5480">
            <v>0</v>
          </cell>
          <cell r="E5480">
            <v>0</v>
          </cell>
          <cell r="F5480">
            <v>0</v>
          </cell>
          <cell r="G5480">
            <v>0</v>
          </cell>
          <cell r="H5480">
            <v>0</v>
          </cell>
          <cell r="I5480">
            <v>0</v>
          </cell>
        </row>
        <row r="5481">
          <cell r="A5481">
            <v>52061700901</v>
          </cell>
          <cell r="B5481" t="str">
            <v>SEGURO DIRECTO</v>
          </cell>
          <cell r="C5481">
            <v>0</v>
          </cell>
          <cell r="D5481">
            <v>0</v>
          </cell>
          <cell r="E5481">
            <v>0</v>
          </cell>
          <cell r="F5481">
            <v>0</v>
          </cell>
          <cell r="G5481">
            <v>0</v>
          </cell>
          <cell r="H5481">
            <v>0</v>
          </cell>
          <cell r="I5481">
            <v>0</v>
          </cell>
        </row>
        <row r="5482">
          <cell r="A5482">
            <v>52061700902</v>
          </cell>
          <cell r="B5482" t="str">
            <v>REASEGURO TOMADO</v>
          </cell>
          <cell r="C5482">
            <v>0</v>
          </cell>
          <cell r="D5482">
            <v>0</v>
          </cell>
          <cell r="E5482">
            <v>0</v>
          </cell>
          <cell r="F5482">
            <v>0</v>
          </cell>
          <cell r="G5482">
            <v>0</v>
          </cell>
          <cell r="H5482">
            <v>0</v>
          </cell>
          <cell r="I5482">
            <v>0</v>
          </cell>
        </row>
        <row r="5483">
          <cell r="A5483">
            <v>52061700903</v>
          </cell>
          <cell r="B5483" t="str">
            <v>COASEGURO</v>
          </cell>
          <cell r="C5483">
            <v>0</v>
          </cell>
          <cell r="D5483">
            <v>0</v>
          </cell>
          <cell r="E5483">
            <v>0</v>
          </cell>
          <cell r="F5483">
            <v>0</v>
          </cell>
          <cell r="G5483">
            <v>0</v>
          </cell>
          <cell r="H5483">
            <v>0</v>
          </cell>
          <cell r="I5483">
            <v>0</v>
          </cell>
        </row>
        <row r="5484">
          <cell r="A5484">
            <v>5206180</v>
          </cell>
          <cell r="B5484" t="str">
            <v>RESPONSABILIDAD CIVIL</v>
          </cell>
          <cell r="C5484">
            <v>0</v>
          </cell>
          <cell r="D5484">
            <v>0</v>
          </cell>
          <cell r="E5484">
            <v>0</v>
          </cell>
          <cell r="F5484">
            <v>0</v>
          </cell>
          <cell r="G5484">
            <v>0</v>
          </cell>
          <cell r="H5484">
            <v>0</v>
          </cell>
          <cell r="I5484">
            <v>0</v>
          </cell>
        </row>
        <row r="5485">
          <cell r="A5485">
            <v>520618001</v>
          </cell>
          <cell r="B5485" t="str">
            <v>SEGUROS DIRECTOS</v>
          </cell>
          <cell r="C5485">
            <v>0</v>
          </cell>
          <cell r="D5485">
            <v>0</v>
          </cell>
          <cell r="E5485">
            <v>0</v>
          </cell>
          <cell r="F5485">
            <v>0</v>
          </cell>
          <cell r="G5485">
            <v>0</v>
          </cell>
          <cell r="H5485">
            <v>0</v>
          </cell>
          <cell r="I5485">
            <v>0</v>
          </cell>
        </row>
        <row r="5486">
          <cell r="A5486">
            <v>520618002</v>
          </cell>
          <cell r="B5486" t="str">
            <v>REASEGUROS TOMADOS</v>
          </cell>
          <cell r="C5486">
            <v>0</v>
          </cell>
          <cell r="D5486">
            <v>0</v>
          </cell>
          <cell r="E5486">
            <v>0</v>
          </cell>
          <cell r="F5486">
            <v>0</v>
          </cell>
          <cell r="G5486">
            <v>0</v>
          </cell>
          <cell r="H5486">
            <v>0</v>
          </cell>
          <cell r="I5486">
            <v>0</v>
          </cell>
        </row>
        <row r="5487">
          <cell r="A5487">
            <v>520618003</v>
          </cell>
          <cell r="B5487" t="str">
            <v>COASEGUROS</v>
          </cell>
          <cell r="C5487">
            <v>0</v>
          </cell>
          <cell r="D5487">
            <v>0</v>
          </cell>
          <cell r="E5487">
            <v>0</v>
          </cell>
          <cell r="F5487">
            <v>0</v>
          </cell>
          <cell r="G5487">
            <v>0</v>
          </cell>
          <cell r="H5487">
            <v>0</v>
          </cell>
          <cell r="I5487">
            <v>0</v>
          </cell>
        </row>
        <row r="5488">
          <cell r="A5488">
            <v>520618009</v>
          </cell>
          <cell r="B5488" t="str">
            <v>SEGUROS CON FILIALES</v>
          </cell>
          <cell r="C5488">
            <v>0</v>
          </cell>
          <cell r="D5488">
            <v>0</v>
          </cell>
          <cell r="E5488">
            <v>0</v>
          </cell>
          <cell r="F5488">
            <v>0</v>
          </cell>
          <cell r="G5488">
            <v>0</v>
          </cell>
          <cell r="H5488">
            <v>0</v>
          </cell>
          <cell r="I5488">
            <v>0</v>
          </cell>
        </row>
        <row r="5489">
          <cell r="A5489">
            <v>52061800901</v>
          </cell>
          <cell r="B5489" t="str">
            <v>SEGURO DIRECTO</v>
          </cell>
          <cell r="C5489">
            <v>0</v>
          </cell>
          <cell r="D5489">
            <v>0</v>
          </cell>
          <cell r="E5489">
            <v>0</v>
          </cell>
          <cell r="F5489">
            <v>0</v>
          </cell>
          <cell r="G5489">
            <v>0</v>
          </cell>
          <cell r="H5489">
            <v>0</v>
          </cell>
          <cell r="I5489">
            <v>0</v>
          </cell>
        </row>
        <row r="5490">
          <cell r="A5490">
            <v>52061800902</v>
          </cell>
          <cell r="B5490" t="str">
            <v>REASEGURO TOMADO</v>
          </cell>
          <cell r="C5490">
            <v>0</v>
          </cell>
          <cell r="D5490">
            <v>0</v>
          </cell>
          <cell r="E5490">
            <v>0</v>
          </cell>
          <cell r="F5490">
            <v>0</v>
          </cell>
          <cell r="G5490">
            <v>0</v>
          </cell>
          <cell r="H5490">
            <v>0</v>
          </cell>
          <cell r="I5490">
            <v>0</v>
          </cell>
        </row>
        <row r="5491">
          <cell r="A5491">
            <v>52061800903</v>
          </cell>
          <cell r="B5491" t="str">
            <v>COASEGURO</v>
          </cell>
          <cell r="C5491">
            <v>0</v>
          </cell>
          <cell r="D5491">
            <v>0</v>
          </cell>
          <cell r="E5491">
            <v>0</v>
          </cell>
          <cell r="F5491">
            <v>0</v>
          </cell>
          <cell r="G5491">
            <v>0</v>
          </cell>
          <cell r="H5491">
            <v>0</v>
          </cell>
          <cell r="I5491">
            <v>0</v>
          </cell>
        </row>
        <row r="5492">
          <cell r="A5492">
            <v>5206190</v>
          </cell>
          <cell r="B5492" t="str">
            <v>RIESGOS PROFESIONALES</v>
          </cell>
          <cell r="C5492">
            <v>0</v>
          </cell>
          <cell r="D5492">
            <v>0</v>
          </cell>
          <cell r="E5492">
            <v>0</v>
          </cell>
          <cell r="F5492">
            <v>0</v>
          </cell>
          <cell r="G5492">
            <v>0</v>
          </cell>
          <cell r="H5492">
            <v>0</v>
          </cell>
          <cell r="I5492">
            <v>0</v>
          </cell>
        </row>
        <row r="5493">
          <cell r="A5493">
            <v>520619001</v>
          </cell>
          <cell r="B5493" t="str">
            <v>SEGUROS DIRECTOS</v>
          </cell>
          <cell r="C5493">
            <v>0</v>
          </cell>
          <cell r="D5493">
            <v>0</v>
          </cell>
          <cell r="E5493">
            <v>0</v>
          </cell>
          <cell r="F5493">
            <v>0</v>
          </cell>
          <cell r="G5493">
            <v>0</v>
          </cell>
          <cell r="H5493">
            <v>0</v>
          </cell>
          <cell r="I5493">
            <v>0</v>
          </cell>
        </row>
        <row r="5494">
          <cell r="A5494">
            <v>520619002</v>
          </cell>
          <cell r="B5494" t="str">
            <v>REASEGUROS TOMADOS</v>
          </cell>
          <cell r="C5494">
            <v>0</v>
          </cell>
          <cell r="D5494">
            <v>0</v>
          </cell>
          <cell r="E5494">
            <v>0</v>
          </cell>
          <cell r="F5494">
            <v>0</v>
          </cell>
          <cell r="G5494">
            <v>0</v>
          </cell>
          <cell r="H5494">
            <v>0</v>
          </cell>
          <cell r="I5494">
            <v>0</v>
          </cell>
        </row>
        <row r="5495">
          <cell r="A5495">
            <v>520619003</v>
          </cell>
          <cell r="B5495" t="str">
            <v>COASEGUROS</v>
          </cell>
          <cell r="C5495">
            <v>0</v>
          </cell>
          <cell r="D5495">
            <v>0</v>
          </cell>
          <cell r="E5495">
            <v>0</v>
          </cell>
          <cell r="F5495">
            <v>0</v>
          </cell>
          <cell r="G5495">
            <v>0</v>
          </cell>
          <cell r="H5495">
            <v>0</v>
          </cell>
          <cell r="I5495">
            <v>0</v>
          </cell>
        </row>
        <row r="5496">
          <cell r="A5496">
            <v>520619009</v>
          </cell>
          <cell r="B5496" t="str">
            <v>SEGUROS CON FILIALES</v>
          </cell>
          <cell r="C5496">
            <v>0</v>
          </cell>
          <cell r="D5496">
            <v>0</v>
          </cell>
          <cell r="E5496">
            <v>0</v>
          </cell>
          <cell r="F5496">
            <v>0</v>
          </cell>
          <cell r="G5496">
            <v>0</v>
          </cell>
          <cell r="H5496">
            <v>0</v>
          </cell>
          <cell r="I5496">
            <v>0</v>
          </cell>
        </row>
        <row r="5497">
          <cell r="A5497">
            <v>52061900901</v>
          </cell>
          <cell r="B5497" t="str">
            <v>SEGURO DIRECTO</v>
          </cell>
          <cell r="C5497">
            <v>0</v>
          </cell>
          <cell r="D5497">
            <v>0</v>
          </cell>
          <cell r="E5497">
            <v>0</v>
          </cell>
          <cell r="F5497">
            <v>0</v>
          </cell>
          <cell r="G5497">
            <v>0</v>
          </cell>
          <cell r="H5497">
            <v>0</v>
          </cell>
          <cell r="I5497">
            <v>0</v>
          </cell>
        </row>
        <row r="5498">
          <cell r="A5498">
            <v>52061900902</v>
          </cell>
          <cell r="B5498" t="str">
            <v>REASEGURO TOMADO</v>
          </cell>
          <cell r="C5498">
            <v>0</v>
          </cell>
          <cell r="D5498">
            <v>0</v>
          </cell>
          <cell r="E5498">
            <v>0</v>
          </cell>
          <cell r="F5498">
            <v>0</v>
          </cell>
          <cell r="G5498">
            <v>0</v>
          </cell>
          <cell r="H5498">
            <v>0</v>
          </cell>
          <cell r="I5498">
            <v>0</v>
          </cell>
        </row>
        <row r="5499">
          <cell r="A5499">
            <v>52061900903</v>
          </cell>
          <cell r="B5499" t="str">
            <v>COASEGURO</v>
          </cell>
          <cell r="C5499">
            <v>0</v>
          </cell>
          <cell r="D5499">
            <v>0</v>
          </cell>
          <cell r="E5499">
            <v>0</v>
          </cell>
          <cell r="F5499">
            <v>0</v>
          </cell>
          <cell r="G5499">
            <v>0</v>
          </cell>
          <cell r="H5499">
            <v>0</v>
          </cell>
          <cell r="I5499">
            <v>0</v>
          </cell>
        </row>
        <row r="5500">
          <cell r="A5500">
            <v>5206200</v>
          </cell>
          <cell r="B5500" t="str">
            <v>GANADERO</v>
          </cell>
          <cell r="C5500">
            <v>0</v>
          </cell>
          <cell r="D5500">
            <v>0</v>
          </cell>
          <cell r="E5500">
            <v>0</v>
          </cell>
          <cell r="F5500">
            <v>0</v>
          </cell>
          <cell r="G5500">
            <v>0</v>
          </cell>
          <cell r="H5500">
            <v>0</v>
          </cell>
          <cell r="I5500">
            <v>0</v>
          </cell>
        </row>
        <row r="5501">
          <cell r="A5501">
            <v>520620001</v>
          </cell>
          <cell r="B5501" t="str">
            <v>SEGUROS DIRECTOS</v>
          </cell>
          <cell r="C5501">
            <v>0</v>
          </cell>
          <cell r="D5501">
            <v>0</v>
          </cell>
          <cell r="E5501">
            <v>0</v>
          </cell>
          <cell r="F5501">
            <v>0</v>
          </cell>
          <cell r="G5501">
            <v>0</v>
          </cell>
          <cell r="H5501">
            <v>0</v>
          </cell>
          <cell r="I5501">
            <v>0</v>
          </cell>
        </row>
        <row r="5502">
          <cell r="A5502">
            <v>520620002</v>
          </cell>
          <cell r="B5502" t="str">
            <v>REASEGUROS TOMADOS</v>
          </cell>
          <cell r="C5502">
            <v>0</v>
          </cell>
          <cell r="D5502">
            <v>0</v>
          </cell>
          <cell r="E5502">
            <v>0</v>
          </cell>
          <cell r="F5502">
            <v>0</v>
          </cell>
          <cell r="G5502">
            <v>0</v>
          </cell>
          <cell r="H5502">
            <v>0</v>
          </cell>
          <cell r="I5502">
            <v>0</v>
          </cell>
        </row>
        <row r="5503">
          <cell r="A5503">
            <v>520620003</v>
          </cell>
          <cell r="B5503" t="str">
            <v>COASEGUROS</v>
          </cell>
          <cell r="C5503">
            <v>0</v>
          </cell>
          <cell r="D5503">
            <v>0</v>
          </cell>
          <cell r="E5503">
            <v>0</v>
          </cell>
          <cell r="F5503">
            <v>0</v>
          </cell>
          <cell r="G5503">
            <v>0</v>
          </cell>
          <cell r="H5503">
            <v>0</v>
          </cell>
          <cell r="I5503">
            <v>0</v>
          </cell>
        </row>
        <row r="5504">
          <cell r="A5504">
            <v>520620009</v>
          </cell>
          <cell r="B5504" t="str">
            <v>SEGUROS CON FILIALES</v>
          </cell>
          <cell r="C5504">
            <v>0</v>
          </cell>
          <cell r="D5504">
            <v>0</v>
          </cell>
          <cell r="E5504">
            <v>0</v>
          </cell>
          <cell r="F5504">
            <v>0</v>
          </cell>
          <cell r="G5504">
            <v>0</v>
          </cell>
          <cell r="H5504">
            <v>0</v>
          </cell>
          <cell r="I5504">
            <v>0</v>
          </cell>
        </row>
        <row r="5505">
          <cell r="A5505">
            <v>52062000901</v>
          </cell>
          <cell r="B5505" t="str">
            <v>SEGURO DIRECTO</v>
          </cell>
          <cell r="C5505">
            <v>0</v>
          </cell>
          <cell r="D5505">
            <v>0</v>
          </cell>
          <cell r="E5505">
            <v>0</v>
          </cell>
          <cell r="F5505">
            <v>0</v>
          </cell>
          <cell r="G5505">
            <v>0</v>
          </cell>
          <cell r="H5505">
            <v>0</v>
          </cell>
          <cell r="I5505">
            <v>0</v>
          </cell>
        </row>
        <row r="5506">
          <cell r="A5506">
            <v>52062000902</v>
          </cell>
          <cell r="B5506" t="str">
            <v>REASEGURO TOMADO</v>
          </cell>
          <cell r="C5506">
            <v>0</v>
          </cell>
          <cell r="D5506">
            <v>0</v>
          </cell>
          <cell r="E5506">
            <v>0</v>
          </cell>
          <cell r="F5506">
            <v>0</v>
          </cell>
          <cell r="G5506">
            <v>0</v>
          </cell>
          <cell r="H5506">
            <v>0</v>
          </cell>
          <cell r="I5506">
            <v>0</v>
          </cell>
        </row>
        <row r="5507">
          <cell r="A5507">
            <v>52062000903</v>
          </cell>
          <cell r="B5507" t="str">
            <v>COASEGURO</v>
          </cell>
          <cell r="C5507">
            <v>0</v>
          </cell>
          <cell r="D5507">
            <v>0</v>
          </cell>
          <cell r="E5507">
            <v>0</v>
          </cell>
          <cell r="F5507">
            <v>0</v>
          </cell>
          <cell r="G5507">
            <v>0</v>
          </cell>
          <cell r="H5507">
            <v>0</v>
          </cell>
          <cell r="I5507">
            <v>0</v>
          </cell>
        </row>
        <row r="5508">
          <cell r="A5508">
            <v>5206210</v>
          </cell>
          <cell r="B5508" t="str">
            <v>AGRICOLA</v>
          </cell>
          <cell r="C5508">
            <v>0</v>
          </cell>
          <cell r="D5508">
            <v>0</v>
          </cell>
          <cell r="E5508">
            <v>0</v>
          </cell>
          <cell r="F5508">
            <v>0</v>
          </cell>
          <cell r="G5508">
            <v>0</v>
          </cell>
          <cell r="H5508">
            <v>0</v>
          </cell>
          <cell r="I5508">
            <v>0</v>
          </cell>
        </row>
        <row r="5509">
          <cell r="A5509">
            <v>520621001</v>
          </cell>
          <cell r="B5509" t="str">
            <v>SEGUROS DIRECTOS</v>
          </cell>
          <cell r="C5509">
            <v>0</v>
          </cell>
          <cell r="D5509">
            <v>0</v>
          </cell>
          <cell r="E5509">
            <v>0</v>
          </cell>
          <cell r="F5509">
            <v>0</v>
          </cell>
          <cell r="G5509">
            <v>0</v>
          </cell>
          <cell r="H5509">
            <v>0</v>
          </cell>
          <cell r="I5509">
            <v>0</v>
          </cell>
        </row>
        <row r="5510">
          <cell r="A5510">
            <v>520621002</v>
          </cell>
          <cell r="B5510" t="str">
            <v>REASEGUROS TOMADOS</v>
          </cell>
          <cell r="C5510">
            <v>0</v>
          </cell>
          <cell r="D5510">
            <v>0</v>
          </cell>
          <cell r="E5510">
            <v>0</v>
          </cell>
          <cell r="F5510">
            <v>0</v>
          </cell>
          <cell r="G5510">
            <v>0</v>
          </cell>
          <cell r="H5510">
            <v>0</v>
          </cell>
          <cell r="I5510">
            <v>0</v>
          </cell>
        </row>
        <row r="5511">
          <cell r="A5511">
            <v>520621003</v>
          </cell>
          <cell r="B5511" t="str">
            <v>COASEGUROS</v>
          </cell>
          <cell r="C5511">
            <v>0</v>
          </cell>
          <cell r="D5511">
            <v>0</v>
          </cell>
          <cell r="E5511">
            <v>0</v>
          </cell>
          <cell r="F5511">
            <v>0</v>
          </cell>
          <cell r="G5511">
            <v>0</v>
          </cell>
          <cell r="H5511">
            <v>0</v>
          </cell>
          <cell r="I5511">
            <v>0</v>
          </cell>
        </row>
        <row r="5512">
          <cell r="A5512">
            <v>520621009</v>
          </cell>
          <cell r="B5512" t="str">
            <v>SEGUROS CON FILIALES</v>
          </cell>
          <cell r="C5512">
            <v>0</v>
          </cell>
          <cell r="D5512">
            <v>0</v>
          </cell>
          <cell r="E5512">
            <v>0</v>
          </cell>
          <cell r="F5512">
            <v>0</v>
          </cell>
          <cell r="G5512">
            <v>0</v>
          </cell>
          <cell r="H5512">
            <v>0</v>
          </cell>
          <cell r="I5512">
            <v>0</v>
          </cell>
        </row>
        <row r="5513">
          <cell r="A5513">
            <v>52062100901</v>
          </cell>
          <cell r="B5513" t="str">
            <v>SEGURO DIRECTO</v>
          </cell>
          <cell r="C5513">
            <v>0</v>
          </cell>
          <cell r="D5513">
            <v>0</v>
          </cell>
          <cell r="E5513">
            <v>0</v>
          </cell>
          <cell r="F5513">
            <v>0</v>
          </cell>
          <cell r="G5513">
            <v>0</v>
          </cell>
          <cell r="H5513">
            <v>0</v>
          </cell>
          <cell r="I5513">
            <v>0</v>
          </cell>
        </row>
        <row r="5514">
          <cell r="A5514">
            <v>52062100902</v>
          </cell>
          <cell r="B5514" t="str">
            <v>REASEGURO TOMADO</v>
          </cell>
          <cell r="C5514">
            <v>0</v>
          </cell>
          <cell r="D5514">
            <v>0</v>
          </cell>
          <cell r="E5514">
            <v>0</v>
          </cell>
          <cell r="F5514">
            <v>0</v>
          </cell>
          <cell r="G5514">
            <v>0</v>
          </cell>
          <cell r="H5514">
            <v>0</v>
          </cell>
          <cell r="I5514">
            <v>0</v>
          </cell>
        </row>
        <row r="5515">
          <cell r="A5515">
            <v>52062100903</v>
          </cell>
          <cell r="B5515" t="str">
            <v>COASEGURO</v>
          </cell>
          <cell r="C5515">
            <v>0</v>
          </cell>
          <cell r="D5515">
            <v>0</v>
          </cell>
          <cell r="E5515">
            <v>0</v>
          </cell>
          <cell r="F5515">
            <v>0</v>
          </cell>
          <cell r="G5515">
            <v>0</v>
          </cell>
          <cell r="H5515">
            <v>0</v>
          </cell>
          <cell r="I5515">
            <v>0</v>
          </cell>
        </row>
        <row r="5516">
          <cell r="A5516">
            <v>5206220</v>
          </cell>
          <cell r="B5516" t="str">
            <v>DOMICILIARIO</v>
          </cell>
          <cell r="C5516">
            <v>0</v>
          </cell>
          <cell r="D5516">
            <v>0</v>
          </cell>
          <cell r="E5516">
            <v>0</v>
          </cell>
          <cell r="F5516">
            <v>0</v>
          </cell>
          <cell r="G5516">
            <v>0</v>
          </cell>
          <cell r="H5516">
            <v>0</v>
          </cell>
          <cell r="I5516">
            <v>0</v>
          </cell>
        </row>
        <row r="5517">
          <cell r="A5517">
            <v>520622001</v>
          </cell>
          <cell r="B5517" t="str">
            <v>SEGUROS DIRECTOS</v>
          </cell>
          <cell r="C5517">
            <v>0</v>
          </cell>
          <cell r="D5517">
            <v>0</v>
          </cell>
          <cell r="E5517">
            <v>0</v>
          </cell>
          <cell r="F5517">
            <v>0</v>
          </cell>
          <cell r="G5517">
            <v>0</v>
          </cell>
          <cell r="H5517">
            <v>0</v>
          </cell>
          <cell r="I5517">
            <v>0</v>
          </cell>
        </row>
        <row r="5518">
          <cell r="A5518">
            <v>520622002</v>
          </cell>
          <cell r="B5518" t="str">
            <v>REASEGUROS TOMADOS</v>
          </cell>
          <cell r="C5518">
            <v>0</v>
          </cell>
          <cell r="D5518">
            <v>0</v>
          </cell>
          <cell r="E5518">
            <v>0</v>
          </cell>
          <cell r="F5518">
            <v>0</v>
          </cell>
          <cell r="G5518">
            <v>0</v>
          </cell>
          <cell r="H5518">
            <v>0</v>
          </cell>
          <cell r="I5518">
            <v>0</v>
          </cell>
        </row>
        <row r="5519">
          <cell r="A5519">
            <v>520622003</v>
          </cell>
          <cell r="B5519" t="str">
            <v>COASEGUROS</v>
          </cell>
          <cell r="C5519">
            <v>0</v>
          </cell>
          <cell r="D5519">
            <v>0</v>
          </cell>
          <cell r="E5519">
            <v>0</v>
          </cell>
          <cell r="F5519">
            <v>0</v>
          </cell>
          <cell r="G5519">
            <v>0</v>
          </cell>
          <cell r="H5519">
            <v>0</v>
          </cell>
          <cell r="I5519">
            <v>0</v>
          </cell>
        </row>
        <row r="5520">
          <cell r="A5520">
            <v>520622009</v>
          </cell>
          <cell r="B5520" t="str">
            <v>SEGUROS CON FILIALES</v>
          </cell>
          <cell r="C5520">
            <v>0</v>
          </cell>
          <cell r="D5520">
            <v>0</v>
          </cell>
          <cell r="E5520">
            <v>0</v>
          </cell>
          <cell r="F5520">
            <v>0</v>
          </cell>
          <cell r="G5520">
            <v>0</v>
          </cell>
          <cell r="H5520">
            <v>0</v>
          </cell>
          <cell r="I5520">
            <v>0</v>
          </cell>
        </row>
        <row r="5521">
          <cell r="A5521">
            <v>52062200901</v>
          </cell>
          <cell r="B5521" t="str">
            <v>SEGURO DIRECTO</v>
          </cell>
          <cell r="C5521">
            <v>0</v>
          </cell>
          <cell r="D5521">
            <v>0</v>
          </cell>
          <cell r="E5521">
            <v>0</v>
          </cell>
          <cell r="F5521">
            <v>0</v>
          </cell>
          <cell r="G5521">
            <v>0</v>
          </cell>
          <cell r="H5521">
            <v>0</v>
          </cell>
          <cell r="I5521">
            <v>0</v>
          </cell>
        </row>
        <row r="5522">
          <cell r="A5522">
            <v>52062200902</v>
          </cell>
          <cell r="B5522" t="str">
            <v>REASEGURO TOMADO</v>
          </cell>
          <cell r="C5522">
            <v>0</v>
          </cell>
          <cell r="D5522">
            <v>0</v>
          </cell>
          <cell r="E5522">
            <v>0</v>
          </cell>
          <cell r="F5522">
            <v>0</v>
          </cell>
          <cell r="G5522">
            <v>0</v>
          </cell>
          <cell r="H5522">
            <v>0</v>
          </cell>
          <cell r="I5522">
            <v>0</v>
          </cell>
        </row>
        <row r="5523">
          <cell r="A5523">
            <v>52062200903</v>
          </cell>
          <cell r="B5523" t="str">
            <v>COASEGURO</v>
          </cell>
          <cell r="C5523">
            <v>0</v>
          </cell>
          <cell r="D5523">
            <v>0</v>
          </cell>
          <cell r="E5523">
            <v>0</v>
          </cell>
          <cell r="F5523">
            <v>0</v>
          </cell>
          <cell r="G5523">
            <v>0</v>
          </cell>
          <cell r="H5523">
            <v>0</v>
          </cell>
          <cell r="I5523">
            <v>0</v>
          </cell>
        </row>
        <row r="5524">
          <cell r="A5524">
            <v>5206230</v>
          </cell>
          <cell r="B5524" t="str">
            <v>CREDITO INTERNO</v>
          </cell>
          <cell r="C5524">
            <v>0</v>
          </cell>
          <cell r="D5524">
            <v>0</v>
          </cell>
          <cell r="E5524">
            <v>0</v>
          </cell>
          <cell r="F5524">
            <v>0</v>
          </cell>
          <cell r="G5524">
            <v>0</v>
          </cell>
          <cell r="H5524">
            <v>0</v>
          </cell>
          <cell r="I5524">
            <v>0</v>
          </cell>
        </row>
        <row r="5525">
          <cell r="A5525">
            <v>520623001</v>
          </cell>
          <cell r="B5525" t="str">
            <v>SEGUROS DIRECTOS</v>
          </cell>
          <cell r="C5525">
            <v>0</v>
          </cell>
          <cell r="D5525">
            <v>0</v>
          </cell>
          <cell r="E5525">
            <v>0</v>
          </cell>
          <cell r="F5525">
            <v>0</v>
          </cell>
          <cell r="G5525">
            <v>0</v>
          </cell>
          <cell r="H5525">
            <v>0</v>
          </cell>
          <cell r="I5525">
            <v>0</v>
          </cell>
        </row>
        <row r="5526">
          <cell r="A5526">
            <v>520623002</v>
          </cell>
          <cell r="B5526" t="str">
            <v>REASEGUROS TOMADOS</v>
          </cell>
          <cell r="C5526">
            <v>0</v>
          </cell>
          <cell r="D5526">
            <v>0</v>
          </cell>
          <cell r="E5526">
            <v>0</v>
          </cell>
          <cell r="F5526">
            <v>0</v>
          </cell>
          <cell r="G5526">
            <v>0</v>
          </cell>
          <cell r="H5526">
            <v>0</v>
          </cell>
          <cell r="I5526">
            <v>0</v>
          </cell>
        </row>
        <row r="5527">
          <cell r="A5527">
            <v>520623003</v>
          </cell>
          <cell r="B5527" t="str">
            <v>COASEGUROS</v>
          </cell>
          <cell r="C5527">
            <v>0</v>
          </cell>
          <cell r="D5527">
            <v>0</v>
          </cell>
          <cell r="E5527">
            <v>0</v>
          </cell>
          <cell r="F5527">
            <v>0</v>
          </cell>
          <cell r="G5527">
            <v>0</v>
          </cell>
          <cell r="H5527">
            <v>0</v>
          </cell>
          <cell r="I5527">
            <v>0</v>
          </cell>
        </row>
        <row r="5528">
          <cell r="A5528">
            <v>520623009</v>
          </cell>
          <cell r="B5528" t="str">
            <v>SEGUROS CON FILIALES</v>
          </cell>
          <cell r="C5528">
            <v>0</v>
          </cell>
          <cell r="D5528">
            <v>0</v>
          </cell>
          <cell r="E5528">
            <v>0</v>
          </cell>
          <cell r="F5528">
            <v>0</v>
          </cell>
          <cell r="G5528">
            <v>0</v>
          </cell>
          <cell r="H5528">
            <v>0</v>
          </cell>
          <cell r="I5528">
            <v>0</v>
          </cell>
        </row>
        <row r="5529">
          <cell r="A5529">
            <v>52062300901</v>
          </cell>
          <cell r="B5529" t="str">
            <v>SEGURO DIRECTO</v>
          </cell>
          <cell r="C5529">
            <v>0</v>
          </cell>
          <cell r="D5529">
            <v>0</v>
          </cell>
          <cell r="E5529">
            <v>0</v>
          </cell>
          <cell r="F5529">
            <v>0</v>
          </cell>
          <cell r="G5529">
            <v>0</v>
          </cell>
          <cell r="H5529">
            <v>0</v>
          </cell>
          <cell r="I5529">
            <v>0</v>
          </cell>
        </row>
        <row r="5530">
          <cell r="A5530">
            <v>52062300902</v>
          </cell>
          <cell r="B5530" t="str">
            <v>REASEGURO TOMADO</v>
          </cell>
          <cell r="C5530">
            <v>0</v>
          </cell>
          <cell r="D5530">
            <v>0</v>
          </cell>
          <cell r="E5530">
            <v>0</v>
          </cell>
          <cell r="F5530">
            <v>0</v>
          </cell>
          <cell r="G5530">
            <v>0</v>
          </cell>
          <cell r="H5530">
            <v>0</v>
          </cell>
          <cell r="I5530">
            <v>0</v>
          </cell>
        </row>
        <row r="5531">
          <cell r="A5531">
            <v>52062300903</v>
          </cell>
          <cell r="B5531" t="str">
            <v>COASEGURO</v>
          </cell>
          <cell r="C5531">
            <v>0</v>
          </cell>
          <cell r="D5531">
            <v>0</v>
          </cell>
          <cell r="E5531">
            <v>0</v>
          </cell>
          <cell r="F5531">
            <v>0</v>
          </cell>
          <cell r="G5531">
            <v>0</v>
          </cell>
          <cell r="H5531">
            <v>0</v>
          </cell>
          <cell r="I5531">
            <v>0</v>
          </cell>
        </row>
        <row r="5532">
          <cell r="A5532">
            <v>5206240</v>
          </cell>
          <cell r="B5532" t="str">
            <v>CREDITO A LA EXPORTACION</v>
          </cell>
          <cell r="C5532">
            <v>0</v>
          </cell>
          <cell r="D5532">
            <v>0</v>
          </cell>
          <cell r="E5532">
            <v>0</v>
          </cell>
          <cell r="F5532">
            <v>0</v>
          </cell>
          <cell r="G5532">
            <v>0</v>
          </cell>
          <cell r="H5532">
            <v>0</v>
          </cell>
          <cell r="I5532">
            <v>0</v>
          </cell>
        </row>
        <row r="5533">
          <cell r="A5533">
            <v>520624001</v>
          </cell>
          <cell r="B5533" t="str">
            <v>SEGUROS DIRECTOS</v>
          </cell>
          <cell r="C5533">
            <v>0</v>
          </cell>
          <cell r="D5533">
            <v>0</v>
          </cell>
          <cell r="E5533">
            <v>0</v>
          </cell>
          <cell r="F5533">
            <v>0</v>
          </cell>
          <cell r="G5533">
            <v>0</v>
          </cell>
          <cell r="H5533">
            <v>0</v>
          </cell>
          <cell r="I5533">
            <v>0</v>
          </cell>
        </row>
        <row r="5534">
          <cell r="A5534">
            <v>520624002</v>
          </cell>
          <cell r="B5534" t="str">
            <v>REASEGUROS TOMADOS</v>
          </cell>
          <cell r="C5534">
            <v>0</v>
          </cell>
          <cell r="D5534">
            <v>0</v>
          </cell>
          <cell r="E5534">
            <v>0</v>
          </cell>
          <cell r="F5534">
            <v>0</v>
          </cell>
          <cell r="G5534">
            <v>0</v>
          </cell>
          <cell r="H5534">
            <v>0</v>
          </cell>
          <cell r="I5534">
            <v>0</v>
          </cell>
        </row>
        <row r="5535">
          <cell r="A5535">
            <v>520624003</v>
          </cell>
          <cell r="B5535" t="str">
            <v>COASEGUROS</v>
          </cell>
          <cell r="C5535">
            <v>0</v>
          </cell>
          <cell r="D5535">
            <v>0</v>
          </cell>
          <cell r="E5535">
            <v>0</v>
          </cell>
          <cell r="F5535">
            <v>0</v>
          </cell>
          <cell r="G5535">
            <v>0</v>
          </cell>
          <cell r="H5535">
            <v>0</v>
          </cell>
          <cell r="I5535">
            <v>0</v>
          </cell>
        </row>
        <row r="5536">
          <cell r="A5536">
            <v>520624009</v>
          </cell>
          <cell r="B5536" t="str">
            <v>SEGUROS CON FILIALES</v>
          </cell>
          <cell r="C5536">
            <v>0</v>
          </cell>
          <cell r="D5536">
            <v>0</v>
          </cell>
          <cell r="E5536">
            <v>0</v>
          </cell>
          <cell r="F5536">
            <v>0</v>
          </cell>
          <cell r="G5536">
            <v>0</v>
          </cell>
          <cell r="H5536">
            <v>0</v>
          </cell>
          <cell r="I5536">
            <v>0</v>
          </cell>
        </row>
        <row r="5537">
          <cell r="A5537">
            <v>52062400901</v>
          </cell>
          <cell r="B5537" t="str">
            <v>SEGURO DIRECTO</v>
          </cell>
          <cell r="C5537">
            <v>0</v>
          </cell>
          <cell r="D5537">
            <v>0</v>
          </cell>
          <cell r="E5537">
            <v>0</v>
          </cell>
          <cell r="F5537">
            <v>0</v>
          </cell>
          <cell r="G5537">
            <v>0</v>
          </cell>
          <cell r="H5537">
            <v>0</v>
          </cell>
          <cell r="I5537">
            <v>0</v>
          </cell>
        </row>
        <row r="5538">
          <cell r="A5538">
            <v>52062400902</v>
          </cell>
          <cell r="B5538" t="str">
            <v>REASEGURO TOMADO</v>
          </cell>
          <cell r="C5538">
            <v>0</v>
          </cell>
          <cell r="D5538">
            <v>0</v>
          </cell>
          <cell r="E5538">
            <v>0</v>
          </cell>
          <cell r="F5538">
            <v>0</v>
          </cell>
          <cell r="G5538">
            <v>0</v>
          </cell>
          <cell r="H5538">
            <v>0</v>
          </cell>
          <cell r="I5538">
            <v>0</v>
          </cell>
        </row>
        <row r="5539">
          <cell r="A5539">
            <v>52062400903</v>
          </cell>
          <cell r="B5539" t="str">
            <v>COASEGURO</v>
          </cell>
          <cell r="C5539">
            <v>0</v>
          </cell>
          <cell r="D5539">
            <v>0</v>
          </cell>
          <cell r="E5539">
            <v>0</v>
          </cell>
          <cell r="F5539">
            <v>0</v>
          </cell>
          <cell r="G5539">
            <v>0</v>
          </cell>
          <cell r="H5539">
            <v>0</v>
          </cell>
          <cell r="I5539">
            <v>0</v>
          </cell>
        </row>
        <row r="5540">
          <cell r="A5540">
            <v>5206250</v>
          </cell>
          <cell r="B5540" t="str">
            <v>MISCELANEOS</v>
          </cell>
          <cell r="C5540">
            <v>0</v>
          </cell>
          <cell r="D5540">
            <v>0</v>
          </cell>
          <cell r="E5540">
            <v>0</v>
          </cell>
          <cell r="F5540">
            <v>0</v>
          </cell>
          <cell r="G5540">
            <v>0</v>
          </cell>
          <cell r="H5540">
            <v>0</v>
          </cell>
          <cell r="I5540">
            <v>0</v>
          </cell>
        </row>
        <row r="5541">
          <cell r="A5541">
            <v>520625001</v>
          </cell>
          <cell r="B5541" t="str">
            <v>SEGUROS DIRECTOS</v>
          </cell>
          <cell r="C5541">
            <v>0</v>
          </cell>
          <cell r="D5541">
            <v>0</v>
          </cell>
          <cell r="E5541">
            <v>0</v>
          </cell>
          <cell r="F5541">
            <v>0</v>
          </cell>
          <cell r="G5541">
            <v>0</v>
          </cell>
          <cell r="H5541">
            <v>0</v>
          </cell>
          <cell r="I5541">
            <v>0</v>
          </cell>
        </row>
        <row r="5542">
          <cell r="A5542">
            <v>520625002</v>
          </cell>
          <cell r="B5542" t="str">
            <v>REASEGUROS TOMADOS</v>
          </cell>
          <cell r="C5542">
            <v>0</v>
          </cell>
          <cell r="D5542">
            <v>0</v>
          </cell>
          <cell r="E5542">
            <v>0</v>
          </cell>
          <cell r="F5542">
            <v>0</v>
          </cell>
          <cell r="G5542">
            <v>0</v>
          </cell>
          <cell r="H5542">
            <v>0</v>
          </cell>
          <cell r="I5542">
            <v>0</v>
          </cell>
        </row>
        <row r="5543">
          <cell r="A5543">
            <v>520625003</v>
          </cell>
          <cell r="B5543" t="str">
            <v>COASEGUROS</v>
          </cell>
          <cell r="C5543">
            <v>0</v>
          </cell>
          <cell r="D5543">
            <v>0</v>
          </cell>
          <cell r="E5543">
            <v>0</v>
          </cell>
          <cell r="F5543">
            <v>0</v>
          </cell>
          <cell r="G5543">
            <v>0</v>
          </cell>
          <cell r="H5543">
            <v>0</v>
          </cell>
          <cell r="I5543">
            <v>0</v>
          </cell>
        </row>
        <row r="5544">
          <cell r="A5544">
            <v>520625009</v>
          </cell>
          <cell r="B5544" t="str">
            <v>SEGUROS CON FILIALES</v>
          </cell>
          <cell r="C5544">
            <v>0</v>
          </cell>
          <cell r="D5544">
            <v>0</v>
          </cell>
          <cell r="E5544">
            <v>0</v>
          </cell>
          <cell r="F5544">
            <v>0</v>
          </cell>
          <cell r="G5544">
            <v>0</v>
          </cell>
          <cell r="H5544">
            <v>0</v>
          </cell>
          <cell r="I5544">
            <v>0</v>
          </cell>
        </row>
        <row r="5545">
          <cell r="A5545">
            <v>52062500901</v>
          </cell>
          <cell r="B5545" t="str">
            <v>SEGURO DIRECTO</v>
          </cell>
          <cell r="C5545">
            <v>0</v>
          </cell>
          <cell r="D5545">
            <v>0</v>
          </cell>
          <cell r="E5545">
            <v>0</v>
          </cell>
          <cell r="F5545">
            <v>0</v>
          </cell>
          <cell r="G5545">
            <v>0</v>
          </cell>
          <cell r="H5545">
            <v>0</v>
          </cell>
          <cell r="I5545">
            <v>0</v>
          </cell>
        </row>
        <row r="5546">
          <cell r="A5546">
            <v>52062500902</v>
          </cell>
          <cell r="B5546" t="str">
            <v>REASEGURO TOMADO</v>
          </cell>
          <cell r="C5546">
            <v>0</v>
          </cell>
          <cell r="D5546">
            <v>0</v>
          </cell>
          <cell r="E5546">
            <v>0</v>
          </cell>
          <cell r="F5546">
            <v>0</v>
          </cell>
          <cell r="G5546">
            <v>0</v>
          </cell>
          <cell r="H5546">
            <v>0</v>
          </cell>
          <cell r="I5546">
            <v>0</v>
          </cell>
        </row>
        <row r="5547">
          <cell r="A5547">
            <v>52062500903</v>
          </cell>
          <cell r="B5547" t="str">
            <v>COASEGURO</v>
          </cell>
          <cell r="C5547">
            <v>0</v>
          </cell>
          <cell r="D5547">
            <v>0</v>
          </cell>
          <cell r="E5547">
            <v>0</v>
          </cell>
          <cell r="F5547">
            <v>0</v>
          </cell>
          <cell r="G5547">
            <v>0</v>
          </cell>
          <cell r="H5547">
            <v>0</v>
          </cell>
          <cell r="I5547">
            <v>0</v>
          </cell>
        </row>
        <row r="5548">
          <cell r="A5548">
            <v>5207</v>
          </cell>
          <cell r="B5548" t="str">
            <v>DE RIESGOS EN CURSO DE FIANZAS</v>
          </cell>
          <cell r="C5548">
            <v>0</v>
          </cell>
          <cell r="D5548">
            <v>0</v>
          </cell>
          <cell r="E5548">
            <v>0</v>
          </cell>
          <cell r="F5548">
            <v>0</v>
          </cell>
          <cell r="G5548">
            <v>0</v>
          </cell>
          <cell r="H5548">
            <v>0</v>
          </cell>
          <cell r="I5548">
            <v>0</v>
          </cell>
        </row>
        <row r="5549">
          <cell r="A5549">
            <v>5207010</v>
          </cell>
          <cell r="B5549" t="str">
            <v>FIDELIDAD</v>
          </cell>
          <cell r="C5549">
            <v>0</v>
          </cell>
          <cell r="D5549">
            <v>0</v>
          </cell>
          <cell r="E5549">
            <v>0</v>
          </cell>
          <cell r="F5549">
            <v>0</v>
          </cell>
          <cell r="G5549">
            <v>0</v>
          </cell>
          <cell r="H5549">
            <v>0</v>
          </cell>
          <cell r="I5549">
            <v>0</v>
          </cell>
        </row>
        <row r="5550">
          <cell r="A5550">
            <v>520701001</v>
          </cell>
          <cell r="B5550" t="str">
            <v>FIANZAS DIRECTAS</v>
          </cell>
          <cell r="C5550">
            <v>0</v>
          </cell>
          <cell r="D5550">
            <v>0</v>
          </cell>
          <cell r="E5550">
            <v>0</v>
          </cell>
          <cell r="F5550">
            <v>0</v>
          </cell>
          <cell r="G5550">
            <v>0</v>
          </cell>
          <cell r="H5550">
            <v>0</v>
          </cell>
          <cell r="I5550">
            <v>0</v>
          </cell>
        </row>
        <row r="5551">
          <cell r="A5551">
            <v>520701002</v>
          </cell>
          <cell r="B5551" t="str">
            <v>REAFIANZAMIENTO TOMADO</v>
          </cell>
          <cell r="C5551">
            <v>0</v>
          </cell>
          <cell r="D5551">
            <v>0</v>
          </cell>
          <cell r="E5551">
            <v>0</v>
          </cell>
          <cell r="F5551">
            <v>0</v>
          </cell>
          <cell r="G5551">
            <v>0</v>
          </cell>
          <cell r="H5551">
            <v>0</v>
          </cell>
          <cell r="I5551">
            <v>0</v>
          </cell>
        </row>
        <row r="5552">
          <cell r="A5552">
            <v>520701003</v>
          </cell>
          <cell r="B5552" t="str">
            <v>COAFIANZAMIENTO</v>
          </cell>
          <cell r="C5552">
            <v>0</v>
          </cell>
          <cell r="D5552">
            <v>0</v>
          </cell>
          <cell r="E5552">
            <v>0</v>
          </cell>
          <cell r="F5552">
            <v>0</v>
          </cell>
          <cell r="G5552">
            <v>0</v>
          </cell>
          <cell r="H5552">
            <v>0</v>
          </cell>
          <cell r="I5552">
            <v>0</v>
          </cell>
        </row>
        <row r="5553">
          <cell r="A5553">
            <v>520701009</v>
          </cell>
          <cell r="B5553" t="str">
            <v>FIANZA CON FILIALES</v>
          </cell>
          <cell r="C5553">
            <v>0</v>
          </cell>
          <cell r="D5553">
            <v>0</v>
          </cell>
          <cell r="E5553">
            <v>0</v>
          </cell>
          <cell r="F5553">
            <v>0</v>
          </cell>
          <cell r="G5553">
            <v>0</v>
          </cell>
          <cell r="H5553">
            <v>0</v>
          </cell>
          <cell r="I5553">
            <v>0</v>
          </cell>
        </row>
        <row r="5554">
          <cell r="A5554">
            <v>52070100901</v>
          </cell>
          <cell r="B5554" t="str">
            <v>FIANZAS DIRECTAS</v>
          </cell>
          <cell r="C5554">
            <v>0</v>
          </cell>
          <cell r="D5554">
            <v>0</v>
          </cell>
          <cell r="E5554">
            <v>0</v>
          </cell>
          <cell r="F5554">
            <v>0</v>
          </cell>
          <cell r="G5554">
            <v>0</v>
          </cell>
          <cell r="H5554">
            <v>0</v>
          </cell>
          <cell r="I5554">
            <v>0</v>
          </cell>
        </row>
        <row r="5555">
          <cell r="A5555">
            <v>52070100902</v>
          </cell>
          <cell r="B5555" t="str">
            <v>REAFIANZAMIENTO TOMADO</v>
          </cell>
          <cell r="C5555">
            <v>0</v>
          </cell>
          <cell r="D5555">
            <v>0</v>
          </cell>
          <cell r="E5555">
            <v>0</v>
          </cell>
          <cell r="F5555">
            <v>0</v>
          </cell>
          <cell r="G5555">
            <v>0</v>
          </cell>
          <cell r="H5555">
            <v>0</v>
          </cell>
          <cell r="I5555">
            <v>0</v>
          </cell>
        </row>
        <row r="5556">
          <cell r="A5556">
            <v>52070100903</v>
          </cell>
          <cell r="B5556" t="str">
            <v>COAFIANZAMIENTO</v>
          </cell>
          <cell r="C5556">
            <v>0</v>
          </cell>
          <cell r="D5556">
            <v>0</v>
          </cell>
          <cell r="E5556">
            <v>0</v>
          </cell>
          <cell r="F5556">
            <v>0</v>
          </cell>
          <cell r="G5556">
            <v>0</v>
          </cell>
          <cell r="H5556">
            <v>0</v>
          </cell>
          <cell r="I5556">
            <v>0</v>
          </cell>
        </row>
        <row r="5557">
          <cell r="A5557">
            <v>5207020</v>
          </cell>
          <cell r="B5557" t="str">
            <v>GARANTIA</v>
          </cell>
          <cell r="C5557">
            <v>0</v>
          </cell>
          <cell r="D5557">
            <v>0</v>
          </cell>
          <cell r="E5557">
            <v>0</v>
          </cell>
          <cell r="F5557">
            <v>0</v>
          </cell>
          <cell r="G5557">
            <v>0</v>
          </cell>
          <cell r="H5557">
            <v>0</v>
          </cell>
          <cell r="I5557">
            <v>0</v>
          </cell>
        </row>
        <row r="5558">
          <cell r="A5558">
            <v>520702001</v>
          </cell>
          <cell r="B5558" t="str">
            <v>FIANZAS DIRECTAS</v>
          </cell>
          <cell r="C5558">
            <v>0</v>
          </cell>
          <cell r="D5558">
            <v>0</v>
          </cell>
          <cell r="E5558">
            <v>0</v>
          </cell>
          <cell r="F5558">
            <v>0</v>
          </cell>
          <cell r="G5558">
            <v>0</v>
          </cell>
          <cell r="H5558">
            <v>0</v>
          </cell>
          <cell r="I5558">
            <v>0</v>
          </cell>
        </row>
        <row r="5559">
          <cell r="A5559">
            <v>520702002</v>
          </cell>
          <cell r="B5559" t="str">
            <v>REAFIANZAMIENTO TOMADO</v>
          </cell>
          <cell r="C5559">
            <v>0</v>
          </cell>
          <cell r="D5559">
            <v>0</v>
          </cell>
          <cell r="E5559">
            <v>0</v>
          </cell>
          <cell r="F5559">
            <v>0</v>
          </cell>
          <cell r="G5559">
            <v>0</v>
          </cell>
          <cell r="H5559">
            <v>0</v>
          </cell>
          <cell r="I5559">
            <v>0</v>
          </cell>
        </row>
        <row r="5560">
          <cell r="A5560">
            <v>520702003</v>
          </cell>
          <cell r="B5560" t="str">
            <v>COAFIANZAMIENTO</v>
          </cell>
          <cell r="C5560">
            <v>0</v>
          </cell>
          <cell r="D5560">
            <v>0</v>
          </cell>
          <cell r="E5560">
            <v>0</v>
          </cell>
          <cell r="F5560">
            <v>0</v>
          </cell>
          <cell r="G5560">
            <v>0</v>
          </cell>
          <cell r="H5560">
            <v>0</v>
          </cell>
          <cell r="I5560">
            <v>0</v>
          </cell>
        </row>
        <row r="5561">
          <cell r="A5561">
            <v>520702009</v>
          </cell>
          <cell r="B5561" t="str">
            <v>FIANZA CON FILIALES</v>
          </cell>
          <cell r="C5561">
            <v>0</v>
          </cell>
          <cell r="D5561">
            <v>0</v>
          </cell>
          <cell r="E5561">
            <v>0</v>
          </cell>
          <cell r="F5561">
            <v>0</v>
          </cell>
          <cell r="G5561">
            <v>0</v>
          </cell>
          <cell r="H5561">
            <v>0</v>
          </cell>
          <cell r="I5561">
            <v>0</v>
          </cell>
        </row>
        <row r="5562">
          <cell r="A5562">
            <v>52070200901</v>
          </cell>
          <cell r="B5562" t="str">
            <v>FIANZAS DIRECTAS</v>
          </cell>
          <cell r="C5562">
            <v>0</v>
          </cell>
          <cell r="D5562">
            <v>0</v>
          </cell>
          <cell r="E5562">
            <v>0</v>
          </cell>
          <cell r="F5562">
            <v>0</v>
          </cell>
          <cell r="G5562">
            <v>0</v>
          </cell>
          <cell r="H5562">
            <v>0</v>
          </cell>
          <cell r="I5562">
            <v>0</v>
          </cell>
        </row>
        <row r="5563">
          <cell r="A5563">
            <v>52070200902</v>
          </cell>
          <cell r="B5563" t="str">
            <v>REAFIANZAMIENTO TOMADO</v>
          </cell>
          <cell r="C5563">
            <v>0</v>
          </cell>
          <cell r="D5563">
            <v>0</v>
          </cell>
          <cell r="E5563">
            <v>0</v>
          </cell>
          <cell r="F5563">
            <v>0</v>
          </cell>
          <cell r="G5563">
            <v>0</v>
          </cell>
          <cell r="H5563">
            <v>0</v>
          </cell>
          <cell r="I5563">
            <v>0</v>
          </cell>
        </row>
        <row r="5564">
          <cell r="A5564">
            <v>52070200903</v>
          </cell>
          <cell r="B5564" t="str">
            <v>COAFIANZAMIENTO</v>
          </cell>
          <cell r="C5564">
            <v>0</v>
          </cell>
          <cell r="D5564">
            <v>0</v>
          </cell>
          <cell r="E5564">
            <v>0</v>
          </cell>
          <cell r="F5564">
            <v>0</v>
          </cell>
          <cell r="G5564">
            <v>0</v>
          </cell>
          <cell r="H5564">
            <v>0</v>
          </cell>
          <cell r="I5564">
            <v>0</v>
          </cell>
        </row>
        <row r="5565">
          <cell r="A5565">
            <v>5207030</v>
          </cell>
          <cell r="B5565" t="str">
            <v>MOTORISTAS</v>
          </cell>
          <cell r="C5565">
            <v>0</v>
          </cell>
          <cell r="D5565">
            <v>0</v>
          </cell>
          <cell r="E5565">
            <v>0</v>
          </cell>
          <cell r="F5565">
            <v>0</v>
          </cell>
          <cell r="G5565">
            <v>0</v>
          </cell>
          <cell r="H5565">
            <v>0</v>
          </cell>
          <cell r="I5565">
            <v>0</v>
          </cell>
        </row>
        <row r="5566">
          <cell r="A5566">
            <v>520703001</v>
          </cell>
          <cell r="B5566" t="str">
            <v>FIANZAS DIRECTAS</v>
          </cell>
          <cell r="C5566">
            <v>0</v>
          </cell>
          <cell r="D5566">
            <v>0</v>
          </cell>
          <cell r="E5566">
            <v>0</v>
          </cell>
          <cell r="F5566">
            <v>0</v>
          </cell>
          <cell r="G5566">
            <v>0</v>
          </cell>
          <cell r="H5566">
            <v>0</v>
          </cell>
          <cell r="I5566">
            <v>0</v>
          </cell>
        </row>
        <row r="5567">
          <cell r="A5567">
            <v>520703002</v>
          </cell>
          <cell r="B5567" t="str">
            <v>REAFIANZAMIENTO TOMADO</v>
          </cell>
          <cell r="C5567">
            <v>0</v>
          </cell>
          <cell r="D5567">
            <v>0</v>
          </cell>
          <cell r="E5567">
            <v>0</v>
          </cell>
          <cell r="F5567">
            <v>0</v>
          </cell>
          <cell r="G5567">
            <v>0</v>
          </cell>
          <cell r="H5567">
            <v>0</v>
          </cell>
          <cell r="I5567">
            <v>0</v>
          </cell>
        </row>
        <row r="5568">
          <cell r="A5568">
            <v>520703003</v>
          </cell>
          <cell r="B5568" t="str">
            <v>COAFIANZAMIENTO</v>
          </cell>
          <cell r="C5568">
            <v>0</v>
          </cell>
          <cell r="D5568">
            <v>0</v>
          </cell>
          <cell r="E5568">
            <v>0</v>
          </cell>
          <cell r="F5568">
            <v>0</v>
          </cell>
          <cell r="G5568">
            <v>0</v>
          </cell>
          <cell r="H5568">
            <v>0</v>
          </cell>
          <cell r="I5568">
            <v>0</v>
          </cell>
        </row>
        <row r="5569">
          <cell r="A5569">
            <v>520703009</v>
          </cell>
          <cell r="B5569" t="str">
            <v>FIANZA CON FILIALES</v>
          </cell>
          <cell r="C5569">
            <v>0</v>
          </cell>
          <cell r="D5569">
            <v>0</v>
          </cell>
          <cell r="E5569">
            <v>0</v>
          </cell>
          <cell r="F5569">
            <v>0</v>
          </cell>
          <cell r="G5569">
            <v>0</v>
          </cell>
          <cell r="H5569">
            <v>0</v>
          </cell>
          <cell r="I5569">
            <v>0</v>
          </cell>
        </row>
        <row r="5570">
          <cell r="A5570">
            <v>52070300901</v>
          </cell>
          <cell r="B5570" t="str">
            <v>FIANZAS DIRECTAS</v>
          </cell>
          <cell r="C5570">
            <v>0</v>
          </cell>
          <cell r="D5570">
            <v>0</v>
          </cell>
          <cell r="E5570">
            <v>0</v>
          </cell>
          <cell r="F5570">
            <v>0</v>
          </cell>
          <cell r="G5570">
            <v>0</v>
          </cell>
          <cell r="H5570">
            <v>0</v>
          </cell>
          <cell r="I5570">
            <v>0</v>
          </cell>
        </row>
        <row r="5571">
          <cell r="A5571">
            <v>52070300902</v>
          </cell>
          <cell r="B5571" t="str">
            <v>REAFIANZAMIENTO TOMADO</v>
          </cell>
          <cell r="C5571">
            <v>0</v>
          </cell>
          <cell r="D5571">
            <v>0</v>
          </cell>
          <cell r="E5571">
            <v>0</v>
          </cell>
          <cell r="F5571">
            <v>0</v>
          </cell>
          <cell r="G5571">
            <v>0</v>
          </cell>
          <cell r="H5571">
            <v>0</v>
          </cell>
          <cell r="I5571">
            <v>0</v>
          </cell>
        </row>
        <row r="5572">
          <cell r="A5572">
            <v>52070300903</v>
          </cell>
          <cell r="B5572" t="str">
            <v>COAFIANZAMIENTO</v>
          </cell>
          <cell r="C5572">
            <v>0</v>
          </cell>
          <cell r="D5572">
            <v>0</v>
          </cell>
          <cell r="E5572">
            <v>0</v>
          </cell>
          <cell r="F5572">
            <v>0</v>
          </cell>
          <cell r="G5572">
            <v>0</v>
          </cell>
          <cell r="H5572">
            <v>0</v>
          </cell>
          <cell r="I5572">
            <v>0</v>
          </cell>
        </row>
        <row r="5573">
          <cell r="A5573">
            <v>5208</v>
          </cell>
          <cell r="B5573" t="str">
            <v>DE PREVISION Y CONTINGENCIAL DE FIANZAS</v>
          </cell>
          <cell r="C5573">
            <v>0</v>
          </cell>
          <cell r="D5573">
            <v>0</v>
          </cell>
          <cell r="E5573">
            <v>0</v>
          </cell>
          <cell r="F5573">
            <v>0</v>
          </cell>
          <cell r="G5573">
            <v>0</v>
          </cell>
          <cell r="H5573">
            <v>0</v>
          </cell>
          <cell r="I5573">
            <v>0</v>
          </cell>
        </row>
        <row r="5574">
          <cell r="A5574">
            <v>5208010</v>
          </cell>
          <cell r="B5574" t="str">
            <v>RESERVAS DE PREVISION PARA RIESGO CONTINGENCIAL DE TERREMOTOS</v>
          </cell>
          <cell r="C5574">
            <v>0</v>
          </cell>
          <cell r="D5574">
            <v>0</v>
          </cell>
          <cell r="E5574">
            <v>0</v>
          </cell>
          <cell r="F5574">
            <v>0</v>
          </cell>
          <cell r="G5574">
            <v>0</v>
          </cell>
          <cell r="H5574">
            <v>0</v>
          </cell>
          <cell r="I5574">
            <v>0</v>
          </cell>
        </row>
        <row r="5575">
          <cell r="A5575">
            <v>5208020</v>
          </cell>
          <cell r="B5575" t="str">
            <v>RESERVAS DE PREVISION PARA SEGUROS ESPECIALES</v>
          </cell>
          <cell r="C5575">
            <v>0</v>
          </cell>
          <cell r="D5575">
            <v>0</v>
          </cell>
          <cell r="E5575">
            <v>0</v>
          </cell>
          <cell r="F5575">
            <v>0</v>
          </cell>
          <cell r="G5575">
            <v>0</v>
          </cell>
          <cell r="H5575">
            <v>0</v>
          </cell>
          <cell r="I5575">
            <v>0</v>
          </cell>
        </row>
        <row r="5576">
          <cell r="A5576">
            <v>5208030</v>
          </cell>
          <cell r="B5576" t="str">
            <v>RESERVAS DE PREVISION DE PARA OTROS RIESGOS CICLICOS O FLUTUACTE</v>
          </cell>
          <cell r="C5576">
            <v>0</v>
          </cell>
          <cell r="D5576">
            <v>0</v>
          </cell>
          <cell r="E5576">
            <v>0</v>
          </cell>
          <cell r="F5576">
            <v>0</v>
          </cell>
          <cell r="G5576">
            <v>0</v>
          </cell>
          <cell r="H5576">
            <v>0</v>
          </cell>
          <cell r="I5576">
            <v>0</v>
          </cell>
        </row>
        <row r="5577">
          <cell r="A5577">
            <v>5208040</v>
          </cell>
          <cell r="B5577" t="str">
            <v>RESERVA CONTINGENCIAL DE FIANZAS</v>
          </cell>
          <cell r="C5577">
            <v>0</v>
          </cell>
          <cell r="D5577">
            <v>0</v>
          </cell>
          <cell r="E5577">
            <v>0</v>
          </cell>
          <cell r="F5577">
            <v>0</v>
          </cell>
          <cell r="G5577">
            <v>0</v>
          </cell>
          <cell r="H5577">
            <v>0</v>
          </cell>
          <cell r="I5577">
            <v>0</v>
          </cell>
        </row>
        <row r="5578">
          <cell r="A5578">
            <v>5209</v>
          </cell>
          <cell r="B5578" t="str">
            <v>RECLAMOS EN TRAMITE</v>
          </cell>
          <cell r="C5578">
            <v>0</v>
          </cell>
          <cell r="D5578">
            <v>0</v>
          </cell>
          <cell r="E5578">
            <v>0</v>
          </cell>
          <cell r="F5578">
            <v>0</v>
          </cell>
          <cell r="G5578">
            <v>0</v>
          </cell>
          <cell r="H5578">
            <v>0</v>
          </cell>
          <cell r="I5578">
            <v>0</v>
          </cell>
        </row>
        <row r="5579">
          <cell r="A5579">
            <v>5209010</v>
          </cell>
          <cell r="B5579" t="str">
            <v>DE SEGUROS DE VIDA</v>
          </cell>
          <cell r="C5579">
            <v>0</v>
          </cell>
          <cell r="D5579">
            <v>0</v>
          </cell>
          <cell r="E5579">
            <v>0</v>
          </cell>
          <cell r="F5579">
            <v>0</v>
          </cell>
          <cell r="G5579">
            <v>0</v>
          </cell>
          <cell r="H5579">
            <v>0</v>
          </cell>
          <cell r="I5579">
            <v>0</v>
          </cell>
        </row>
        <row r="5580">
          <cell r="A5580">
            <v>5209020</v>
          </cell>
          <cell r="B5580" t="str">
            <v>DE SEGUROS PREVISIONALES RENTAS Y PENSIONES</v>
          </cell>
          <cell r="C5580">
            <v>0</v>
          </cell>
          <cell r="D5580">
            <v>0</v>
          </cell>
          <cell r="E5580">
            <v>0</v>
          </cell>
          <cell r="F5580">
            <v>0</v>
          </cell>
          <cell r="G5580">
            <v>0</v>
          </cell>
          <cell r="H5580">
            <v>0</v>
          </cell>
          <cell r="I5580">
            <v>0</v>
          </cell>
        </row>
        <row r="5581">
          <cell r="A5581">
            <v>5209030</v>
          </cell>
          <cell r="B5581" t="str">
            <v>DE SEGUROS DE ACCIDENTES Y ENFERMEDADES</v>
          </cell>
          <cell r="C5581">
            <v>0</v>
          </cell>
          <cell r="D5581">
            <v>0</v>
          </cell>
          <cell r="E5581">
            <v>0</v>
          </cell>
          <cell r="F5581">
            <v>0</v>
          </cell>
          <cell r="G5581">
            <v>0</v>
          </cell>
          <cell r="H5581">
            <v>0</v>
          </cell>
          <cell r="I5581">
            <v>0</v>
          </cell>
        </row>
        <row r="5582">
          <cell r="A5582">
            <v>520903001</v>
          </cell>
          <cell r="B5582" t="str">
            <v>SALUD Y HOSPITALIZACION</v>
          </cell>
          <cell r="C5582">
            <v>0</v>
          </cell>
          <cell r="D5582">
            <v>0</v>
          </cell>
          <cell r="E5582">
            <v>0</v>
          </cell>
          <cell r="F5582">
            <v>0</v>
          </cell>
          <cell r="G5582">
            <v>0</v>
          </cell>
          <cell r="H5582">
            <v>0</v>
          </cell>
          <cell r="I5582">
            <v>0</v>
          </cell>
        </row>
        <row r="5583">
          <cell r="A5583">
            <v>520903002</v>
          </cell>
          <cell r="B5583" t="str">
            <v>ACCIDENTES PERSONALES</v>
          </cell>
          <cell r="C5583">
            <v>0</v>
          </cell>
          <cell r="D5583">
            <v>0</v>
          </cell>
          <cell r="E5583">
            <v>0</v>
          </cell>
          <cell r="F5583">
            <v>0</v>
          </cell>
          <cell r="G5583">
            <v>0</v>
          </cell>
          <cell r="H5583">
            <v>0</v>
          </cell>
          <cell r="I5583">
            <v>0</v>
          </cell>
        </row>
        <row r="5584">
          <cell r="A5584">
            <v>520903003</v>
          </cell>
          <cell r="B5584" t="str">
            <v>ACCIDENTES VIAJES AEREOS</v>
          </cell>
          <cell r="C5584">
            <v>0</v>
          </cell>
          <cell r="D5584">
            <v>0</v>
          </cell>
          <cell r="E5584">
            <v>0</v>
          </cell>
          <cell r="F5584">
            <v>0</v>
          </cell>
          <cell r="G5584">
            <v>0</v>
          </cell>
          <cell r="H5584">
            <v>0</v>
          </cell>
          <cell r="I5584">
            <v>0</v>
          </cell>
        </row>
        <row r="5585">
          <cell r="A5585">
            <v>520903004</v>
          </cell>
          <cell r="B5585" t="str">
            <v>ESCOLARES</v>
          </cell>
          <cell r="C5585">
            <v>0</v>
          </cell>
          <cell r="D5585">
            <v>0</v>
          </cell>
          <cell r="E5585">
            <v>0</v>
          </cell>
          <cell r="F5585">
            <v>0</v>
          </cell>
          <cell r="G5585">
            <v>0</v>
          </cell>
          <cell r="H5585">
            <v>0</v>
          </cell>
          <cell r="I5585">
            <v>0</v>
          </cell>
        </row>
        <row r="5586">
          <cell r="A5586">
            <v>5209040</v>
          </cell>
          <cell r="B5586" t="str">
            <v>DE SEGUROS DE INCENDIOS Y LINEAS ALIADAS</v>
          </cell>
          <cell r="C5586">
            <v>0</v>
          </cell>
          <cell r="D5586">
            <v>0</v>
          </cell>
          <cell r="E5586">
            <v>0</v>
          </cell>
          <cell r="F5586">
            <v>0</v>
          </cell>
          <cell r="G5586">
            <v>0</v>
          </cell>
          <cell r="H5586">
            <v>0</v>
          </cell>
          <cell r="I5586">
            <v>0</v>
          </cell>
        </row>
        <row r="5587">
          <cell r="A5587">
            <v>5209050</v>
          </cell>
          <cell r="B5587" t="str">
            <v>DE SEGUROS DE AUTOMOTORES</v>
          </cell>
          <cell r="C5587">
            <v>0</v>
          </cell>
          <cell r="D5587">
            <v>0</v>
          </cell>
          <cell r="E5587">
            <v>0</v>
          </cell>
          <cell r="F5587">
            <v>0</v>
          </cell>
          <cell r="G5587">
            <v>0</v>
          </cell>
          <cell r="H5587">
            <v>0</v>
          </cell>
          <cell r="I5587">
            <v>0</v>
          </cell>
        </row>
        <row r="5588">
          <cell r="A5588">
            <v>5209060</v>
          </cell>
          <cell r="B5588" t="str">
            <v>DE SEGUROS DE OTROS SEGUROS GENERALES</v>
          </cell>
          <cell r="C5588">
            <v>0</v>
          </cell>
          <cell r="D5588">
            <v>0</v>
          </cell>
          <cell r="E5588">
            <v>0</v>
          </cell>
          <cell r="F5588">
            <v>0</v>
          </cell>
          <cell r="G5588">
            <v>0</v>
          </cell>
          <cell r="H5588">
            <v>0</v>
          </cell>
          <cell r="I5588">
            <v>0</v>
          </cell>
        </row>
        <row r="5589">
          <cell r="A5589">
            <v>520906001</v>
          </cell>
          <cell r="B5589" t="str">
            <v>ROTURA DE CRISTALES</v>
          </cell>
          <cell r="C5589">
            <v>0</v>
          </cell>
          <cell r="D5589">
            <v>0</v>
          </cell>
          <cell r="E5589">
            <v>0</v>
          </cell>
          <cell r="F5589">
            <v>0</v>
          </cell>
          <cell r="G5589">
            <v>0</v>
          </cell>
          <cell r="H5589">
            <v>0</v>
          </cell>
          <cell r="I5589">
            <v>0</v>
          </cell>
        </row>
        <row r="5590">
          <cell r="A5590">
            <v>520906002</v>
          </cell>
          <cell r="B5590" t="str">
            <v>TRANSPORTE MARITIMO</v>
          </cell>
          <cell r="C5590">
            <v>0</v>
          </cell>
          <cell r="D5590">
            <v>0</v>
          </cell>
          <cell r="E5590">
            <v>0</v>
          </cell>
          <cell r="F5590">
            <v>0</v>
          </cell>
          <cell r="G5590">
            <v>0</v>
          </cell>
          <cell r="H5590">
            <v>0</v>
          </cell>
          <cell r="I5590">
            <v>0</v>
          </cell>
        </row>
        <row r="5591">
          <cell r="A5591">
            <v>520906003</v>
          </cell>
          <cell r="B5591" t="str">
            <v>TRANSPORTE AEREO</v>
          </cell>
          <cell r="C5591">
            <v>0</v>
          </cell>
          <cell r="D5591">
            <v>0</v>
          </cell>
          <cell r="E5591">
            <v>0</v>
          </cell>
          <cell r="F5591">
            <v>0</v>
          </cell>
          <cell r="G5591">
            <v>0</v>
          </cell>
          <cell r="H5591">
            <v>0</v>
          </cell>
          <cell r="I5591">
            <v>0</v>
          </cell>
        </row>
        <row r="5592">
          <cell r="A5592">
            <v>520906004</v>
          </cell>
          <cell r="B5592" t="str">
            <v>TRANSPORTE TERRESTRE</v>
          </cell>
          <cell r="C5592">
            <v>0</v>
          </cell>
          <cell r="D5592">
            <v>0</v>
          </cell>
          <cell r="E5592">
            <v>0</v>
          </cell>
          <cell r="F5592">
            <v>0</v>
          </cell>
          <cell r="G5592">
            <v>0</v>
          </cell>
          <cell r="H5592">
            <v>0</v>
          </cell>
          <cell r="I5592">
            <v>0</v>
          </cell>
        </row>
        <row r="5593">
          <cell r="A5593">
            <v>520906005</v>
          </cell>
          <cell r="B5593" t="str">
            <v>MARITIMOS CASCO</v>
          </cell>
          <cell r="C5593">
            <v>0</v>
          </cell>
          <cell r="D5593">
            <v>0</v>
          </cell>
          <cell r="E5593">
            <v>0</v>
          </cell>
          <cell r="F5593">
            <v>0</v>
          </cell>
          <cell r="G5593">
            <v>0</v>
          </cell>
          <cell r="H5593">
            <v>0</v>
          </cell>
          <cell r="I5593">
            <v>0</v>
          </cell>
        </row>
        <row r="5594">
          <cell r="A5594">
            <v>520906006</v>
          </cell>
          <cell r="B5594" t="str">
            <v>AVIACION</v>
          </cell>
          <cell r="C5594">
            <v>0</v>
          </cell>
          <cell r="D5594">
            <v>0</v>
          </cell>
          <cell r="E5594">
            <v>0</v>
          </cell>
          <cell r="F5594">
            <v>0</v>
          </cell>
          <cell r="G5594">
            <v>0</v>
          </cell>
          <cell r="H5594">
            <v>0</v>
          </cell>
          <cell r="I5594">
            <v>0</v>
          </cell>
        </row>
        <row r="5595">
          <cell r="A5595">
            <v>520906007</v>
          </cell>
          <cell r="B5595" t="str">
            <v>ROBO Y HURTO</v>
          </cell>
          <cell r="C5595">
            <v>0</v>
          </cell>
          <cell r="D5595">
            <v>0</v>
          </cell>
          <cell r="E5595">
            <v>0</v>
          </cell>
          <cell r="F5595">
            <v>0</v>
          </cell>
          <cell r="G5595">
            <v>0</v>
          </cell>
          <cell r="H5595">
            <v>0</v>
          </cell>
          <cell r="I5595">
            <v>0</v>
          </cell>
        </row>
        <row r="5596">
          <cell r="A5596">
            <v>520906008</v>
          </cell>
          <cell r="B5596" t="str">
            <v>FIDELIDAD</v>
          </cell>
          <cell r="C5596">
            <v>0</v>
          </cell>
          <cell r="D5596">
            <v>0</v>
          </cell>
          <cell r="E5596">
            <v>0</v>
          </cell>
          <cell r="F5596">
            <v>0</v>
          </cell>
          <cell r="G5596">
            <v>0</v>
          </cell>
          <cell r="H5596">
            <v>0</v>
          </cell>
          <cell r="I5596">
            <v>0</v>
          </cell>
        </row>
        <row r="5597">
          <cell r="A5597">
            <v>520906009</v>
          </cell>
          <cell r="B5597" t="str">
            <v>SEGURO DE BANCOS</v>
          </cell>
          <cell r="C5597">
            <v>0</v>
          </cell>
          <cell r="D5597">
            <v>0</v>
          </cell>
          <cell r="E5597">
            <v>0</v>
          </cell>
          <cell r="F5597">
            <v>0</v>
          </cell>
          <cell r="G5597">
            <v>0</v>
          </cell>
          <cell r="H5597">
            <v>0</v>
          </cell>
          <cell r="I5597">
            <v>0</v>
          </cell>
        </row>
        <row r="5598">
          <cell r="A5598">
            <v>520906010</v>
          </cell>
          <cell r="B5598" t="str">
            <v>TODO RIESGO PARA CONTRATISTAS</v>
          </cell>
          <cell r="C5598">
            <v>0</v>
          </cell>
          <cell r="D5598">
            <v>0</v>
          </cell>
          <cell r="E5598">
            <v>0</v>
          </cell>
          <cell r="F5598">
            <v>0</v>
          </cell>
          <cell r="G5598">
            <v>0</v>
          </cell>
          <cell r="H5598">
            <v>0</v>
          </cell>
          <cell r="I5598">
            <v>0</v>
          </cell>
        </row>
        <row r="5599">
          <cell r="A5599">
            <v>520906011</v>
          </cell>
          <cell r="B5599" t="str">
            <v>TODO RIESGO EQUIPO PARA CONTRATISTAS</v>
          </cell>
          <cell r="C5599">
            <v>0</v>
          </cell>
          <cell r="D5599">
            <v>0</v>
          </cell>
          <cell r="E5599">
            <v>0</v>
          </cell>
          <cell r="F5599">
            <v>0</v>
          </cell>
          <cell r="G5599">
            <v>0</v>
          </cell>
          <cell r="H5599">
            <v>0</v>
          </cell>
          <cell r="I5599">
            <v>0</v>
          </cell>
        </row>
        <row r="5600">
          <cell r="A5600">
            <v>520906012</v>
          </cell>
          <cell r="B5600" t="str">
            <v>ROTURA DE MAQUINARIA</v>
          </cell>
          <cell r="C5600">
            <v>0</v>
          </cell>
          <cell r="D5600">
            <v>0</v>
          </cell>
          <cell r="E5600">
            <v>0</v>
          </cell>
          <cell r="F5600">
            <v>0</v>
          </cell>
          <cell r="G5600">
            <v>0</v>
          </cell>
          <cell r="H5600">
            <v>0</v>
          </cell>
          <cell r="I5600">
            <v>0</v>
          </cell>
        </row>
        <row r="5601">
          <cell r="A5601">
            <v>520906013</v>
          </cell>
          <cell r="B5601" t="str">
            <v>MONTAJE CONTRA TODO RIESGO</v>
          </cell>
          <cell r="C5601">
            <v>0</v>
          </cell>
          <cell r="D5601">
            <v>0</v>
          </cell>
          <cell r="E5601">
            <v>0</v>
          </cell>
          <cell r="F5601">
            <v>0</v>
          </cell>
          <cell r="G5601">
            <v>0</v>
          </cell>
          <cell r="H5601">
            <v>0</v>
          </cell>
          <cell r="I5601">
            <v>0</v>
          </cell>
        </row>
        <row r="5602">
          <cell r="A5602">
            <v>520906014</v>
          </cell>
          <cell r="B5602" t="str">
            <v>TODO RIESGO EQUIPO ELECTRONICO</v>
          </cell>
          <cell r="C5602">
            <v>0</v>
          </cell>
          <cell r="D5602">
            <v>0</v>
          </cell>
          <cell r="E5602">
            <v>0</v>
          </cell>
          <cell r="F5602">
            <v>0</v>
          </cell>
          <cell r="G5602">
            <v>0</v>
          </cell>
          <cell r="H5602">
            <v>0</v>
          </cell>
          <cell r="I5602">
            <v>0</v>
          </cell>
        </row>
        <row r="5603">
          <cell r="A5603">
            <v>520906015</v>
          </cell>
          <cell r="B5603" t="str">
            <v>CALDEROS</v>
          </cell>
          <cell r="C5603">
            <v>0</v>
          </cell>
          <cell r="D5603">
            <v>0</v>
          </cell>
          <cell r="E5603">
            <v>0</v>
          </cell>
          <cell r="F5603">
            <v>0</v>
          </cell>
          <cell r="G5603">
            <v>0</v>
          </cell>
          <cell r="H5603">
            <v>0</v>
          </cell>
          <cell r="I5603">
            <v>0</v>
          </cell>
        </row>
        <row r="5604">
          <cell r="A5604">
            <v>520906016</v>
          </cell>
          <cell r="B5604" t="str">
            <v>LUCRO CESANTE POR INTERRUPCION DE NEGOCIOS</v>
          </cell>
          <cell r="C5604">
            <v>0</v>
          </cell>
          <cell r="D5604">
            <v>0</v>
          </cell>
          <cell r="E5604">
            <v>0</v>
          </cell>
          <cell r="F5604">
            <v>0</v>
          </cell>
          <cell r="G5604">
            <v>0</v>
          </cell>
          <cell r="H5604">
            <v>0</v>
          </cell>
          <cell r="I5604">
            <v>0</v>
          </cell>
        </row>
        <row r="5605">
          <cell r="A5605">
            <v>520906017</v>
          </cell>
          <cell r="B5605" t="str">
            <v>LUCRO CESANTE ROTURA DE MAQUINARIA</v>
          </cell>
          <cell r="C5605">
            <v>0</v>
          </cell>
          <cell r="D5605">
            <v>0</v>
          </cell>
          <cell r="E5605">
            <v>0</v>
          </cell>
          <cell r="F5605">
            <v>0</v>
          </cell>
          <cell r="G5605">
            <v>0</v>
          </cell>
          <cell r="H5605">
            <v>0</v>
          </cell>
          <cell r="I5605">
            <v>0</v>
          </cell>
        </row>
        <row r="5606">
          <cell r="A5606">
            <v>520906018</v>
          </cell>
          <cell r="B5606" t="str">
            <v>RESPONSABILIDAD CIVIL</v>
          </cell>
          <cell r="C5606">
            <v>0</v>
          </cell>
          <cell r="D5606">
            <v>0</v>
          </cell>
          <cell r="E5606">
            <v>0</v>
          </cell>
          <cell r="F5606">
            <v>0</v>
          </cell>
          <cell r="G5606">
            <v>0</v>
          </cell>
          <cell r="H5606">
            <v>0</v>
          </cell>
          <cell r="I5606">
            <v>0</v>
          </cell>
        </row>
        <row r="5607">
          <cell r="A5607">
            <v>520906019</v>
          </cell>
          <cell r="B5607" t="str">
            <v>RIESGOS PROFESIONALES</v>
          </cell>
          <cell r="C5607">
            <v>0</v>
          </cell>
          <cell r="D5607">
            <v>0</v>
          </cell>
          <cell r="E5607">
            <v>0</v>
          </cell>
          <cell r="F5607">
            <v>0</v>
          </cell>
          <cell r="G5607">
            <v>0</v>
          </cell>
          <cell r="H5607">
            <v>0</v>
          </cell>
          <cell r="I5607">
            <v>0</v>
          </cell>
        </row>
        <row r="5608">
          <cell r="A5608">
            <v>520906020</v>
          </cell>
          <cell r="B5608" t="str">
            <v>GANADERO</v>
          </cell>
          <cell r="C5608">
            <v>0</v>
          </cell>
          <cell r="D5608">
            <v>0</v>
          </cell>
          <cell r="E5608">
            <v>0</v>
          </cell>
          <cell r="F5608">
            <v>0</v>
          </cell>
          <cell r="G5608">
            <v>0</v>
          </cell>
          <cell r="H5608">
            <v>0</v>
          </cell>
          <cell r="I5608">
            <v>0</v>
          </cell>
        </row>
        <row r="5609">
          <cell r="A5609">
            <v>520906021</v>
          </cell>
          <cell r="B5609" t="str">
            <v>AGRICOLA</v>
          </cell>
          <cell r="C5609">
            <v>0</v>
          </cell>
          <cell r="D5609">
            <v>0</v>
          </cell>
          <cell r="E5609">
            <v>0</v>
          </cell>
          <cell r="F5609">
            <v>0</v>
          </cell>
          <cell r="G5609">
            <v>0</v>
          </cell>
          <cell r="H5609">
            <v>0</v>
          </cell>
          <cell r="I5609">
            <v>0</v>
          </cell>
        </row>
        <row r="5610">
          <cell r="A5610">
            <v>520906022</v>
          </cell>
          <cell r="B5610" t="str">
            <v>DOMICILIO</v>
          </cell>
          <cell r="C5610">
            <v>0</v>
          </cell>
          <cell r="D5610">
            <v>0</v>
          </cell>
          <cell r="E5610">
            <v>0</v>
          </cell>
          <cell r="F5610">
            <v>0</v>
          </cell>
          <cell r="G5610">
            <v>0</v>
          </cell>
          <cell r="H5610">
            <v>0</v>
          </cell>
          <cell r="I5610">
            <v>0</v>
          </cell>
        </row>
        <row r="5611">
          <cell r="A5611">
            <v>520906023</v>
          </cell>
          <cell r="B5611" t="str">
            <v>CREDITO INTERNO</v>
          </cell>
          <cell r="C5611">
            <v>0</v>
          </cell>
          <cell r="D5611">
            <v>0</v>
          </cell>
          <cell r="E5611">
            <v>0</v>
          </cell>
          <cell r="F5611">
            <v>0</v>
          </cell>
          <cell r="G5611">
            <v>0</v>
          </cell>
          <cell r="H5611">
            <v>0</v>
          </cell>
          <cell r="I5611">
            <v>0</v>
          </cell>
        </row>
        <row r="5612">
          <cell r="A5612">
            <v>520906024</v>
          </cell>
          <cell r="B5612" t="str">
            <v>CREDITO A LA EXPORTACION</v>
          </cell>
          <cell r="C5612">
            <v>0</v>
          </cell>
          <cell r="D5612">
            <v>0</v>
          </cell>
          <cell r="E5612">
            <v>0</v>
          </cell>
          <cell r="F5612">
            <v>0</v>
          </cell>
          <cell r="G5612">
            <v>0</v>
          </cell>
          <cell r="H5612">
            <v>0</v>
          </cell>
          <cell r="I5612">
            <v>0</v>
          </cell>
        </row>
        <row r="5613">
          <cell r="A5613">
            <v>520906025</v>
          </cell>
          <cell r="B5613" t="str">
            <v>MISCELANEOS</v>
          </cell>
          <cell r="C5613">
            <v>0</v>
          </cell>
          <cell r="D5613">
            <v>0</v>
          </cell>
          <cell r="E5613">
            <v>0</v>
          </cell>
          <cell r="F5613">
            <v>0</v>
          </cell>
          <cell r="G5613">
            <v>0</v>
          </cell>
          <cell r="H5613">
            <v>0</v>
          </cell>
          <cell r="I5613">
            <v>0</v>
          </cell>
        </row>
        <row r="5614">
          <cell r="A5614">
            <v>5209070</v>
          </cell>
          <cell r="B5614" t="str">
            <v>FIANZAS</v>
          </cell>
          <cell r="C5614">
            <v>0</v>
          </cell>
          <cell r="D5614">
            <v>0</v>
          </cell>
          <cell r="E5614">
            <v>0</v>
          </cell>
          <cell r="F5614">
            <v>0</v>
          </cell>
          <cell r="G5614">
            <v>0</v>
          </cell>
          <cell r="H5614">
            <v>0</v>
          </cell>
          <cell r="I5614">
            <v>0</v>
          </cell>
        </row>
        <row r="5615">
          <cell r="A5615">
            <v>520907001</v>
          </cell>
          <cell r="B5615" t="str">
            <v>FIDELIDAD</v>
          </cell>
          <cell r="C5615">
            <v>0</v>
          </cell>
          <cell r="D5615">
            <v>0</v>
          </cell>
          <cell r="E5615">
            <v>0</v>
          </cell>
          <cell r="F5615">
            <v>0</v>
          </cell>
          <cell r="G5615">
            <v>0</v>
          </cell>
          <cell r="H5615">
            <v>0</v>
          </cell>
          <cell r="I5615">
            <v>0</v>
          </cell>
        </row>
        <row r="5616">
          <cell r="A5616">
            <v>520907002</v>
          </cell>
          <cell r="B5616" t="str">
            <v>GARANTIA</v>
          </cell>
          <cell r="C5616">
            <v>0</v>
          </cell>
          <cell r="D5616">
            <v>0</v>
          </cell>
          <cell r="E5616">
            <v>0</v>
          </cell>
          <cell r="F5616">
            <v>0</v>
          </cell>
          <cell r="G5616">
            <v>0</v>
          </cell>
          <cell r="H5616">
            <v>0</v>
          </cell>
          <cell r="I5616">
            <v>0</v>
          </cell>
        </row>
        <row r="5617">
          <cell r="A5617">
            <v>520907003</v>
          </cell>
          <cell r="B5617" t="str">
            <v>MOTORISTAS</v>
          </cell>
          <cell r="C5617">
            <v>0</v>
          </cell>
          <cell r="D5617">
            <v>0</v>
          </cell>
          <cell r="E5617">
            <v>0</v>
          </cell>
          <cell r="F5617">
            <v>0</v>
          </cell>
          <cell r="G5617">
            <v>0</v>
          </cell>
          <cell r="H5617">
            <v>0</v>
          </cell>
          <cell r="I5617">
            <v>0</v>
          </cell>
        </row>
        <row r="5618">
          <cell r="A5618">
            <v>54</v>
          </cell>
          <cell r="B5618" t="str">
            <v>SINIESTROS Y GASTOS RECUPERADOS POR REASEGUROS Y REAFIANZAMIENTOS CEDIDOS</v>
          </cell>
          <cell r="C5618">
            <v>0</v>
          </cell>
          <cell r="D5618">
            <v>0</v>
          </cell>
          <cell r="E5618">
            <v>0</v>
          </cell>
          <cell r="F5618">
            <v>0</v>
          </cell>
          <cell r="G5618">
            <v>0</v>
          </cell>
          <cell r="H5618">
            <v>0</v>
          </cell>
          <cell r="I5618">
            <v>0</v>
          </cell>
        </row>
        <row r="5619">
          <cell r="A5619">
            <v>5401</v>
          </cell>
          <cell r="B5619" t="str">
            <v>DE SEGUROS DE VIDA</v>
          </cell>
          <cell r="C5619">
            <v>0</v>
          </cell>
          <cell r="D5619">
            <v>0</v>
          </cell>
          <cell r="E5619">
            <v>0</v>
          </cell>
          <cell r="F5619">
            <v>0</v>
          </cell>
          <cell r="G5619">
            <v>0</v>
          </cell>
          <cell r="H5619">
            <v>0</v>
          </cell>
          <cell r="I5619">
            <v>0</v>
          </cell>
        </row>
        <row r="5620">
          <cell r="A5620">
            <v>5401010</v>
          </cell>
          <cell r="B5620" t="str">
            <v>SINIESTROS RECUPERADOS DE VIDA INDIVIDUAL DE LARGO PLAZO</v>
          </cell>
          <cell r="C5620">
            <v>0</v>
          </cell>
          <cell r="D5620">
            <v>0</v>
          </cell>
          <cell r="E5620">
            <v>0</v>
          </cell>
          <cell r="F5620">
            <v>0</v>
          </cell>
          <cell r="G5620">
            <v>0</v>
          </cell>
          <cell r="H5620">
            <v>0</v>
          </cell>
          <cell r="I5620">
            <v>0</v>
          </cell>
        </row>
        <row r="5621">
          <cell r="A5621">
            <v>540101003</v>
          </cell>
          <cell r="B5621" t="str">
            <v>COASEGURO</v>
          </cell>
          <cell r="C5621">
            <v>0</v>
          </cell>
          <cell r="D5621">
            <v>0</v>
          </cell>
          <cell r="E5621">
            <v>0</v>
          </cell>
          <cell r="F5621">
            <v>0</v>
          </cell>
          <cell r="G5621">
            <v>0</v>
          </cell>
          <cell r="H5621">
            <v>0</v>
          </cell>
          <cell r="I5621">
            <v>0</v>
          </cell>
        </row>
        <row r="5622">
          <cell r="A5622">
            <v>540101004</v>
          </cell>
          <cell r="B5622" t="str">
            <v>REASEGURO CEDIDO</v>
          </cell>
          <cell r="C5622">
            <v>0</v>
          </cell>
          <cell r="D5622">
            <v>0</v>
          </cell>
          <cell r="E5622">
            <v>0</v>
          </cell>
          <cell r="F5622">
            <v>0</v>
          </cell>
          <cell r="G5622">
            <v>0</v>
          </cell>
          <cell r="H5622">
            <v>0</v>
          </cell>
          <cell r="I5622">
            <v>0</v>
          </cell>
        </row>
        <row r="5623">
          <cell r="A5623">
            <v>54010100401</v>
          </cell>
          <cell r="B5623" t="str">
            <v>SINIESTROS RECUPERADOS</v>
          </cell>
          <cell r="C5623">
            <v>0</v>
          </cell>
          <cell r="D5623">
            <v>0</v>
          </cell>
          <cell r="E5623">
            <v>0</v>
          </cell>
          <cell r="F5623">
            <v>0</v>
          </cell>
          <cell r="G5623">
            <v>0</v>
          </cell>
          <cell r="H5623">
            <v>0</v>
          </cell>
          <cell r="I5623">
            <v>0</v>
          </cell>
        </row>
        <row r="5624">
          <cell r="A5624">
            <v>54010100402</v>
          </cell>
          <cell r="B5624" t="str">
            <v>GASTOS DE AJUSTE SINIESTRO RECUPERADOS</v>
          </cell>
          <cell r="C5624">
            <v>0</v>
          </cell>
          <cell r="D5624">
            <v>0</v>
          </cell>
          <cell r="E5624">
            <v>0</v>
          </cell>
          <cell r="F5624">
            <v>0</v>
          </cell>
          <cell r="G5624">
            <v>0</v>
          </cell>
          <cell r="H5624">
            <v>0</v>
          </cell>
          <cell r="I5624">
            <v>0</v>
          </cell>
        </row>
        <row r="5625">
          <cell r="A5625">
            <v>540101005</v>
          </cell>
          <cell r="B5625" t="str">
            <v>RETROCESIONES DE SEGUROS</v>
          </cell>
          <cell r="C5625">
            <v>0</v>
          </cell>
          <cell r="D5625">
            <v>0</v>
          </cell>
          <cell r="E5625">
            <v>0</v>
          </cell>
          <cell r="F5625">
            <v>0</v>
          </cell>
          <cell r="G5625">
            <v>0</v>
          </cell>
          <cell r="H5625">
            <v>0</v>
          </cell>
          <cell r="I5625">
            <v>0</v>
          </cell>
        </row>
        <row r="5626">
          <cell r="A5626">
            <v>54010100501</v>
          </cell>
          <cell r="B5626" t="str">
            <v>SINIESTROS RECUPERADOS</v>
          </cell>
          <cell r="C5626">
            <v>0</v>
          </cell>
          <cell r="D5626">
            <v>0</v>
          </cell>
          <cell r="E5626">
            <v>0</v>
          </cell>
          <cell r="F5626">
            <v>0</v>
          </cell>
          <cell r="G5626">
            <v>0</v>
          </cell>
          <cell r="H5626">
            <v>0</v>
          </cell>
          <cell r="I5626">
            <v>0</v>
          </cell>
        </row>
        <row r="5627">
          <cell r="A5627">
            <v>54010100502</v>
          </cell>
          <cell r="B5627" t="str">
            <v>GASTOS DE AJUSTE SINIESTRO RECUPERADOS</v>
          </cell>
          <cell r="C5627">
            <v>0</v>
          </cell>
          <cell r="D5627">
            <v>0</v>
          </cell>
          <cell r="E5627">
            <v>0</v>
          </cell>
          <cell r="F5627">
            <v>0</v>
          </cell>
          <cell r="G5627">
            <v>0</v>
          </cell>
          <cell r="H5627">
            <v>0</v>
          </cell>
          <cell r="I5627">
            <v>0</v>
          </cell>
        </row>
        <row r="5628">
          <cell r="A5628">
            <v>540101009</v>
          </cell>
          <cell r="B5628" t="str">
            <v>SEGURO CON FILIALES</v>
          </cell>
          <cell r="C5628">
            <v>0</v>
          </cell>
          <cell r="D5628">
            <v>0</v>
          </cell>
          <cell r="E5628">
            <v>0</v>
          </cell>
          <cell r="F5628">
            <v>0</v>
          </cell>
          <cell r="G5628">
            <v>0</v>
          </cell>
          <cell r="H5628">
            <v>0</v>
          </cell>
          <cell r="I5628">
            <v>0</v>
          </cell>
        </row>
        <row r="5629">
          <cell r="A5629">
            <v>54010100903</v>
          </cell>
          <cell r="B5629" t="str">
            <v>COASEGURO</v>
          </cell>
          <cell r="C5629">
            <v>0</v>
          </cell>
          <cell r="D5629">
            <v>0</v>
          </cell>
          <cell r="E5629">
            <v>0</v>
          </cell>
          <cell r="F5629">
            <v>0</v>
          </cell>
          <cell r="G5629">
            <v>0</v>
          </cell>
          <cell r="H5629">
            <v>0</v>
          </cell>
          <cell r="I5629">
            <v>0</v>
          </cell>
        </row>
        <row r="5630">
          <cell r="A5630">
            <v>54010100904</v>
          </cell>
          <cell r="B5630" t="str">
            <v>REASEGURO CEDIDO</v>
          </cell>
          <cell r="C5630">
            <v>0</v>
          </cell>
          <cell r="D5630">
            <v>0</v>
          </cell>
          <cell r="E5630">
            <v>0</v>
          </cell>
          <cell r="F5630">
            <v>0</v>
          </cell>
          <cell r="G5630">
            <v>0</v>
          </cell>
          <cell r="H5630">
            <v>0</v>
          </cell>
          <cell r="I5630">
            <v>0</v>
          </cell>
        </row>
        <row r="5631">
          <cell r="A5631">
            <v>54010100905</v>
          </cell>
          <cell r="B5631" t="str">
            <v>RETROCESIONES DE SEGUROS</v>
          </cell>
          <cell r="C5631">
            <v>0</v>
          </cell>
          <cell r="D5631">
            <v>0</v>
          </cell>
          <cell r="E5631">
            <v>0</v>
          </cell>
          <cell r="F5631">
            <v>0</v>
          </cell>
          <cell r="G5631">
            <v>0</v>
          </cell>
          <cell r="H5631">
            <v>0</v>
          </cell>
          <cell r="I5631">
            <v>0</v>
          </cell>
        </row>
        <row r="5632">
          <cell r="A5632">
            <v>5401020</v>
          </cell>
          <cell r="B5632" t="str">
            <v>DE VIDA INDIVIDUAL DE CORTO PLAZO</v>
          </cell>
          <cell r="C5632">
            <v>0</v>
          </cell>
          <cell r="D5632">
            <v>0</v>
          </cell>
          <cell r="E5632">
            <v>0</v>
          </cell>
          <cell r="F5632">
            <v>0</v>
          </cell>
          <cell r="G5632">
            <v>0</v>
          </cell>
          <cell r="H5632">
            <v>0</v>
          </cell>
          <cell r="I5632">
            <v>0</v>
          </cell>
        </row>
        <row r="5633">
          <cell r="A5633">
            <v>540102003</v>
          </cell>
          <cell r="B5633" t="str">
            <v>COASEGURO</v>
          </cell>
          <cell r="C5633">
            <v>0</v>
          </cell>
          <cell r="D5633">
            <v>0</v>
          </cell>
          <cell r="E5633">
            <v>0</v>
          </cell>
          <cell r="F5633">
            <v>0</v>
          </cell>
          <cell r="G5633">
            <v>0</v>
          </cell>
          <cell r="H5633">
            <v>0</v>
          </cell>
          <cell r="I5633">
            <v>0</v>
          </cell>
        </row>
        <row r="5634">
          <cell r="A5634">
            <v>540102004</v>
          </cell>
          <cell r="B5634" t="str">
            <v>REASEGURO CEDIDO</v>
          </cell>
          <cell r="C5634">
            <v>0</v>
          </cell>
          <cell r="D5634">
            <v>0</v>
          </cell>
          <cell r="E5634">
            <v>0</v>
          </cell>
          <cell r="F5634">
            <v>0</v>
          </cell>
          <cell r="G5634">
            <v>0</v>
          </cell>
          <cell r="H5634">
            <v>0</v>
          </cell>
          <cell r="I5634">
            <v>0</v>
          </cell>
        </row>
        <row r="5635">
          <cell r="A5635">
            <v>54010200401</v>
          </cell>
          <cell r="B5635" t="str">
            <v>SINIESTROS RECUPERADOS</v>
          </cell>
          <cell r="C5635">
            <v>0</v>
          </cell>
          <cell r="D5635">
            <v>0</v>
          </cell>
          <cell r="E5635">
            <v>0</v>
          </cell>
          <cell r="F5635">
            <v>0</v>
          </cell>
          <cell r="G5635">
            <v>0</v>
          </cell>
          <cell r="H5635">
            <v>0</v>
          </cell>
          <cell r="I5635">
            <v>0</v>
          </cell>
        </row>
        <row r="5636">
          <cell r="A5636">
            <v>54010200402</v>
          </cell>
          <cell r="B5636" t="str">
            <v>GASTOS DE AJUSTE SINIESTRO RECUPERADOS</v>
          </cell>
          <cell r="C5636">
            <v>0</v>
          </cell>
          <cell r="D5636">
            <v>0</v>
          </cell>
          <cell r="E5636">
            <v>0</v>
          </cell>
          <cell r="F5636">
            <v>0</v>
          </cell>
          <cell r="G5636">
            <v>0</v>
          </cell>
          <cell r="H5636">
            <v>0</v>
          </cell>
          <cell r="I5636">
            <v>0</v>
          </cell>
        </row>
        <row r="5637">
          <cell r="A5637">
            <v>540102005</v>
          </cell>
          <cell r="B5637" t="str">
            <v>RETROCESIONES DE SEGUROS</v>
          </cell>
          <cell r="C5637">
            <v>0</v>
          </cell>
          <cell r="D5637">
            <v>0</v>
          </cell>
          <cell r="E5637">
            <v>0</v>
          </cell>
          <cell r="F5637">
            <v>0</v>
          </cell>
          <cell r="G5637">
            <v>0</v>
          </cell>
          <cell r="H5637">
            <v>0</v>
          </cell>
          <cell r="I5637">
            <v>0</v>
          </cell>
        </row>
        <row r="5638">
          <cell r="A5638">
            <v>54010200501</v>
          </cell>
          <cell r="B5638" t="str">
            <v>SINIESTROS RECUPERADOS</v>
          </cell>
          <cell r="C5638">
            <v>0</v>
          </cell>
          <cell r="D5638">
            <v>0</v>
          </cell>
          <cell r="E5638">
            <v>0</v>
          </cell>
          <cell r="F5638">
            <v>0</v>
          </cell>
          <cell r="G5638">
            <v>0</v>
          </cell>
          <cell r="H5638">
            <v>0</v>
          </cell>
          <cell r="I5638">
            <v>0</v>
          </cell>
        </row>
        <row r="5639">
          <cell r="A5639">
            <v>54010200502</v>
          </cell>
          <cell r="B5639" t="str">
            <v>GASTOS DE AJUSTE SINIESTRO RECUPERADOS</v>
          </cell>
          <cell r="C5639">
            <v>0</v>
          </cell>
          <cell r="D5639">
            <v>0</v>
          </cell>
          <cell r="E5639">
            <v>0</v>
          </cell>
          <cell r="F5639">
            <v>0</v>
          </cell>
          <cell r="G5639">
            <v>0</v>
          </cell>
          <cell r="H5639">
            <v>0</v>
          </cell>
          <cell r="I5639">
            <v>0</v>
          </cell>
        </row>
        <row r="5640">
          <cell r="A5640">
            <v>540102009</v>
          </cell>
          <cell r="B5640" t="str">
            <v>SEGURO CON FILIALES</v>
          </cell>
          <cell r="C5640">
            <v>0</v>
          </cell>
          <cell r="D5640">
            <v>0</v>
          </cell>
          <cell r="E5640">
            <v>0</v>
          </cell>
          <cell r="F5640">
            <v>0</v>
          </cell>
          <cell r="G5640">
            <v>0</v>
          </cell>
          <cell r="H5640">
            <v>0</v>
          </cell>
          <cell r="I5640">
            <v>0</v>
          </cell>
        </row>
        <row r="5641">
          <cell r="A5641">
            <v>54010200903</v>
          </cell>
          <cell r="B5641" t="str">
            <v>COASEGURO</v>
          </cell>
          <cell r="C5641">
            <v>0</v>
          </cell>
          <cell r="D5641">
            <v>0</v>
          </cell>
          <cell r="E5641">
            <v>0</v>
          </cell>
          <cell r="F5641">
            <v>0</v>
          </cell>
          <cell r="G5641">
            <v>0</v>
          </cell>
          <cell r="H5641">
            <v>0</v>
          </cell>
          <cell r="I5641">
            <v>0</v>
          </cell>
        </row>
        <row r="5642">
          <cell r="A5642">
            <v>54010200904</v>
          </cell>
          <cell r="B5642" t="str">
            <v>REASEGURO CEDIDO</v>
          </cell>
          <cell r="C5642">
            <v>0</v>
          </cell>
          <cell r="D5642">
            <v>0</v>
          </cell>
          <cell r="E5642">
            <v>0</v>
          </cell>
          <cell r="F5642">
            <v>0</v>
          </cell>
          <cell r="G5642">
            <v>0</v>
          </cell>
          <cell r="H5642">
            <v>0</v>
          </cell>
          <cell r="I5642">
            <v>0</v>
          </cell>
        </row>
        <row r="5643">
          <cell r="A5643">
            <v>54010200905</v>
          </cell>
          <cell r="B5643" t="str">
            <v>RETROCESIONES DE SEGUROS</v>
          </cell>
          <cell r="C5643">
            <v>0</v>
          </cell>
          <cell r="D5643">
            <v>0</v>
          </cell>
          <cell r="E5643">
            <v>0</v>
          </cell>
          <cell r="F5643">
            <v>0</v>
          </cell>
          <cell r="G5643">
            <v>0</v>
          </cell>
          <cell r="H5643">
            <v>0</v>
          </cell>
          <cell r="I5643">
            <v>0</v>
          </cell>
        </row>
        <row r="5644">
          <cell r="A5644">
            <v>5401030</v>
          </cell>
          <cell r="B5644" t="str">
            <v>COLECTIVO</v>
          </cell>
          <cell r="C5644">
            <v>0</v>
          </cell>
          <cell r="D5644">
            <v>0</v>
          </cell>
          <cell r="E5644">
            <v>0</v>
          </cell>
          <cell r="F5644">
            <v>0</v>
          </cell>
          <cell r="G5644">
            <v>0</v>
          </cell>
          <cell r="H5644">
            <v>0</v>
          </cell>
          <cell r="I5644">
            <v>0</v>
          </cell>
        </row>
        <row r="5645">
          <cell r="A5645">
            <v>540103003</v>
          </cell>
          <cell r="B5645" t="str">
            <v>COASEGURO</v>
          </cell>
          <cell r="C5645">
            <v>0</v>
          </cell>
          <cell r="D5645">
            <v>0</v>
          </cell>
          <cell r="E5645">
            <v>0</v>
          </cell>
          <cell r="F5645">
            <v>0</v>
          </cell>
          <cell r="G5645">
            <v>0</v>
          </cell>
          <cell r="H5645">
            <v>0</v>
          </cell>
          <cell r="I5645">
            <v>0</v>
          </cell>
        </row>
        <row r="5646">
          <cell r="A5646">
            <v>540103004</v>
          </cell>
          <cell r="B5646" t="str">
            <v>REASEGURO CEDIDO</v>
          </cell>
          <cell r="C5646">
            <v>0</v>
          </cell>
          <cell r="D5646">
            <v>0</v>
          </cell>
          <cell r="E5646">
            <v>0</v>
          </cell>
          <cell r="F5646">
            <v>0</v>
          </cell>
          <cell r="G5646">
            <v>0</v>
          </cell>
          <cell r="H5646">
            <v>0</v>
          </cell>
          <cell r="I5646">
            <v>0</v>
          </cell>
        </row>
        <row r="5647">
          <cell r="A5647">
            <v>54010300401</v>
          </cell>
          <cell r="B5647" t="str">
            <v>SINIESTROS RECUPERADOS</v>
          </cell>
          <cell r="C5647">
            <v>0</v>
          </cell>
          <cell r="D5647">
            <v>0</v>
          </cell>
          <cell r="E5647">
            <v>0</v>
          </cell>
          <cell r="F5647">
            <v>0</v>
          </cell>
          <cell r="G5647">
            <v>0</v>
          </cell>
          <cell r="H5647">
            <v>0</v>
          </cell>
          <cell r="I5647">
            <v>0</v>
          </cell>
        </row>
        <row r="5648">
          <cell r="A5648">
            <v>54010300402</v>
          </cell>
          <cell r="B5648" t="str">
            <v>GASTOS DE AJUSTE SINIESTRO RECUPERADOS</v>
          </cell>
          <cell r="C5648">
            <v>0</v>
          </cell>
          <cell r="D5648">
            <v>0</v>
          </cell>
          <cell r="E5648">
            <v>0</v>
          </cell>
          <cell r="F5648">
            <v>0</v>
          </cell>
          <cell r="G5648">
            <v>0</v>
          </cell>
          <cell r="H5648">
            <v>0</v>
          </cell>
          <cell r="I5648">
            <v>0</v>
          </cell>
        </row>
        <row r="5649">
          <cell r="A5649">
            <v>540103005</v>
          </cell>
          <cell r="B5649" t="str">
            <v>RETROCESIONES DE SEGUROS</v>
          </cell>
          <cell r="C5649">
            <v>0</v>
          </cell>
          <cell r="D5649">
            <v>0</v>
          </cell>
          <cell r="E5649">
            <v>0</v>
          </cell>
          <cell r="F5649">
            <v>0</v>
          </cell>
          <cell r="G5649">
            <v>0</v>
          </cell>
          <cell r="H5649">
            <v>0</v>
          </cell>
          <cell r="I5649">
            <v>0</v>
          </cell>
        </row>
        <row r="5650">
          <cell r="A5650">
            <v>54010300501</v>
          </cell>
          <cell r="B5650" t="str">
            <v>SINIESTROS RECUPERADOS</v>
          </cell>
          <cell r="C5650">
            <v>0</v>
          </cell>
          <cell r="D5650">
            <v>0</v>
          </cell>
          <cell r="E5650">
            <v>0</v>
          </cell>
          <cell r="F5650">
            <v>0</v>
          </cell>
          <cell r="G5650">
            <v>0</v>
          </cell>
          <cell r="H5650">
            <v>0</v>
          </cell>
          <cell r="I5650">
            <v>0</v>
          </cell>
        </row>
        <row r="5651">
          <cell r="A5651">
            <v>54010300502</v>
          </cell>
          <cell r="B5651" t="str">
            <v>GASTOS DE AJUSTE SINIESTRO RECUPERADOS</v>
          </cell>
          <cell r="C5651">
            <v>0</v>
          </cell>
          <cell r="D5651">
            <v>0</v>
          </cell>
          <cell r="E5651">
            <v>0</v>
          </cell>
          <cell r="F5651">
            <v>0</v>
          </cell>
          <cell r="G5651">
            <v>0</v>
          </cell>
          <cell r="H5651">
            <v>0</v>
          </cell>
          <cell r="I5651">
            <v>0</v>
          </cell>
        </row>
        <row r="5652">
          <cell r="A5652">
            <v>540103009</v>
          </cell>
          <cell r="B5652" t="str">
            <v>SEGURO CON FILIALES</v>
          </cell>
          <cell r="C5652">
            <v>0</v>
          </cell>
          <cell r="D5652">
            <v>0</v>
          </cell>
          <cell r="E5652">
            <v>0</v>
          </cell>
          <cell r="F5652">
            <v>0</v>
          </cell>
          <cell r="G5652">
            <v>0</v>
          </cell>
          <cell r="H5652">
            <v>0</v>
          </cell>
          <cell r="I5652">
            <v>0</v>
          </cell>
        </row>
        <row r="5653">
          <cell r="A5653">
            <v>54010300903</v>
          </cell>
          <cell r="B5653" t="str">
            <v>COASEGURO</v>
          </cell>
          <cell r="C5653">
            <v>0</v>
          </cell>
          <cell r="D5653">
            <v>0</v>
          </cell>
          <cell r="E5653">
            <v>0</v>
          </cell>
          <cell r="F5653">
            <v>0</v>
          </cell>
          <cell r="G5653">
            <v>0</v>
          </cell>
          <cell r="H5653">
            <v>0</v>
          </cell>
          <cell r="I5653">
            <v>0</v>
          </cell>
        </row>
        <row r="5654">
          <cell r="A5654">
            <v>54010300904</v>
          </cell>
          <cell r="B5654" t="str">
            <v>REASEGURO CEDIDO</v>
          </cell>
          <cell r="C5654">
            <v>0</v>
          </cell>
          <cell r="D5654">
            <v>0</v>
          </cell>
          <cell r="E5654">
            <v>0</v>
          </cell>
          <cell r="F5654">
            <v>0</v>
          </cell>
          <cell r="G5654">
            <v>0</v>
          </cell>
          <cell r="H5654">
            <v>0</v>
          </cell>
          <cell r="I5654">
            <v>0</v>
          </cell>
        </row>
        <row r="5655">
          <cell r="A5655">
            <v>54010300905</v>
          </cell>
          <cell r="B5655" t="str">
            <v>RETROCESIONES DE SEGUROS</v>
          </cell>
          <cell r="C5655">
            <v>0</v>
          </cell>
          <cell r="D5655">
            <v>0</v>
          </cell>
          <cell r="E5655">
            <v>0</v>
          </cell>
          <cell r="F5655">
            <v>0</v>
          </cell>
          <cell r="G5655">
            <v>0</v>
          </cell>
          <cell r="H5655">
            <v>0</v>
          </cell>
          <cell r="I5655">
            <v>0</v>
          </cell>
        </row>
        <row r="5656">
          <cell r="A5656">
            <v>5401040</v>
          </cell>
          <cell r="B5656" t="str">
            <v>OTROS PLANES</v>
          </cell>
          <cell r="C5656">
            <v>0</v>
          </cell>
          <cell r="D5656">
            <v>0</v>
          </cell>
          <cell r="E5656">
            <v>0</v>
          </cell>
          <cell r="F5656">
            <v>0</v>
          </cell>
          <cell r="G5656">
            <v>0</v>
          </cell>
          <cell r="H5656">
            <v>0</v>
          </cell>
          <cell r="I5656">
            <v>0</v>
          </cell>
        </row>
        <row r="5657">
          <cell r="A5657">
            <v>540104003</v>
          </cell>
          <cell r="B5657" t="str">
            <v>COASEGURO</v>
          </cell>
          <cell r="C5657">
            <v>0</v>
          </cell>
          <cell r="D5657">
            <v>0</v>
          </cell>
          <cell r="E5657">
            <v>0</v>
          </cell>
          <cell r="F5657">
            <v>0</v>
          </cell>
          <cell r="G5657">
            <v>0</v>
          </cell>
          <cell r="H5657">
            <v>0</v>
          </cell>
          <cell r="I5657">
            <v>0</v>
          </cell>
        </row>
        <row r="5658">
          <cell r="A5658">
            <v>540104004</v>
          </cell>
          <cell r="B5658" t="str">
            <v>REASEGURO CEDIDO</v>
          </cell>
          <cell r="C5658">
            <v>0</v>
          </cell>
          <cell r="D5658">
            <v>0</v>
          </cell>
          <cell r="E5658">
            <v>0</v>
          </cell>
          <cell r="F5658">
            <v>0</v>
          </cell>
          <cell r="G5658">
            <v>0</v>
          </cell>
          <cell r="H5658">
            <v>0</v>
          </cell>
          <cell r="I5658">
            <v>0</v>
          </cell>
        </row>
        <row r="5659">
          <cell r="A5659">
            <v>54010400401</v>
          </cell>
          <cell r="B5659" t="str">
            <v>SINIESTROS RECUPERADOS</v>
          </cell>
          <cell r="C5659">
            <v>0</v>
          </cell>
          <cell r="D5659">
            <v>0</v>
          </cell>
          <cell r="E5659">
            <v>0</v>
          </cell>
          <cell r="F5659">
            <v>0</v>
          </cell>
          <cell r="G5659">
            <v>0</v>
          </cell>
          <cell r="H5659">
            <v>0</v>
          </cell>
          <cell r="I5659">
            <v>0</v>
          </cell>
        </row>
        <row r="5660">
          <cell r="A5660">
            <v>54010400402</v>
          </cell>
          <cell r="B5660" t="str">
            <v>GASTOS DE AJUSTE SINIESTRO RECUPERADOS</v>
          </cell>
          <cell r="C5660">
            <v>0</v>
          </cell>
          <cell r="D5660">
            <v>0</v>
          </cell>
          <cell r="E5660">
            <v>0</v>
          </cell>
          <cell r="F5660">
            <v>0</v>
          </cell>
          <cell r="G5660">
            <v>0</v>
          </cell>
          <cell r="H5660">
            <v>0</v>
          </cell>
          <cell r="I5660">
            <v>0</v>
          </cell>
        </row>
        <row r="5661">
          <cell r="A5661">
            <v>540104005</v>
          </cell>
          <cell r="B5661" t="str">
            <v>RETROCESIONES DE SEGUROS</v>
          </cell>
          <cell r="C5661">
            <v>0</v>
          </cell>
          <cell r="D5661">
            <v>0</v>
          </cell>
          <cell r="E5661">
            <v>0</v>
          </cell>
          <cell r="F5661">
            <v>0</v>
          </cell>
          <cell r="G5661">
            <v>0</v>
          </cell>
          <cell r="H5661">
            <v>0</v>
          </cell>
          <cell r="I5661">
            <v>0</v>
          </cell>
        </row>
        <row r="5662">
          <cell r="A5662">
            <v>54010400501</v>
          </cell>
          <cell r="B5662" t="str">
            <v>SINIESTROS RECUPERADOS</v>
          </cell>
          <cell r="C5662">
            <v>0</v>
          </cell>
          <cell r="D5662">
            <v>0</v>
          </cell>
          <cell r="E5662">
            <v>0</v>
          </cell>
          <cell r="F5662">
            <v>0</v>
          </cell>
          <cell r="G5662">
            <v>0</v>
          </cell>
          <cell r="H5662">
            <v>0</v>
          </cell>
          <cell r="I5662">
            <v>0</v>
          </cell>
        </row>
        <row r="5663">
          <cell r="A5663">
            <v>54010400502</v>
          </cell>
          <cell r="B5663" t="str">
            <v>GASTOS DE AJUSTE SINIESTRO RECUPERADOS</v>
          </cell>
          <cell r="C5663">
            <v>0</v>
          </cell>
          <cell r="D5663">
            <v>0</v>
          </cell>
          <cell r="E5663">
            <v>0</v>
          </cell>
          <cell r="F5663">
            <v>0</v>
          </cell>
          <cell r="G5663">
            <v>0</v>
          </cell>
          <cell r="H5663">
            <v>0</v>
          </cell>
          <cell r="I5663">
            <v>0</v>
          </cell>
        </row>
        <row r="5664">
          <cell r="A5664">
            <v>540104009</v>
          </cell>
          <cell r="B5664" t="str">
            <v>SEGURO CON FILIALES</v>
          </cell>
          <cell r="C5664">
            <v>0</v>
          </cell>
          <cell r="D5664">
            <v>0</v>
          </cell>
          <cell r="E5664">
            <v>0</v>
          </cell>
          <cell r="F5664">
            <v>0</v>
          </cell>
          <cell r="G5664">
            <v>0</v>
          </cell>
          <cell r="H5664">
            <v>0</v>
          </cell>
          <cell r="I5664">
            <v>0</v>
          </cell>
        </row>
        <row r="5665">
          <cell r="A5665">
            <v>54010400903</v>
          </cell>
          <cell r="B5665" t="str">
            <v>COASEGURO</v>
          </cell>
          <cell r="C5665">
            <v>0</v>
          </cell>
          <cell r="D5665">
            <v>0</v>
          </cell>
          <cell r="E5665">
            <v>0</v>
          </cell>
          <cell r="F5665">
            <v>0</v>
          </cell>
          <cell r="G5665">
            <v>0</v>
          </cell>
          <cell r="H5665">
            <v>0</v>
          </cell>
          <cell r="I5665">
            <v>0</v>
          </cell>
        </row>
        <row r="5666">
          <cell r="A5666">
            <v>54010400904</v>
          </cell>
          <cell r="B5666" t="str">
            <v>REASEGURO CEDIDO</v>
          </cell>
          <cell r="C5666">
            <v>0</v>
          </cell>
          <cell r="D5666">
            <v>0</v>
          </cell>
          <cell r="E5666">
            <v>0</v>
          </cell>
          <cell r="F5666">
            <v>0</v>
          </cell>
          <cell r="G5666">
            <v>0</v>
          </cell>
          <cell r="H5666">
            <v>0</v>
          </cell>
          <cell r="I5666">
            <v>0</v>
          </cell>
        </row>
        <row r="5667">
          <cell r="A5667">
            <v>54010400905</v>
          </cell>
          <cell r="B5667" t="str">
            <v>RETROCESIONES DE SEGUROS</v>
          </cell>
          <cell r="C5667">
            <v>0</v>
          </cell>
          <cell r="D5667">
            <v>0</v>
          </cell>
          <cell r="E5667">
            <v>0</v>
          </cell>
          <cell r="F5667">
            <v>0</v>
          </cell>
          <cell r="G5667">
            <v>0</v>
          </cell>
          <cell r="H5667">
            <v>0</v>
          </cell>
          <cell r="I5667">
            <v>0</v>
          </cell>
        </row>
        <row r="5668">
          <cell r="A5668">
            <v>5402</v>
          </cell>
          <cell r="B5668" t="str">
            <v>DE SEGUROS PREVISIONALES RENTAS Y PENSIONES</v>
          </cell>
          <cell r="C5668">
            <v>0</v>
          </cell>
          <cell r="D5668">
            <v>0</v>
          </cell>
          <cell r="E5668">
            <v>0</v>
          </cell>
          <cell r="F5668">
            <v>0</v>
          </cell>
          <cell r="G5668">
            <v>0</v>
          </cell>
          <cell r="H5668">
            <v>0</v>
          </cell>
          <cell r="I5668">
            <v>0</v>
          </cell>
        </row>
        <row r="5669">
          <cell r="A5669">
            <v>5402010</v>
          </cell>
          <cell r="B5669" t="str">
            <v>RENTAS DE INVALIDEZ Y SOBREVIVENCIA</v>
          </cell>
          <cell r="C5669">
            <v>0</v>
          </cell>
          <cell r="D5669">
            <v>0</v>
          </cell>
          <cell r="E5669">
            <v>0</v>
          </cell>
          <cell r="F5669">
            <v>0</v>
          </cell>
          <cell r="G5669">
            <v>0</v>
          </cell>
          <cell r="H5669">
            <v>0</v>
          </cell>
          <cell r="I5669">
            <v>0</v>
          </cell>
        </row>
        <row r="5670">
          <cell r="A5670">
            <v>540201003</v>
          </cell>
          <cell r="B5670" t="str">
            <v>COASEGURO</v>
          </cell>
          <cell r="C5670">
            <v>0</v>
          </cell>
          <cell r="D5670">
            <v>0</v>
          </cell>
          <cell r="E5670">
            <v>0</v>
          </cell>
          <cell r="F5670">
            <v>0</v>
          </cell>
          <cell r="G5670">
            <v>0</v>
          </cell>
          <cell r="H5670">
            <v>0</v>
          </cell>
          <cell r="I5670">
            <v>0</v>
          </cell>
        </row>
        <row r="5671">
          <cell r="A5671">
            <v>540201004</v>
          </cell>
          <cell r="B5671" t="str">
            <v>REASEGURO CEDIDO</v>
          </cell>
          <cell r="C5671">
            <v>0</v>
          </cell>
          <cell r="D5671">
            <v>0</v>
          </cell>
          <cell r="E5671">
            <v>0</v>
          </cell>
          <cell r="F5671">
            <v>0</v>
          </cell>
          <cell r="G5671">
            <v>0</v>
          </cell>
          <cell r="H5671">
            <v>0</v>
          </cell>
          <cell r="I5671">
            <v>0</v>
          </cell>
        </row>
        <row r="5672">
          <cell r="A5672">
            <v>54020100401</v>
          </cell>
          <cell r="B5672" t="str">
            <v>SINIESTROS RECUPERADOS</v>
          </cell>
          <cell r="C5672">
            <v>0</v>
          </cell>
          <cell r="D5672">
            <v>0</v>
          </cell>
          <cell r="E5672">
            <v>0</v>
          </cell>
          <cell r="F5672">
            <v>0</v>
          </cell>
          <cell r="G5672">
            <v>0</v>
          </cell>
          <cell r="H5672">
            <v>0</v>
          </cell>
          <cell r="I5672">
            <v>0</v>
          </cell>
        </row>
        <row r="5673">
          <cell r="A5673">
            <v>54020100402</v>
          </cell>
          <cell r="B5673" t="str">
            <v>GASTOS DE AJUSTE SINIESTRO RECUPERADOS</v>
          </cell>
          <cell r="C5673">
            <v>0</v>
          </cell>
          <cell r="D5673">
            <v>0</v>
          </cell>
          <cell r="E5673">
            <v>0</v>
          </cell>
          <cell r="F5673">
            <v>0</v>
          </cell>
          <cell r="G5673">
            <v>0</v>
          </cell>
          <cell r="H5673">
            <v>0</v>
          </cell>
          <cell r="I5673">
            <v>0</v>
          </cell>
        </row>
        <row r="5674">
          <cell r="A5674">
            <v>540201005</v>
          </cell>
          <cell r="B5674" t="str">
            <v>RETROCESIONES DE SEGUROS</v>
          </cell>
          <cell r="C5674">
            <v>0</v>
          </cell>
          <cell r="D5674">
            <v>0</v>
          </cell>
          <cell r="E5674">
            <v>0</v>
          </cell>
          <cell r="F5674">
            <v>0</v>
          </cell>
          <cell r="G5674">
            <v>0</v>
          </cell>
          <cell r="H5674">
            <v>0</v>
          </cell>
          <cell r="I5674">
            <v>0</v>
          </cell>
        </row>
        <row r="5675">
          <cell r="A5675">
            <v>54020100501</v>
          </cell>
          <cell r="B5675" t="str">
            <v>SINIESTROS RECUPERADOS</v>
          </cell>
          <cell r="C5675">
            <v>0</v>
          </cell>
          <cell r="D5675">
            <v>0</v>
          </cell>
          <cell r="E5675">
            <v>0</v>
          </cell>
          <cell r="F5675">
            <v>0</v>
          </cell>
          <cell r="G5675">
            <v>0</v>
          </cell>
          <cell r="H5675">
            <v>0</v>
          </cell>
          <cell r="I5675">
            <v>0</v>
          </cell>
        </row>
        <row r="5676">
          <cell r="A5676">
            <v>54020100502</v>
          </cell>
          <cell r="B5676" t="str">
            <v>GASTOS DE AJUSTE SINIESTRO RECUPERADOS</v>
          </cell>
          <cell r="C5676">
            <v>0</v>
          </cell>
          <cell r="D5676">
            <v>0</v>
          </cell>
          <cell r="E5676">
            <v>0</v>
          </cell>
          <cell r="F5676">
            <v>0</v>
          </cell>
          <cell r="G5676">
            <v>0</v>
          </cell>
          <cell r="H5676">
            <v>0</v>
          </cell>
          <cell r="I5676">
            <v>0</v>
          </cell>
        </row>
        <row r="5677">
          <cell r="A5677">
            <v>540201009</v>
          </cell>
          <cell r="B5677" t="str">
            <v>SEGURO CON FILIALES</v>
          </cell>
          <cell r="C5677">
            <v>0</v>
          </cell>
          <cell r="D5677">
            <v>0</v>
          </cell>
          <cell r="E5677">
            <v>0</v>
          </cell>
          <cell r="F5677">
            <v>0</v>
          </cell>
          <cell r="G5677">
            <v>0</v>
          </cell>
          <cell r="H5677">
            <v>0</v>
          </cell>
          <cell r="I5677">
            <v>0</v>
          </cell>
        </row>
        <row r="5678">
          <cell r="A5678">
            <v>54020100903</v>
          </cell>
          <cell r="B5678" t="str">
            <v>COASEGURO</v>
          </cell>
          <cell r="C5678">
            <v>0</v>
          </cell>
          <cell r="D5678">
            <v>0</v>
          </cell>
          <cell r="E5678">
            <v>0</v>
          </cell>
          <cell r="F5678">
            <v>0</v>
          </cell>
          <cell r="G5678">
            <v>0</v>
          </cell>
          <cell r="H5678">
            <v>0</v>
          </cell>
          <cell r="I5678">
            <v>0</v>
          </cell>
        </row>
        <row r="5679">
          <cell r="A5679">
            <v>54020100904</v>
          </cell>
          <cell r="B5679" t="str">
            <v>REASEGURO CEDIDO</v>
          </cell>
          <cell r="C5679">
            <v>0</v>
          </cell>
          <cell r="D5679">
            <v>0</v>
          </cell>
          <cell r="E5679">
            <v>0</v>
          </cell>
          <cell r="F5679">
            <v>0</v>
          </cell>
          <cell r="G5679">
            <v>0</v>
          </cell>
          <cell r="H5679">
            <v>0</v>
          </cell>
          <cell r="I5679">
            <v>0</v>
          </cell>
        </row>
        <row r="5680">
          <cell r="A5680">
            <v>54020100905</v>
          </cell>
          <cell r="B5680" t="str">
            <v>RETROCESIONES DE SEGUROS</v>
          </cell>
          <cell r="C5680">
            <v>0</v>
          </cell>
          <cell r="D5680">
            <v>0</v>
          </cell>
          <cell r="E5680">
            <v>0</v>
          </cell>
          <cell r="F5680">
            <v>0</v>
          </cell>
          <cell r="G5680">
            <v>0</v>
          </cell>
          <cell r="H5680">
            <v>0</v>
          </cell>
          <cell r="I5680">
            <v>0</v>
          </cell>
        </row>
        <row r="5681">
          <cell r="A5681">
            <v>5402020</v>
          </cell>
          <cell r="B5681" t="str">
            <v>SEPELIO</v>
          </cell>
          <cell r="C5681">
            <v>0</v>
          </cell>
          <cell r="D5681">
            <v>0</v>
          </cell>
          <cell r="E5681">
            <v>0</v>
          </cell>
          <cell r="F5681">
            <v>0</v>
          </cell>
          <cell r="G5681">
            <v>0</v>
          </cell>
          <cell r="H5681">
            <v>0</v>
          </cell>
          <cell r="I5681">
            <v>0</v>
          </cell>
        </row>
        <row r="5682">
          <cell r="A5682">
            <v>540202003</v>
          </cell>
          <cell r="B5682" t="str">
            <v>COASEGURO</v>
          </cell>
          <cell r="C5682">
            <v>0</v>
          </cell>
          <cell r="D5682">
            <v>0</v>
          </cell>
          <cell r="E5682">
            <v>0</v>
          </cell>
          <cell r="F5682">
            <v>0</v>
          </cell>
          <cell r="G5682">
            <v>0</v>
          </cell>
          <cell r="H5682">
            <v>0</v>
          </cell>
          <cell r="I5682">
            <v>0</v>
          </cell>
        </row>
        <row r="5683">
          <cell r="A5683">
            <v>540202004</v>
          </cell>
          <cell r="B5683" t="str">
            <v>REASEGURO CEDIDO</v>
          </cell>
          <cell r="C5683">
            <v>0</v>
          </cell>
          <cell r="D5683">
            <v>0</v>
          </cell>
          <cell r="E5683">
            <v>0</v>
          </cell>
          <cell r="F5683">
            <v>0</v>
          </cell>
          <cell r="G5683">
            <v>0</v>
          </cell>
          <cell r="H5683">
            <v>0</v>
          </cell>
          <cell r="I5683">
            <v>0</v>
          </cell>
        </row>
        <row r="5684">
          <cell r="A5684">
            <v>54020200401</v>
          </cell>
          <cell r="B5684" t="str">
            <v>SINIESTROS RECUPERADOS</v>
          </cell>
          <cell r="C5684">
            <v>0</v>
          </cell>
          <cell r="D5684">
            <v>0</v>
          </cell>
          <cell r="E5684">
            <v>0</v>
          </cell>
          <cell r="F5684">
            <v>0</v>
          </cell>
          <cell r="G5684">
            <v>0</v>
          </cell>
          <cell r="H5684">
            <v>0</v>
          </cell>
          <cell r="I5684">
            <v>0</v>
          </cell>
        </row>
        <row r="5685">
          <cell r="A5685">
            <v>54020200402</v>
          </cell>
          <cell r="B5685" t="str">
            <v>GASTOS DE AJUSTE SINIESTRO RECUPERADOS</v>
          </cell>
          <cell r="C5685">
            <v>0</v>
          </cell>
          <cell r="D5685">
            <v>0</v>
          </cell>
          <cell r="E5685">
            <v>0</v>
          </cell>
          <cell r="F5685">
            <v>0</v>
          </cell>
          <cell r="G5685">
            <v>0</v>
          </cell>
          <cell r="H5685">
            <v>0</v>
          </cell>
          <cell r="I5685">
            <v>0</v>
          </cell>
        </row>
        <row r="5686">
          <cell r="A5686">
            <v>540202005</v>
          </cell>
          <cell r="B5686" t="str">
            <v>RETROCESIONES DE SEGUROS</v>
          </cell>
          <cell r="C5686">
            <v>0</v>
          </cell>
          <cell r="D5686">
            <v>0</v>
          </cell>
          <cell r="E5686">
            <v>0</v>
          </cell>
          <cell r="F5686">
            <v>0</v>
          </cell>
          <cell r="G5686">
            <v>0</v>
          </cell>
          <cell r="H5686">
            <v>0</v>
          </cell>
          <cell r="I5686">
            <v>0</v>
          </cell>
        </row>
        <row r="5687">
          <cell r="A5687">
            <v>54020200501</v>
          </cell>
          <cell r="B5687" t="str">
            <v>SINIESTROS RECUPERADOS</v>
          </cell>
          <cell r="C5687">
            <v>0</v>
          </cell>
          <cell r="D5687">
            <v>0</v>
          </cell>
          <cell r="E5687">
            <v>0</v>
          </cell>
          <cell r="F5687">
            <v>0</v>
          </cell>
          <cell r="G5687">
            <v>0</v>
          </cell>
          <cell r="H5687">
            <v>0</v>
          </cell>
          <cell r="I5687">
            <v>0</v>
          </cell>
        </row>
        <row r="5688">
          <cell r="A5688">
            <v>54020200502</v>
          </cell>
          <cell r="B5688" t="str">
            <v>GASTOS DE AJUSTE SINIESTRO RECUPERADOS</v>
          </cell>
          <cell r="C5688">
            <v>0</v>
          </cell>
          <cell r="D5688">
            <v>0</v>
          </cell>
          <cell r="E5688">
            <v>0</v>
          </cell>
          <cell r="F5688">
            <v>0</v>
          </cell>
          <cell r="G5688">
            <v>0</v>
          </cell>
          <cell r="H5688">
            <v>0</v>
          </cell>
          <cell r="I5688">
            <v>0</v>
          </cell>
        </row>
        <row r="5689">
          <cell r="A5689">
            <v>540202009</v>
          </cell>
          <cell r="B5689" t="str">
            <v>SEGURO CON FILIALES</v>
          </cell>
          <cell r="C5689">
            <v>0</v>
          </cell>
          <cell r="D5689">
            <v>0</v>
          </cell>
          <cell r="E5689">
            <v>0</v>
          </cell>
          <cell r="F5689">
            <v>0</v>
          </cell>
          <cell r="G5689">
            <v>0</v>
          </cell>
          <cell r="H5689">
            <v>0</v>
          </cell>
          <cell r="I5689">
            <v>0</v>
          </cell>
        </row>
        <row r="5690">
          <cell r="A5690">
            <v>54020200903</v>
          </cell>
          <cell r="B5690" t="str">
            <v>COASEGURO</v>
          </cell>
          <cell r="C5690">
            <v>0</v>
          </cell>
          <cell r="D5690">
            <v>0</v>
          </cell>
          <cell r="E5690">
            <v>0</v>
          </cell>
          <cell r="F5690">
            <v>0</v>
          </cell>
          <cell r="G5690">
            <v>0</v>
          </cell>
          <cell r="H5690">
            <v>0</v>
          </cell>
          <cell r="I5690">
            <v>0</v>
          </cell>
        </row>
        <row r="5691">
          <cell r="A5691">
            <v>54020200904</v>
          </cell>
          <cell r="B5691" t="str">
            <v>REASEGURO CEDIDO</v>
          </cell>
          <cell r="C5691">
            <v>0</v>
          </cell>
          <cell r="D5691">
            <v>0</v>
          </cell>
          <cell r="E5691">
            <v>0</v>
          </cell>
          <cell r="F5691">
            <v>0</v>
          </cell>
          <cell r="G5691">
            <v>0</v>
          </cell>
          <cell r="H5691">
            <v>0</v>
          </cell>
          <cell r="I5691">
            <v>0</v>
          </cell>
        </row>
        <row r="5692">
          <cell r="A5692">
            <v>54020200905</v>
          </cell>
          <cell r="B5692" t="str">
            <v>RETROCESIONES DE SEGUROS</v>
          </cell>
          <cell r="C5692">
            <v>0</v>
          </cell>
          <cell r="D5692">
            <v>0</v>
          </cell>
          <cell r="E5692">
            <v>0</v>
          </cell>
          <cell r="F5692">
            <v>0</v>
          </cell>
          <cell r="G5692">
            <v>0</v>
          </cell>
          <cell r="H5692">
            <v>0</v>
          </cell>
          <cell r="I5692">
            <v>0</v>
          </cell>
        </row>
        <row r="5693">
          <cell r="A5693">
            <v>5402030</v>
          </cell>
          <cell r="B5693" t="str">
            <v>OTRAS RENTAS</v>
          </cell>
          <cell r="C5693">
            <v>0</v>
          </cell>
          <cell r="D5693">
            <v>0</v>
          </cell>
          <cell r="E5693">
            <v>0</v>
          </cell>
          <cell r="F5693">
            <v>0</v>
          </cell>
          <cell r="G5693">
            <v>0</v>
          </cell>
          <cell r="H5693">
            <v>0</v>
          </cell>
          <cell r="I5693">
            <v>0</v>
          </cell>
        </row>
        <row r="5694">
          <cell r="A5694">
            <v>540203003</v>
          </cell>
          <cell r="B5694" t="str">
            <v>COASEGURO</v>
          </cell>
          <cell r="C5694">
            <v>0</v>
          </cell>
          <cell r="D5694">
            <v>0</v>
          </cell>
          <cell r="E5694">
            <v>0</v>
          </cell>
          <cell r="F5694">
            <v>0</v>
          </cell>
          <cell r="G5694">
            <v>0</v>
          </cell>
          <cell r="H5694">
            <v>0</v>
          </cell>
          <cell r="I5694">
            <v>0</v>
          </cell>
        </row>
        <row r="5695">
          <cell r="A5695">
            <v>540203004</v>
          </cell>
          <cell r="B5695" t="str">
            <v>REASEGURO CEDIDO</v>
          </cell>
          <cell r="C5695">
            <v>0</v>
          </cell>
          <cell r="D5695">
            <v>0</v>
          </cell>
          <cell r="E5695">
            <v>0</v>
          </cell>
          <cell r="F5695">
            <v>0</v>
          </cell>
          <cell r="G5695">
            <v>0</v>
          </cell>
          <cell r="H5695">
            <v>0</v>
          </cell>
          <cell r="I5695">
            <v>0</v>
          </cell>
        </row>
        <row r="5696">
          <cell r="A5696">
            <v>54020300401</v>
          </cell>
          <cell r="B5696" t="str">
            <v>SINIESTROS RECUPERADOS</v>
          </cell>
          <cell r="C5696">
            <v>0</v>
          </cell>
          <cell r="D5696">
            <v>0</v>
          </cell>
          <cell r="E5696">
            <v>0</v>
          </cell>
          <cell r="F5696">
            <v>0</v>
          </cell>
          <cell r="G5696">
            <v>0</v>
          </cell>
          <cell r="H5696">
            <v>0</v>
          </cell>
          <cell r="I5696">
            <v>0</v>
          </cell>
        </row>
        <row r="5697">
          <cell r="A5697">
            <v>54020300402</v>
          </cell>
          <cell r="B5697" t="str">
            <v>GASTOS DE AJUSTE SINIESTRO RECUPERADOS</v>
          </cell>
          <cell r="C5697">
            <v>0</v>
          </cell>
          <cell r="D5697">
            <v>0</v>
          </cell>
          <cell r="E5697">
            <v>0</v>
          </cell>
          <cell r="F5697">
            <v>0</v>
          </cell>
          <cell r="G5697">
            <v>0</v>
          </cell>
          <cell r="H5697">
            <v>0</v>
          </cell>
          <cell r="I5697">
            <v>0</v>
          </cell>
        </row>
        <row r="5698">
          <cell r="A5698">
            <v>540203005</v>
          </cell>
          <cell r="B5698" t="str">
            <v>RETROCESIONES DE SEGUROS</v>
          </cell>
          <cell r="C5698">
            <v>0</v>
          </cell>
          <cell r="D5698">
            <v>0</v>
          </cell>
          <cell r="E5698">
            <v>0</v>
          </cell>
          <cell r="F5698">
            <v>0</v>
          </cell>
          <cell r="G5698">
            <v>0</v>
          </cell>
          <cell r="H5698">
            <v>0</v>
          </cell>
          <cell r="I5698">
            <v>0</v>
          </cell>
        </row>
        <row r="5699">
          <cell r="A5699">
            <v>54020300501</v>
          </cell>
          <cell r="B5699" t="str">
            <v>SINIESTROS RECUPERADOS</v>
          </cell>
          <cell r="C5699">
            <v>0</v>
          </cell>
          <cell r="D5699">
            <v>0</v>
          </cell>
          <cell r="E5699">
            <v>0</v>
          </cell>
          <cell r="F5699">
            <v>0</v>
          </cell>
          <cell r="G5699">
            <v>0</v>
          </cell>
          <cell r="H5699">
            <v>0</v>
          </cell>
          <cell r="I5699">
            <v>0</v>
          </cell>
        </row>
        <row r="5700">
          <cell r="A5700">
            <v>54020300502</v>
          </cell>
          <cell r="B5700" t="str">
            <v>GASTOS DE AJUSTE SINIESTRO RECUPERADOS</v>
          </cell>
          <cell r="C5700">
            <v>0</v>
          </cell>
          <cell r="D5700">
            <v>0</v>
          </cell>
          <cell r="E5700">
            <v>0</v>
          </cell>
          <cell r="F5700">
            <v>0</v>
          </cell>
          <cell r="G5700">
            <v>0</v>
          </cell>
          <cell r="H5700">
            <v>0</v>
          </cell>
          <cell r="I5700">
            <v>0</v>
          </cell>
        </row>
        <row r="5701">
          <cell r="A5701">
            <v>540203009</v>
          </cell>
          <cell r="B5701" t="str">
            <v>SEGURO CON FILIALES</v>
          </cell>
          <cell r="C5701">
            <v>0</v>
          </cell>
          <cell r="D5701">
            <v>0</v>
          </cell>
          <cell r="E5701">
            <v>0</v>
          </cell>
          <cell r="F5701">
            <v>0</v>
          </cell>
          <cell r="G5701">
            <v>0</v>
          </cell>
          <cell r="H5701">
            <v>0</v>
          </cell>
          <cell r="I5701">
            <v>0</v>
          </cell>
        </row>
        <row r="5702">
          <cell r="A5702">
            <v>54020300903</v>
          </cell>
          <cell r="B5702" t="str">
            <v>COASEGURO</v>
          </cell>
          <cell r="C5702">
            <v>0</v>
          </cell>
          <cell r="D5702">
            <v>0</v>
          </cell>
          <cell r="E5702">
            <v>0</v>
          </cell>
          <cell r="F5702">
            <v>0</v>
          </cell>
          <cell r="G5702">
            <v>0</v>
          </cell>
          <cell r="H5702">
            <v>0</v>
          </cell>
          <cell r="I5702">
            <v>0</v>
          </cell>
        </row>
        <row r="5703">
          <cell r="A5703">
            <v>54020300904</v>
          </cell>
          <cell r="B5703" t="str">
            <v>REASEGURO CEDIDO</v>
          </cell>
          <cell r="C5703">
            <v>0</v>
          </cell>
          <cell r="D5703">
            <v>0</v>
          </cell>
          <cell r="E5703">
            <v>0</v>
          </cell>
          <cell r="F5703">
            <v>0</v>
          </cell>
          <cell r="G5703">
            <v>0</v>
          </cell>
          <cell r="H5703">
            <v>0</v>
          </cell>
          <cell r="I5703">
            <v>0</v>
          </cell>
        </row>
        <row r="5704">
          <cell r="A5704">
            <v>54020300905</v>
          </cell>
          <cell r="B5704" t="str">
            <v>RETROCESIONES DE SEGUROS</v>
          </cell>
          <cell r="C5704">
            <v>0</v>
          </cell>
          <cell r="D5704">
            <v>0</v>
          </cell>
          <cell r="E5704">
            <v>0</v>
          </cell>
          <cell r="F5704">
            <v>0</v>
          </cell>
          <cell r="G5704">
            <v>0</v>
          </cell>
          <cell r="H5704">
            <v>0</v>
          </cell>
          <cell r="I5704">
            <v>0</v>
          </cell>
        </row>
        <row r="5705">
          <cell r="A5705">
            <v>5402040</v>
          </cell>
          <cell r="B5705" t="str">
            <v>PENSIONES</v>
          </cell>
          <cell r="C5705">
            <v>0</v>
          </cell>
          <cell r="D5705">
            <v>0</v>
          </cell>
          <cell r="E5705">
            <v>0</v>
          </cell>
          <cell r="F5705">
            <v>0</v>
          </cell>
          <cell r="G5705">
            <v>0</v>
          </cell>
          <cell r="H5705">
            <v>0</v>
          </cell>
          <cell r="I5705">
            <v>0</v>
          </cell>
        </row>
        <row r="5706">
          <cell r="A5706">
            <v>540204003</v>
          </cell>
          <cell r="B5706" t="str">
            <v>COASEGURO</v>
          </cell>
          <cell r="C5706">
            <v>0</v>
          </cell>
          <cell r="D5706">
            <v>0</v>
          </cell>
          <cell r="E5706">
            <v>0</v>
          </cell>
          <cell r="F5706">
            <v>0</v>
          </cell>
          <cell r="G5706">
            <v>0</v>
          </cell>
          <cell r="H5706">
            <v>0</v>
          </cell>
          <cell r="I5706">
            <v>0</v>
          </cell>
        </row>
        <row r="5707">
          <cell r="A5707">
            <v>540204004</v>
          </cell>
          <cell r="B5707" t="str">
            <v>REASEGURO CEDIDO</v>
          </cell>
          <cell r="C5707">
            <v>0</v>
          </cell>
          <cell r="D5707">
            <v>0</v>
          </cell>
          <cell r="E5707">
            <v>0</v>
          </cell>
          <cell r="F5707">
            <v>0</v>
          </cell>
          <cell r="G5707">
            <v>0</v>
          </cell>
          <cell r="H5707">
            <v>0</v>
          </cell>
          <cell r="I5707">
            <v>0</v>
          </cell>
        </row>
        <row r="5708">
          <cell r="A5708">
            <v>54020400401</v>
          </cell>
          <cell r="B5708" t="str">
            <v>SINIESTROS RECUPERADOS</v>
          </cell>
          <cell r="C5708">
            <v>0</v>
          </cell>
          <cell r="D5708">
            <v>0</v>
          </cell>
          <cell r="E5708">
            <v>0</v>
          </cell>
          <cell r="F5708">
            <v>0</v>
          </cell>
          <cell r="G5708">
            <v>0</v>
          </cell>
          <cell r="H5708">
            <v>0</v>
          </cell>
          <cell r="I5708">
            <v>0</v>
          </cell>
        </row>
        <row r="5709">
          <cell r="A5709">
            <v>54020400402</v>
          </cell>
          <cell r="B5709" t="str">
            <v>GASTOS DE AJUSTE SINIESTRO RECUPERADOS</v>
          </cell>
          <cell r="C5709">
            <v>0</v>
          </cell>
          <cell r="D5709">
            <v>0</v>
          </cell>
          <cell r="E5709">
            <v>0</v>
          </cell>
          <cell r="F5709">
            <v>0</v>
          </cell>
          <cell r="G5709">
            <v>0</v>
          </cell>
          <cell r="H5709">
            <v>0</v>
          </cell>
          <cell r="I5709">
            <v>0</v>
          </cell>
        </row>
        <row r="5710">
          <cell r="A5710">
            <v>540204005</v>
          </cell>
          <cell r="B5710" t="str">
            <v>RETROCESIONES DE SEGUROS</v>
          </cell>
          <cell r="C5710">
            <v>0</v>
          </cell>
          <cell r="D5710">
            <v>0</v>
          </cell>
          <cell r="E5710">
            <v>0</v>
          </cell>
          <cell r="F5710">
            <v>0</v>
          </cell>
          <cell r="G5710">
            <v>0</v>
          </cell>
          <cell r="H5710">
            <v>0</v>
          </cell>
          <cell r="I5710">
            <v>0</v>
          </cell>
        </row>
        <row r="5711">
          <cell r="A5711">
            <v>54020400501</v>
          </cell>
          <cell r="B5711" t="str">
            <v>SINIESTROS RECUPERADOS</v>
          </cell>
          <cell r="C5711">
            <v>0</v>
          </cell>
          <cell r="D5711">
            <v>0</v>
          </cell>
          <cell r="E5711">
            <v>0</v>
          </cell>
          <cell r="F5711">
            <v>0</v>
          </cell>
          <cell r="G5711">
            <v>0</v>
          </cell>
          <cell r="H5711">
            <v>0</v>
          </cell>
          <cell r="I5711">
            <v>0</v>
          </cell>
        </row>
        <row r="5712">
          <cell r="A5712">
            <v>54020400502</v>
          </cell>
          <cell r="B5712" t="str">
            <v>GASTOS DE AJUSTE SINIESTRO RECUPERADOS</v>
          </cell>
          <cell r="C5712">
            <v>0</v>
          </cell>
          <cell r="D5712">
            <v>0</v>
          </cell>
          <cell r="E5712">
            <v>0</v>
          </cell>
          <cell r="F5712">
            <v>0</v>
          </cell>
          <cell r="G5712">
            <v>0</v>
          </cell>
          <cell r="H5712">
            <v>0</v>
          </cell>
          <cell r="I5712">
            <v>0</v>
          </cell>
        </row>
        <row r="5713">
          <cell r="A5713">
            <v>540204009</v>
          </cell>
          <cell r="B5713" t="str">
            <v>SEGURO CON FILIALES</v>
          </cell>
          <cell r="C5713">
            <v>0</v>
          </cell>
          <cell r="D5713">
            <v>0</v>
          </cell>
          <cell r="E5713">
            <v>0</v>
          </cell>
          <cell r="F5713">
            <v>0</v>
          </cell>
          <cell r="G5713">
            <v>0</v>
          </cell>
          <cell r="H5713">
            <v>0</v>
          </cell>
          <cell r="I5713">
            <v>0</v>
          </cell>
        </row>
        <row r="5714">
          <cell r="A5714">
            <v>54020400903</v>
          </cell>
          <cell r="B5714" t="str">
            <v>COASEGURO</v>
          </cell>
          <cell r="C5714">
            <v>0</v>
          </cell>
          <cell r="D5714">
            <v>0</v>
          </cell>
          <cell r="E5714">
            <v>0</v>
          </cell>
          <cell r="F5714">
            <v>0</v>
          </cell>
          <cell r="G5714">
            <v>0</v>
          </cell>
          <cell r="H5714">
            <v>0</v>
          </cell>
          <cell r="I5714">
            <v>0</v>
          </cell>
        </row>
        <row r="5715">
          <cell r="A5715">
            <v>54020400904</v>
          </cell>
          <cell r="B5715" t="str">
            <v>REASEGURO CEDIDO</v>
          </cell>
          <cell r="C5715">
            <v>0</v>
          </cell>
          <cell r="D5715">
            <v>0</v>
          </cell>
          <cell r="E5715">
            <v>0</v>
          </cell>
          <cell r="F5715">
            <v>0</v>
          </cell>
          <cell r="G5715">
            <v>0</v>
          </cell>
          <cell r="H5715">
            <v>0</v>
          </cell>
          <cell r="I5715">
            <v>0</v>
          </cell>
        </row>
        <row r="5716">
          <cell r="A5716">
            <v>54020400905</v>
          </cell>
          <cell r="B5716" t="str">
            <v>RETROCESIONES DE SEGUROS</v>
          </cell>
          <cell r="C5716">
            <v>0</v>
          </cell>
          <cell r="D5716">
            <v>0</v>
          </cell>
          <cell r="E5716">
            <v>0</v>
          </cell>
          <cell r="F5716">
            <v>0</v>
          </cell>
          <cell r="G5716">
            <v>0</v>
          </cell>
          <cell r="H5716">
            <v>0</v>
          </cell>
          <cell r="I5716">
            <v>0</v>
          </cell>
        </row>
        <row r="5717">
          <cell r="A5717">
            <v>5403</v>
          </cell>
          <cell r="B5717" t="str">
            <v>DE SEGUROS DE ACCIDENTES Y ENFERMEDADES</v>
          </cell>
          <cell r="C5717">
            <v>0</v>
          </cell>
          <cell r="D5717">
            <v>0</v>
          </cell>
          <cell r="E5717">
            <v>0</v>
          </cell>
          <cell r="F5717">
            <v>0</v>
          </cell>
          <cell r="G5717">
            <v>0</v>
          </cell>
          <cell r="H5717">
            <v>0</v>
          </cell>
          <cell r="I5717">
            <v>0</v>
          </cell>
        </row>
        <row r="5718">
          <cell r="A5718">
            <v>5403010</v>
          </cell>
          <cell r="B5718" t="str">
            <v>SALUD Y HOSPITALIZACION</v>
          </cell>
          <cell r="C5718">
            <v>0</v>
          </cell>
          <cell r="D5718">
            <v>0</v>
          </cell>
          <cell r="E5718">
            <v>0</v>
          </cell>
          <cell r="F5718">
            <v>0</v>
          </cell>
          <cell r="G5718">
            <v>0</v>
          </cell>
          <cell r="H5718">
            <v>0</v>
          </cell>
          <cell r="I5718">
            <v>0</v>
          </cell>
        </row>
        <row r="5719">
          <cell r="A5719">
            <v>540301003</v>
          </cell>
          <cell r="B5719" t="str">
            <v>COASEGURO</v>
          </cell>
          <cell r="C5719">
            <v>0</v>
          </cell>
          <cell r="D5719">
            <v>0</v>
          </cell>
          <cell r="E5719">
            <v>0</v>
          </cell>
          <cell r="F5719">
            <v>0</v>
          </cell>
          <cell r="G5719">
            <v>0</v>
          </cell>
          <cell r="H5719">
            <v>0</v>
          </cell>
          <cell r="I5719">
            <v>0</v>
          </cell>
        </row>
        <row r="5720">
          <cell r="A5720">
            <v>540301004</v>
          </cell>
          <cell r="B5720" t="str">
            <v>REASEGURO CEDIDO</v>
          </cell>
          <cell r="C5720">
            <v>0</v>
          </cell>
          <cell r="D5720">
            <v>0</v>
          </cell>
          <cell r="E5720">
            <v>0</v>
          </cell>
          <cell r="F5720">
            <v>0</v>
          </cell>
          <cell r="G5720">
            <v>0</v>
          </cell>
          <cell r="H5720">
            <v>0</v>
          </cell>
          <cell r="I5720">
            <v>0</v>
          </cell>
        </row>
        <row r="5721">
          <cell r="A5721">
            <v>54030100401</v>
          </cell>
          <cell r="B5721" t="str">
            <v>SINIESTROS RECUPERADOS</v>
          </cell>
          <cell r="C5721">
            <v>0</v>
          </cell>
          <cell r="D5721">
            <v>0</v>
          </cell>
          <cell r="E5721">
            <v>0</v>
          </cell>
          <cell r="F5721">
            <v>0</v>
          </cell>
          <cell r="G5721">
            <v>0</v>
          </cell>
          <cell r="H5721">
            <v>0</v>
          </cell>
          <cell r="I5721">
            <v>0</v>
          </cell>
        </row>
        <row r="5722">
          <cell r="A5722">
            <v>54030100402</v>
          </cell>
          <cell r="B5722" t="str">
            <v>GASTOS DE AJUSTE SINIESTRO RECUPERADOS</v>
          </cell>
          <cell r="C5722">
            <v>0</v>
          </cell>
          <cell r="D5722">
            <v>0</v>
          </cell>
          <cell r="E5722">
            <v>0</v>
          </cell>
          <cell r="F5722">
            <v>0</v>
          </cell>
          <cell r="G5722">
            <v>0</v>
          </cell>
          <cell r="H5722">
            <v>0</v>
          </cell>
          <cell r="I5722">
            <v>0</v>
          </cell>
        </row>
        <row r="5723">
          <cell r="A5723">
            <v>540301005</v>
          </cell>
          <cell r="B5723" t="str">
            <v>RETROCESIONES DE SEGUROS</v>
          </cell>
          <cell r="C5723">
            <v>0</v>
          </cell>
          <cell r="D5723">
            <v>0</v>
          </cell>
          <cell r="E5723">
            <v>0</v>
          </cell>
          <cell r="F5723">
            <v>0</v>
          </cell>
          <cell r="G5723">
            <v>0</v>
          </cell>
          <cell r="H5723">
            <v>0</v>
          </cell>
          <cell r="I5723">
            <v>0</v>
          </cell>
        </row>
        <row r="5724">
          <cell r="A5724">
            <v>54030100501</v>
          </cell>
          <cell r="B5724" t="str">
            <v>SINIESTROS RECUPERADOS</v>
          </cell>
          <cell r="C5724">
            <v>0</v>
          </cell>
          <cell r="D5724">
            <v>0</v>
          </cell>
          <cell r="E5724">
            <v>0</v>
          </cell>
          <cell r="F5724">
            <v>0</v>
          </cell>
          <cell r="G5724">
            <v>0</v>
          </cell>
          <cell r="H5724">
            <v>0</v>
          </cell>
          <cell r="I5724">
            <v>0</v>
          </cell>
        </row>
        <row r="5725">
          <cell r="A5725">
            <v>54030100502</v>
          </cell>
          <cell r="B5725" t="str">
            <v>GASTOS DE AJUSTE SINIESTRO RECUPERADOS</v>
          </cell>
          <cell r="C5725">
            <v>0</v>
          </cell>
          <cell r="D5725">
            <v>0</v>
          </cell>
          <cell r="E5725">
            <v>0</v>
          </cell>
          <cell r="F5725">
            <v>0</v>
          </cell>
          <cell r="G5725">
            <v>0</v>
          </cell>
          <cell r="H5725">
            <v>0</v>
          </cell>
          <cell r="I5725">
            <v>0</v>
          </cell>
        </row>
        <row r="5726">
          <cell r="A5726">
            <v>540301009</v>
          </cell>
          <cell r="B5726" t="str">
            <v>SEGURO CON FILIALES</v>
          </cell>
          <cell r="C5726">
            <v>0</v>
          </cell>
          <cell r="D5726">
            <v>0</v>
          </cell>
          <cell r="E5726">
            <v>0</v>
          </cell>
          <cell r="F5726">
            <v>0</v>
          </cell>
          <cell r="G5726">
            <v>0</v>
          </cell>
          <cell r="H5726">
            <v>0</v>
          </cell>
          <cell r="I5726">
            <v>0</v>
          </cell>
        </row>
        <row r="5727">
          <cell r="A5727">
            <v>54030100903</v>
          </cell>
          <cell r="B5727" t="str">
            <v>COASEGURO</v>
          </cell>
          <cell r="C5727">
            <v>0</v>
          </cell>
          <cell r="D5727">
            <v>0</v>
          </cell>
          <cell r="E5727">
            <v>0</v>
          </cell>
          <cell r="F5727">
            <v>0</v>
          </cell>
          <cell r="G5727">
            <v>0</v>
          </cell>
          <cell r="H5727">
            <v>0</v>
          </cell>
          <cell r="I5727">
            <v>0</v>
          </cell>
        </row>
        <row r="5728">
          <cell r="A5728">
            <v>54030100904</v>
          </cell>
          <cell r="B5728" t="str">
            <v>REASEGURO CEDIDO</v>
          </cell>
          <cell r="C5728">
            <v>0</v>
          </cell>
          <cell r="D5728">
            <v>0</v>
          </cell>
          <cell r="E5728">
            <v>0</v>
          </cell>
          <cell r="F5728">
            <v>0</v>
          </cell>
          <cell r="G5728">
            <v>0</v>
          </cell>
          <cell r="H5728">
            <v>0</v>
          </cell>
          <cell r="I5728">
            <v>0</v>
          </cell>
        </row>
        <row r="5729">
          <cell r="A5729">
            <v>54030100905</v>
          </cell>
          <cell r="B5729" t="str">
            <v>RETROCESIONES DE SEGUROS</v>
          </cell>
          <cell r="C5729">
            <v>0</v>
          </cell>
          <cell r="D5729">
            <v>0</v>
          </cell>
          <cell r="E5729">
            <v>0</v>
          </cell>
          <cell r="F5729">
            <v>0</v>
          </cell>
          <cell r="G5729">
            <v>0</v>
          </cell>
          <cell r="H5729">
            <v>0</v>
          </cell>
          <cell r="I5729">
            <v>0</v>
          </cell>
        </row>
        <row r="5730">
          <cell r="A5730">
            <v>5403020</v>
          </cell>
          <cell r="B5730" t="str">
            <v>ACCIDENTES PERSONALES</v>
          </cell>
          <cell r="C5730">
            <v>0</v>
          </cell>
          <cell r="D5730">
            <v>0</v>
          </cell>
          <cell r="E5730">
            <v>0</v>
          </cell>
          <cell r="F5730">
            <v>0</v>
          </cell>
          <cell r="G5730">
            <v>0</v>
          </cell>
          <cell r="H5730">
            <v>0</v>
          </cell>
          <cell r="I5730">
            <v>0</v>
          </cell>
        </row>
        <row r="5731">
          <cell r="A5731">
            <v>540302003</v>
          </cell>
          <cell r="B5731" t="str">
            <v>COASEGURO</v>
          </cell>
          <cell r="C5731">
            <v>0</v>
          </cell>
          <cell r="D5731">
            <v>0</v>
          </cell>
          <cell r="E5731">
            <v>0</v>
          </cell>
          <cell r="F5731">
            <v>0</v>
          </cell>
          <cell r="G5731">
            <v>0</v>
          </cell>
          <cell r="H5731">
            <v>0</v>
          </cell>
          <cell r="I5731">
            <v>0</v>
          </cell>
        </row>
        <row r="5732">
          <cell r="A5732">
            <v>540302004</v>
          </cell>
          <cell r="B5732" t="str">
            <v>REASEGURO CEDIDO</v>
          </cell>
          <cell r="C5732">
            <v>0</v>
          </cell>
          <cell r="D5732">
            <v>0</v>
          </cell>
          <cell r="E5732">
            <v>0</v>
          </cell>
          <cell r="F5732">
            <v>0</v>
          </cell>
          <cell r="G5732">
            <v>0</v>
          </cell>
          <cell r="H5732">
            <v>0</v>
          </cell>
          <cell r="I5732">
            <v>0</v>
          </cell>
        </row>
        <row r="5733">
          <cell r="A5733">
            <v>54030200401</v>
          </cell>
          <cell r="B5733" t="str">
            <v>SINIESTROS RECUPERADOS</v>
          </cell>
          <cell r="C5733">
            <v>0</v>
          </cell>
          <cell r="D5733">
            <v>0</v>
          </cell>
          <cell r="E5733">
            <v>0</v>
          </cell>
          <cell r="F5733">
            <v>0</v>
          </cell>
          <cell r="G5733">
            <v>0</v>
          </cell>
          <cell r="H5733">
            <v>0</v>
          </cell>
          <cell r="I5733">
            <v>0</v>
          </cell>
        </row>
        <row r="5734">
          <cell r="A5734">
            <v>54030200402</v>
          </cell>
          <cell r="B5734" t="str">
            <v>GASTOS DE AJUSTE SINIESTRO RECUPERADOS</v>
          </cell>
          <cell r="C5734">
            <v>0</v>
          </cell>
          <cell r="D5734">
            <v>0</v>
          </cell>
          <cell r="E5734">
            <v>0</v>
          </cell>
          <cell r="F5734">
            <v>0</v>
          </cell>
          <cell r="G5734">
            <v>0</v>
          </cell>
          <cell r="H5734">
            <v>0</v>
          </cell>
          <cell r="I5734">
            <v>0</v>
          </cell>
        </row>
        <row r="5735">
          <cell r="A5735">
            <v>540302005</v>
          </cell>
          <cell r="B5735" t="str">
            <v>RETROCESIONES DE SEGUROS</v>
          </cell>
          <cell r="C5735">
            <v>0</v>
          </cell>
          <cell r="D5735">
            <v>0</v>
          </cell>
          <cell r="E5735">
            <v>0</v>
          </cell>
          <cell r="F5735">
            <v>0</v>
          </cell>
          <cell r="G5735">
            <v>0</v>
          </cell>
          <cell r="H5735">
            <v>0</v>
          </cell>
          <cell r="I5735">
            <v>0</v>
          </cell>
        </row>
        <row r="5736">
          <cell r="A5736">
            <v>54030200501</v>
          </cell>
          <cell r="B5736" t="str">
            <v>SINIESTROS RECUPERADOS</v>
          </cell>
          <cell r="C5736">
            <v>0</v>
          </cell>
          <cell r="D5736">
            <v>0</v>
          </cell>
          <cell r="E5736">
            <v>0</v>
          </cell>
          <cell r="F5736">
            <v>0</v>
          </cell>
          <cell r="G5736">
            <v>0</v>
          </cell>
          <cell r="H5736">
            <v>0</v>
          </cell>
          <cell r="I5736">
            <v>0</v>
          </cell>
        </row>
        <row r="5737">
          <cell r="A5737">
            <v>54030200502</v>
          </cell>
          <cell r="B5737" t="str">
            <v>GASTOS DE AJUSTE SINIESTRO RECUPERADOS</v>
          </cell>
          <cell r="C5737">
            <v>0</v>
          </cell>
          <cell r="D5737">
            <v>0</v>
          </cell>
          <cell r="E5737">
            <v>0</v>
          </cell>
          <cell r="F5737">
            <v>0</v>
          </cell>
          <cell r="G5737">
            <v>0</v>
          </cell>
          <cell r="H5737">
            <v>0</v>
          </cell>
          <cell r="I5737">
            <v>0</v>
          </cell>
        </row>
        <row r="5738">
          <cell r="A5738">
            <v>540302009</v>
          </cell>
          <cell r="B5738" t="str">
            <v>SEGURO CON FILIALES</v>
          </cell>
          <cell r="C5738">
            <v>0</v>
          </cell>
          <cell r="D5738">
            <v>0</v>
          </cell>
          <cell r="E5738">
            <v>0</v>
          </cell>
          <cell r="F5738">
            <v>0</v>
          </cell>
          <cell r="G5738">
            <v>0</v>
          </cell>
          <cell r="H5738">
            <v>0</v>
          </cell>
          <cell r="I5738">
            <v>0</v>
          </cell>
        </row>
        <row r="5739">
          <cell r="A5739">
            <v>54030200903</v>
          </cell>
          <cell r="B5739" t="str">
            <v>COASEGURO</v>
          </cell>
          <cell r="C5739">
            <v>0</v>
          </cell>
          <cell r="D5739">
            <v>0</v>
          </cell>
          <cell r="E5739">
            <v>0</v>
          </cell>
          <cell r="F5739">
            <v>0</v>
          </cell>
          <cell r="G5739">
            <v>0</v>
          </cell>
          <cell r="H5739">
            <v>0</v>
          </cell>
          <cell r="I5739">
            <v>0</v>
          </cell>
        </row>
        <row r="5740">
          <cell r="A5740">
            <v>54030200904</v>
          </cell>
          <cell r="B5740" t="str">
            <v>REASEGURO CEDIDO</v>
          </cell>
          <cell r="C5740">
            <v>0</v>
          </cell>
          <cell r="D5740">
            <v>0</v>
          </cell>
          <cell r="E5740">
            <v>0</v>
          </cell>
          <cell r="F5740">
            <v>0</v>
          </cell>
          <cell r="G5740">
            <v>0</v>
          </cell>
          <cell r="H5740">
            <v>0</v>
          </cell>
          <cell r="I5740">
            <v>0</v>
          </cell>
        </row>
        <row r="5741">
          <cell r="A5741">
            <v>54030200905</v>
          </cell>
          <cell r="B5741" t="str">
            <v>RETROCESIONES DE SEGUROS</v>
          </cell>
          <cell r="C5741">
            <v>0</v>
          </cell>
          <cell r="D5741">
            <v>0</v>
          </cell>
          <cell r="E5741">
            <v>0</v>
          </cell>
          <cell r="F5741">
            <v>0</v>
          </cell>
          <cell r="G5741">
            <v>0</v>
          </cell>
          <cell r="H5741">
            <v>0</v>
          </cell>
          <cell r="I5741">
            <v>0</v>
          </cell>
        </row>
        <row r="5742">
          <cell r="A5742">
            <v>5403030</v>
          </cell>
          <cell r="B5742" t="str">
            <v>ACCIDENTES VIAJES AEREOS</v>
          </cell>
          <cell r="C5742">
            <v>0</v>
          </cell>
          <cell r="D5742">
            <v>0</v>
          </cell>
          <cell r="E5742">
            <v>0</v>
          </cell>
          <cell r="F5742">
            <v>0</v>
          </cell>
          <cell r="G5742">
            <v>0</v>
          </cell>
          <cell r="H5742">
            <v>0</v>
          </cell>
          <cell r="I5742">
            <v>0</v>
          </cell>
        </row>
        <row r="5743">
          <cell r="A5743">
            <v>540303003</v>
          </cell>
          <cell r="B5743" t="str">
            <v>COASEGURO</v>
          </cell>
          <cell r="C5743">
            <v>0</v>
          </cell>
          <cell r="D5743">
            <v>0</v>
          </cell>
          <cell r="E5743">
            <v>0</v>
          </cell>
          <cell r="F5743">
            <v>0</v>
          </cell>
          <cell r="G5743">
            <v>0</v>
          </cell>
          <cell r="H5743">
            <v>0</v>
          </cell>
          <cell r="I5743">
            <v>0</v>
          </cell>
        </row>
        <row r="5744">
          <cell r="A5744">
            <v>540303004</v>
          </cell>
          <cell r="B5744" t="str">
            <v>REASEGURO CEDIDO</v>
          </cell>
          <cell r="C5744">
            <v>0</v>
          </cell>
          <cell r="D5744">
            <v>0</v>
          </cell>
          <cell r="E5744">
            <v>0</v>
          </cell>
          <cell r="F5744">
            <v>0</v>
          </cell>
          <cell r="G5744">
            <v>0</v>
          </cell>
          <cell r="H5744">
            <v>0</v>
          </cell>
          <cell r="I5744">
            <v>0</v>
          </cell>
        </row>
        <row r="5745">
          <cell r="A5745">
            <v>54030300401</v>
          </cell>
          <cell r="B5745" t="str">
            <v>SINIESTROS RECUPERADOS</v>
          </cell>
          <cell r="C5745">
            <v>0</v>
          </cell>
          <cell r="D5745">
            <v>0</v>
          </cell>
          <cell r="E5745">
            <v>0</v>
          </cell>
          <cell r="F5745">
            <v>0</v>
          </cell>
          <cell r="G5745">
            <v>0</v>
          </cell>
          <cell r="H5745">
            <v>0</v>
          </cell>
          <cell r="I5745">
            <v>0</v>
          </cell>
        </row>
        <row r="5746">
          <cell r="A5746">
            <v>54030300402</v>
          </cell>
          <cell r="B5746" t="str">
            <v>GASTOS DE AJUSTE SINIESTRO RECUPERADOS</v>
          </cell>
          <cell r="C5746">
            <v>0</v>
          </cell>
          <cell r="D5746">
            <v>0</v>
          </cell>
          <cell r="E5746">
            <v>0</v>
          </cell>
          <cell r="F5746">
            <v>0</v>
          </cell>
          <cell r="G5746">
            <v>0</v>
          </cell>
          <cell r="H5746">
            <v>0</v>
          </cell>
          <cell r="I5746">
            <v>0</v>
          </cell>
        </row>
        <row r="5747">
          <cell r="A5747">
            <v>540303005</v>
          </cell>
          <cell r="B5747" t="str">
            <v>RETROCESIONES DE SEGUROS</v>
          </cell>
          <cell r="C5747">
            <v>0</v>
          </cell>
          <cell r="D5747">
            <v>0</v>
          </cell>
          <cell r="E5747">
            <v>0</v>
          </cell>
          <cell r="F5747">
            <v>0</v>
          </cell>
          <cell r="G5747">
            <v>0</v>
          </cell>
          <cell r="H5747">
            <v>0</v>
          </cell>
          <cell r="I5747">
            <v>0</v>
          </cell>
        </row>
        <row r="5748">
          <cell r="A5748">
            <v>54030300501</v>
          </cell>
          <cell r="B5748" t="str">
            <v>SINIESTROS RECUPERADOS</v>
          </cell>
          <cell r="C5748">
            <v>0</v>
          </cell>
          <cell r="D5748">
            <v>0</v>
          </cell>
          <cell r="E5748">
            <v>0</v>
          </cell>
          <cell r="F5748">
            <v>0</v>
          </cell>
          <cell r="G5748">
            <v>0</v>
          </cell>
          <cell r="H5748">
            <v>0</v>
          </cell>
          <cell r="I5748">
            <v>0</v>
          </cell>
        </row>
        <row r="5749">
          <cell r="A5749">
            <v>54030300502</v>
          </cell>
          <cell r="B5749" t="str">
            <v>GASTOS DE AJUSTE SINIESTRO RECUPERADOS</v>
          </cell>
          <cell r="C5749">
            <v>0</v>
          </cell>
          <cell r="D5749">
            <v>0</v>
          </cell>
          <cell r="E5749">
            <v>0</v>
          </cell>
          <cell r="F5749">
            <v>0</v>
          </cell>
          <cell r="G5749">
            <v>0</v>
          </cell>
          <cell r="H5749">
            <v>0</v>
          </cell>
          <cell r="I5749">
            <v>0</v>
          </cell>
        </row>
        <row r="5750">
          <cell r="A5750">
            <v>540303009</v>
          </cell>
          <cell r="B5750" t="str">
            <v>SEGURO CON FILIALES</v>
          </cell>
          <cell r="C5750">
            <v>0</v>
          </cell>
          <cell r="D5750">
            <v>0</v>
          </cell>
          <cell r="E5750">
            <v>0</v>
          </cell>
          <cell r="F5750">
            <v>0</v>
          </cell>
          <cell r="G5750">
            <v>0</v>
          </cell>
          <cell r="H5750">
            <v>0</v>
          </cell>
          <cell r="I5750">
            <v>0</v>
          </cell>
        </row>
        <row r="5751">
          <cell r="A5751">
            <v>54030300903</v>
          </cell>
          <cell r="B5751" t="str">
            <v>COASEGURO</v>
          </cell>
          <cell r="C5751">
            <v>0</v>
          </cell>
          <cell r="D5751">
            <v>0</v>
          </cell>
          <cell r="E5751">
            <v>0</v>
          </cell>
          <cell r="F5751">
            <v>0</v>
          </cell>
          <cell r="G5751">
            <v>0</v>
          </cell>
          <cell r="H5751">
            <v>0</v>
          </cell>
          <cell r="I5751">
            <v>0</v>
          </cell>
        </row>
        <row r="5752">
          <cell r="A5752">
            <v>54030300904</v>
          </cell>
          <cell r="B5752" t="str">
            <v>REASEGURO CEDIDO</v>
          </cell>
          <cell r="C5752">
            <v>0</v>
          </cell>
          <cell r="D5752">
            <v>0</v>
          </cell>
          <cell r="E5752">
            <v>0</v>
          </cell>
          <cell r="F5752">
            <v>0</v>
          </cell>
          <cell r="G5752">
            <v>0</v>
          </cell>
          <cell r="H5752">
            <v>0</v>
          </cell>
          <cell r="I5752">
            <v>0</v>
          </cell>
        </row>
        <row r="5753">
          <cell r="A5753">
            <v>54030300905</v>
          </cell>
          <cell r="B5753" t="str">
            <v>RETROCESIONES DE SEGUROS</v>
          </cell>
          <cell r="C5753">
            <v>0</v>
          </cell>
          <cell r="D5753">
            <v>0</v>
          </cell>
          <cell r="E5753">
            <v>0</v>
          </cell>
          <cell r="F5753">
            <v>0</v>
          </cell>
          <cell r="G5753">
            <v>0</v>
          </cell>
          <cell r="H5753">
            <v>0</v>
          </cell>
          <cell r="I5753">
            <v>0</v>
          </cell>
        </row>
        <row r="5754">
          <cell r="A5754">
            <v>5403040</v>
          </cell>
          <cell r="B5754" t="str">
            <v>ESCOLARES</v>
          </cell>
          <cell r="C5754">
            <v>0</v>
          </cell>
          <cell r="D5754">
            <v>0</v>
          </cell>
          <cell r="E5754">
            <v>0</v>
          </cell>
          <cell r="F5754">
            <v>0</v>
          </cell>
          <cell r="G5754">
            <v>0</v>
          </cell>
          <cell r="H5754">
            <v>0</v>
          </cell>
          <cell r="I5754">
            <v>0</v>
          </cell>
        </row>
        <row r="5755">
          <cell r="A5755">
            <v>540304003</v>
          </cell>
          <cell r="B5755" t="str">
            <v>COASEGURO</v>
          </cell>
          <cell r="C5755">
            <v>0</v>
          </cell>
          <cell r="D5755">
            <v>0</v>
          </cell>
          <cell r="E5755">
            <v>0</v>
          </cell>
          <cell r="F5755">
            <v>0</v>
          </cell>
          <cell r="G5755">
            <v>0</v>
          </cell>
          <cell r="H5755">
            <v>0</v>
          </cell>
          <cell r="I5755">
            <v>0</v>
          </cell>
        </row>
        <row r="5756">
          <cell r="A5756">
            <v>540304004</v>
          </cell>
          <cell r="B5756" t="str">
            <v>REASEGURO CEDIDO</v>
          </cell>
          <cell r="C5756">
            <v>0</v>
          </cell>
          <cell r="D5756">
            <v>0</v>
          </cell>
          <cell r="E5756">
            <v>0</v>
          </cell>
          <cell r="F5756">
            <v>0</v>
          </cell>
          <cell r="G5756">
            <v>0</v>
          </cell>
          <cell r="H5756">
            <v>0</v>
          </cell>
          <cell r="I5756">
            <v>0</v>
          </cell>
        </row>
        <row r="5757">
          <cell r="A5757">
            <v>54030400401</v>
          </cell>
          <cell r="B5757" t="str">
            <v>SINIESTROS RECUPERADOS</v>
          </cell>
          <cell r="C5757">
            <v>0</v>
          </cell>
          <cell r="D5757">
            <v>0</v>
          </cell>
          <cell r="E5757">
            <v>0</v>
          </cell>
          <cell r="F5757">
            <v>0</v>
          </cell>
          <cell r="G5757">
            <v>0</v>
          </cell>
          <cell r="H5757">
            <v>0</v>
          </cell>
          <cell r="I5757">
            <v>0</v>
          </cell>
        </row>
        <row r="5758">
          <cell r="A5758">
            <v>54030400402</v>
          </cell>
          <cell r="B5758" t="str">
            <v>GASTOS DE AJUSTE SINIESTRO RECUPERADOS</v>
          </cell>
          <cell r="C5758">
            <v>0</v>
          </cell>
          <cell r="D5758">
            <v>0</v>
          </cell>
          <cell r="E5758">
            <v>0</v>
          </cell>
          <cell r="F5758">
            <v>0</v>
          </cell>
          <cell r="G5758">
            <v>0</v>
          </cell>
          <cell r="H5758">
            <v>0</v>
          </cell>
          <cell r="I5758">
            <v>0</v>
          </cell>
        </row>
        <row r="5759">
          <cell r="A5759">
            <v>540304005</v>
          </cell>
          <cell r="B5759" t="str">
            <v>RETROCESIONES DE SEGUROS</v>
          </cell>
          <cell r="C5759">
            <v>0</v>
          </cell>
          <cell r="D5759">
            <v>0</v>
          </cell>
          <cell r="E5759">
            <v>0</v>
          </cell>
          <cell r="F5759">
            <v>0</v>
          </cell>
          <cell r="G5759">
            <v>0</v>
          </cell>
          <cell r="H5759">
            <v>0</v>
          </cell>
          <cell r="I5759">
            <v>0</v>
          </cell>
        </row>
        <row r="5760">
          <cell r="A5760">
            <v>54030400501</v>
          </cell>
          <cell r="B5760" t="str">
            <v>SINIESTROS RECUPERADOS</v>
          </cell>
          <cell r="C5760">
            <v>0</v>
          </cell>
          <cell r="D5760">
            <v>0</v>
          </cell>
          <cell r="E5760">
            <v>0</v>
          </cell>
          <cell r="F5760">
            <v>0</v>
          </cell>
          <cell r="G5760">
            <v>0</v>
          </cell>
          <cell r="H5760">
            <v>0</v>
          </cell>
          <cell r="I5760">
            <v>0</v>
          </cell>
        </row>
        <row r="5761">
          <cell r="A5761">
            <v>54030400502</v>
          </cell>
          <cell r="B5761" t="str">
            <v>GASTOS DE AJUSTE SINIESTRO RECUPERADOS</v>
          </cell>
          <cell r="C5761">
            <v>0</v>
          </cell>
          <cell r="D5761">
            <v>0</v>
          </cell>
          <cell r="E5761">
            <v>0</v>
          </cell>
          <cell r="F5761">
            <v>0</v>
          </cell>
          <cell r="G5761">
            <v>0</v>
          </cell>
          <cell r="H5761">
            <v>0</v>
          </cell>
          <cell r="I5761">
            <v>0</v>
          </cell>
        </row>
        <row r="5762">
          <cell r="A5762">
            <v>540304009</v>
          </cell>
          <cell r="B5762" t="str">
            <v>SEGURO CON FILIALES</v>
          </cell>
          <cell r="C5762">
            <v>0</v>
          </cell>
          <cell r="D5762">
            <v>0</v>
          </cell>
          <cell r="E5762">
            <v>0</v>
          </cell>
          <cell r="F5762">
            <v>0</v>
          </cell>
          <cell r="G5762">
            <v>0</v>
          </cell>
          <cell r="H5762">
            <v>0</v>
          </cell>
          <cell r="I5762">
            <v>0</v>
          </cell>
        </row>
        <row r="5763">
          <cell r="A5763">
            <v>54030400903</v>
          </cell>
          <cell r="B5763" t="str">
            <v>COASEGURO</v>
          </cell>
          <cell r="C5763">
            <v>0</v>
          </cell>
          <cell r="D5763">
            <v>0</v>
          </cell>
          <cell r="E5763">
            <v>0</v>
          </cell>
          <cell r="F5763">
            <v>0</v>
          </cell>
          <cell r="G5763">
            <v>0</v>
          </cell>
          <cell r="H5763">
            <v>0</v>
          </cell>
          <cell r="I5763">
            <v>0</v>
          </cell>
        </row>
        <row r="5764">
          <cell r="A5764">
            <v>54030400904</v>
          </cell>
          <cell r="B5764" t="str">
            <v>REASEGURO CEDIDO</v>
          </cell>
          <cell r="C5764">
            <v>0</v>
          </cell>
          <cell r="D5764">
            <v>0</v>
          </cell>
          <cell r="E5764">
            <v>0</v>
          </cell>
          <cell r="F5764">
            <v>0</v>
          </cell>
          <cell r="G5764">
            <v>0</v>
          </cell>
          <cell r="H5764">
            <v>0</v>
          </cell>
          <cell r="I5764">
            <v>0</v>
          </cell>
        </row>
        <row r="5765">
          <cell r="A5765">
            <v>54030400905</v>
          </cell>
          <cell r="B5765" t="str">
            <v>RETROCESIONES DE SEGUROS</v>
          </cell>
          <cell r="C5765">
            <v>0</v>
          </cell>
          <cell r="D5765">
            <v>0</v>
          </cell>
          <cell r="E5765">
            <v>0</v>
          </cell>
          <cell r="F5765">
            <v>0</v>
          </cell>
          <cell r="G5765">
            <v>0</v>
          </cell>
          <cell r="H5765">
            <v>0</v>
          </cell>
          <cell r="I5765">
            <v>0</v>
          </cell>
        </row>
        <row r="5766">
          <cell r="A5766">
            <v>5404</v>
          </cell>
          <cell r="B5766" t="str">
            <v>DE SEGUROS DE INCENDIOS Y LINEAS ALIADAS</v>
          </cell>
          <cell r="C5766">
            <v>0</v>
          </cell>
          <cell r="D5766">
            <v>0</v>
          </cell>
          <cell r="E5766">
            <v>0</v>
          </cell>
          <cell r="F5766">
            <v>0</v>
          </cell>
          <cell r="G5766">
            <v>0</v>
          </cell>
          <cell r="H5766">
            <v>0</v>
          </cell>
          <cell r="I5766">
            <v>0</v>
          </cell>
        </row>
        <row r="5767">
          <cell r="A5767">
            <v>5404010</v>
          </cell>
          <cell r="B5767" t="str">
            <v>INCENDIOS</v>
          </cell>
          <cell r="C5767">
            <v>0</v>
          </cell>
          <cell r="D5767">
            <v>0</v>
          </cell>
          <cell r="E5767">
            <v>0</v>
          </cell>
          <cell r="F5767">
            <v>0</v>
          </cell>
          <cell r="G5767">
            <v>0</v>
          </cell>
          <cell r="H5767">
            <v>0</v>
          </cell>
          <cell r="I5767">
            <v>0</v>
          </cell>
        </row>
        <row r="5768">
          <cell r="A5768">
            <v>540401003</v>
          </cell>
          <cell r="B5768" t="str">
            <v>COASEGURO</v>
          </cell>
          <cell r="C5768">
            <v>0</v>
          </cell>
          <cell r="D5768">
            <v>0</v>
          </cell>
          <cell r="E5768">
            <v>0</v>
          </cell>
          <cell r="F5768">
            <v>0</v>
          </cell>
          <cell r="G5768">
            <v>0</v>
          </cell>
          <cell r="H5768">
            <v>0</v>
          </cell>
          <cell r="I5768">
            <v>0</v>
          </cell>
        </row>
        <row r="5769">
          <cell r="A5769">
            <v>540401004</v>
          </cell>
          <cell r="B5769" t="str">
            <v>REASEGURO CEDIDO</v>
          </cell>
          <cell r="C5769">
            <v>0</v>
          </cell>
          <cell r="D5769">
            <v>0</v>
          </cell>
          <cell r="E5769">
            <v>0</v>
          </cell>
          <cell r="F5769">
            <v>0</v>
          </cell>
          <cell r="G5769">
            <v>0</v>
          </cell>
          <cell r="H5769">
            <v>0</v>
          </cell>
          <cell r="I5769">
            <v>0</v>
          </cell>
        </row>
        <row r="5770">
          <cell r="A5770">
            <v>54040100401</v>
          </cell>
          <cell r="B5770" t="str">
            <v>SINIESTROS RECUPERADOS</v>
          </cell>
          <cell r="C5770">
            <v>0</v>
          </cell>
          <cell r="D5770">
            <v>0</v>
          </cell>
          <cell r="E5770">
            <v>0</v>
          </cell>
          <cell r="F5770">
            <v>0</v>
          </cell>
          <cell r="G5770">
            <v>0</v>
          </cell>
          <cell r="H5770">
            <v>0</v>
          </cell>
          <cell r="I5770">
            <v>0</v>
          </cell>
        </row>
        <row r="5771">
          <cell r="A5771">
            <v>54040100402</v>
          </cell>
          <cell r="B5771" t="str">
            <v>GASTOS DE AJUSTE SINIESTRO RECUPERADOS</v>
          </cell>
          <cell r="C5771">
            <v>0</v>
          </cell>
          <cell r="D5771">
            <v>0</v>
          </cell>
          <cell r="E5771">
            <v>0</v>
          </cell>
          <cell r="F5771">
            <v>0</v>
          </cell>
          <cell r="G5771">
            <v>0</v>
          </cell>
          <cell r="H5771">
            <v>0</v>
          </cell>
          <cell r="I5771">
            <v>0</v>
          </cell>
        </row>
        <row r="5772">
          <cell r="A5772">
            <v>540401005</v>
          </cell>
          <cell r="B5772" t="str">
            <v>RETROCESIONES DE SEGUROS</v>
          </cell>
          <cell r="C5772">
            <v>0</v>
          </cell>
          <cell r="D5772">
            <v>0</v>
          </cell>
          <cell r="E5772">
            <v>0</v>
          </cell>
          <cell r="F5772">
            <v>0</v>
          </cell>
          <cell r="G5772">
            <v>0</v>
          </cell>
          <cell r="H5772">
            <v>0</v>
          </cell>
          <cell r="I5772">
            <v>0</v>
          </cell>
        </row>
        <row r="5773">
          <cell r="A5773">
            <v>54040100501</v>
          </cell>
          <cell r="B5773" t="str">
            <v>SINIESTROS RECUPERADOS</v>
          </cell>
          <cell r="C5773">
            <v>0</v>
          </cell>
          <cell r="D5773">
            <v>0</v>
          </cell>
          <cell r="E5773">
            <v>0</v>
          </cell>
          <cell r="F5773">
            <v>0</v>
          </cell>
          <cell r="G5773">
            <v>0</v>
          </cell>
          <cell r="H5773">
            <v>0</v>
          </cell>
          <cell r="I5773">
            <v>0</v>
          </cell>
        </row>
        <row r="5774">
          <cell r="A5774">
            <v>54040100502</v>
          </cell>
          <cell r="B5774" t="str">
            <v>GASTOS DE AJUSTE SINIESTRO RECUPERADOS</v>
          </cell>
          <cell r="C5774">
            <v>0</v>
          </cell>
          <cell r="D5774">
            <v>0</v>
          </cell>
          <cell r="E5774">
            <v>0</v>
          </cell>
          <cell r="F5774">
            <v>0</v>
          </cell>
          <cell r="G5774">
            <v>0</v>
          </cell>
          <cell r="H5774">
            <v>0</v>
          </cell>
          <cell r="I5774">
            <v>0</v>
          </cell>
        </row>
        <row r="5775">
          <cell r="A5775">
            <v>540401009</v>
          </cell>
          <cell r="B5775" t="str">
            <v>SEGURO CON FILIALES</v>
          </cell>
          <cell r="C5775">
            <v>0</v>
          </cell>
          <cell r="D5775">
            <v>0</v>
          </cell>
          <cell r="E5775">
            <v>0</v>
          </cell>
          <cell r="F5775">
            <v>0</v>
          </cell>
          <cell r="G5775">
            <v>0</v>
          </cell>
          <cell r="H5775">
            <v>0</v>
          </cell>
          <cell r="I5775">
            <v>0</v>
          </cell>
        </row>
        <row r="5776">
          <cell r="A5776">
            <v>54040100903</v>
          </cell>
          <cell r="B5776" t="str">
            <v>COASEGURO</v>
          </cell>
          <cell r="C5776">
            <v>0</v>
          </cell>
          <cell r="D5776">
            <v>0</v>
          </cell>
          <cell r="E5776">
            <v>0</v>
          </cell>
          <cell r="F5776">
            <v>0</v>
          </cell>
          <cell r="G5776">
            <v>0</v>
          </cell>
          <cell r="H5776">
            <v>0</v>
          </cell>
          <cell r="I5776">
            <v>0</v>
          </cell>
        </row>
        <row r="5777">
          <cell r="A5777">
            <v>54040100904</v>
          </cell>
          <cell r="B5777" t="str">
            <v>REASEGURO CEDIDO</v>
          </cell>
          <cell r="C5777">
            <v>0</v>
          </cell>
          <cell r="D5777">
            <v>0</v>
          </cell>
          <cell r="E5777">
            <v>0</v>
          </cell>
          <cell r="F5777">
            <v>0</v>
          </cell>
          <cell r="G5777">
            <v>0</v>
          </cell>
          <cell r="H5777">
            <v>0</v>
          </cell>
          <cell r="I5777">
            <v>0</v>
          </cell>
        </row>
        <row r="5778">
          <cell r="A5778">
            <v>54040100905</v>
          </cell>
          <cell r="B5778" t="str">
            <v>RETROCESIONES DE SEGUROS</v>
          </cell>
          <cell r="C5778">
            <v>0</v>
          </cell>
          <cell r="D5778">
            <v>0</v>
          </cell>
          <cell r="E5778">
            <v>0</v>
          </cell>
          <cell r="F5778">
            <v>0</v>
          </cell>
          <cell r="G5778">
            <v>0</v>
          </cell>
          <cell r="H5778">
            <v>0</v>
          </cell>
          <cell r="I5778">
            <v>0</v>
          </cell>
        </row>
        <row r="5779">
          <cell r="A5779">
            <v>5404020</v>
          </cell>
          <cell r="B5779" t="str">
            <v>LINEAS ALIADAS</v>
          </cell>
          <cell r="C5779">
            <v>0</v>
          </cell>
          <cell r="D5779">
            <v>0</v>
          </cell>
          <cell r="E5779">
            <v>0</v>
          </cell>
          <cell r="F5779">
            <v>0</v>
          </cell>
          <cell r="G5779">
            <v>0</v>
          </cell>
          <cell r="H5779">
            <v>0</v>
          </cell>
          <cell r="I5779">
            <v>0</v>
          </cell>
        </row>
        <row r="5780">
          <cell r="A5780">
            <v>540402003</v>
          </cell>
          <cell r="B5780" t="str">
            <v>COASEGURO</v>
          </cell>
          <cell r="C5780">
            <v>0</v>
          </cell>
          <cell r="D5780">
            <v>0</v>
          </cell>
          <cell r="E5780">
            <v>0</v>
          </cell>
          <cell r="F5780">
            <v>0</v>
          </cell>
          <cell r="G5780">
            <v>0</v>
          </cell>
          <cell r="H5780">
            <v>0</v>
          </cell>
          <cell r="I5780">
            <v>0</v>
          </cell>
        </row>
        <row r="5781">
          <cell r="A5781">
            <v>540402004</v>
          </cell>
          <cell r="B5781" t="str">
            <v>REASEGURO CEDIDO</v>
          </cell>
          <cell r="C5781">
            <v>0</v>
          </cell>
          <cell r="D5781">
            <v>0</v>
          </cell>
          <cell r="E5781">
            <v>0</v>
          </cell>
          <cell r="F5781">
            <v>0</v>
          </cell>
          <cell r="G5781">
            <v>0</v>
          </cell>
          <cell r="H5781">
            <v>0</v>
          </cell>
          <cell r="I5781">
            <v>0</v>
          </cell>
        </row>
        <row r="5782">
          <cell r="A5782">
            <v>54040200401</v>
          </cell>
          <cell r="B5782" t="str">
            <v>SINIESTROS RECUPERADOS</v>
          </cell>
          <cell r="C5782">
            <v>0</v>
          </cell>
          <cell r="D5782">
            <v>0</v>
          </cell>
          <cell r="E5782">
            <v>0</v>
          </cell>
          <cell r="F5782">
            <v>0</v>
          </cell>
          <cell r="G5782">
            <v>0</v>
          </cell>
          <cell r="H5782">
            <v>0</v>
          </cell>
          <cell r="I5782">
            <v>0</v>
          </cell>
        </row>
        <row r="5783">
          <cell r="A5783">
            <v>54040200402</v>
          </cell>
          <cell r="B5783" t="str">
            <v>GASTOS DE AJUSTE SINIESTRO RECUPERADOS</v>
          </cell>
          <cell r="C5783">
            <v>0</v>
          </cell>
          <cell r="D5783">
            <v>0</v>
          </cell>
          <cell r="E5783">
            <v>0</v>
          </cell>
          <cell r="F5783">
            <v>0</v>
          </cell>
          <cell r="G5783">
            <v>0</v>
          </cell>
          <cell r="H5783">
            <v>0</v>
          </cell>
          <cell r="I5783">
            <v>0</v>
          </cell>
        </row>
        <row r="5784">
          <cell r="A5784">
            <v>540402005</v>
          </cell>
          <cell r="B5784" t="str">
            <v>RETROCESIONES DE SEGUROS</v>
          </cell>
          <cell r="C5784">
            <v>0</v>
          </cell>
          <cell r="D5784">
            <v>0</v>
          </cell>
          <cell r="E5784">
            <v>0</v>
          </cell>
          <cell r="F5784">
            <v>0</v>
          </cell>
          <cell r="G5784">
            <v>0</v>
          </cell>
          <cell r="H5784">
            <v>0</v>
          </cell>
          <cell r="I5784">
            <v>0</v>
          </cell>
        </row>
        <row r="5785">
          <cell r="A5785">
            <v>54040200501</v>
          </cell>
          <cell r="B5785" t="str">
            <v>SINIESTROS RECUPERADOS</v>
          </cell>
          <cell r="C5785">
            <v>0</v>
          </cell>
          <cell r="D5785">
            <v>0</v>
          </cell>
          <cell r="E5785">
            <v>0</v>
          </cell>
          <cell r="F5785">
            <v>0</v>
          </cell>
          <cell r="G5785">
            <v>0</v>
          </cell>
          <cell r="H5785">
            <v>0</v>
          </cell>
          <cell r="I5785">
            <v>0</v>
          </cell>
        </row>
        <row r="5786">
          <cell r="A5786">
            <v>54040200502</v>
          </cell>
          <cell r="B5786" t="str">
            <v>GASTOS DE AJUSTE SINIESTRO RECUPERADOS</v>
          </cell>
          <cell r="C5786">
            <v>0</v>
          </cell>
          <cell r="D5786">
            <v>0</v>
          </cell>
          <cell r="E5786">
            <v>0</v>
          </cell>
          <cell r="F5786">
            <v>0</v>
          </cell>
          <cell r="G5786">
            <v>0</v>
          </cell>
          <cell r="H5786">
            <v>0</v>
          </cell>
          <cell r="I5786">
            <v>0</v>
          </cell>
        </row>
        <row r="5787">
          <cell r="A5787">
            <v>540402009</v>
          </cell>
          <cell r="B5787" t="str">
            <v>SEGURO CON FILIALES</v>
          </cell>
          <cell r="C5787">
            <v>0</v>
          </cell>
          <cell r="D5787">
            <v>0</v>
          </cell>
          <cell r="E5787">
            <v>0</v>
          </cell>
          <cell r="F5787">
            <v>0</v>
          </cell>
          <cell r="G5787">
            <v>0</v>
          </cell>
          <cell r="H5787">
            <v>0</v>
          </cell>
          <cell r="I5787">
            <v>0</v>
          </cell>
        </row>
        <row r="5788">
          <cell r="A5788">
            <v>54040200903</v>
          </cell>
          <cell r="B5788" t="str">
            <v>COASEGURO</v>
          </cell>
          <cell r="C5788">
            <v>0</v>
          </cell>
          <cell r="D5788">
            <v>0</v>
          </cell>
          <cell r="E5788">
            <v>0</v>
          </cell>
          <cell r="F5788">
            <v>0</v>
          </cell>
          <cell r="G5788">
            <v>0</v>
          </cell>
          <cell r="H5788">
            <v>0</v>
          </cell>
          <cell r="I5788">
            <v>0</v>
          </cell>
        </row>
        <row r="5789">
          <cell r="A5789">
            <v>54040200904</v>
          </cell>
          <cell r="B5789" t="str">
            <v>REASEGURO CEDIDO</v>
          </cell>
          <cell r="C5789">
            <v>0</v>
          </cell>
          <cell r="D5789">
            <v>0</v>
          </cell>
          <cell r="E5789">
            <v>0</v>
          </cell>
          <cell r="F5789">
            <v>0</v>
          </cell>
          <cell r="G5789">
            <v>0</v>
          </cell>
          <cell r="H5789">
            <v>0</v>
          </cell>
          <cell r="I5789">
            <v>0</v>
          </cell>
        </row>
        <row r="5790">
          <cell r="A5790">
            <v>54040200905</v>
          </cell>
          <cell r="B5790" t="str">
            <v>RETROCESIONES DE SEGUROS</v>
          </cell>
          <cell r="C5790">
            <v>0</v>
          </cell>
          <cell r="D5790">
            <v>0</v>
          </cell>
          <cell r="E5790">
            <v>0</v>
          </cell>
          <cell r="F5790">
            <v>0</v>
          </cell>
          <cell r="G5790">
            <v>0</v>
          </cell>
          <cell r="H5790">
            <v>0</v>
          </cell>
          <cell r="I5790">
            <v>0</v>
          </cell>
        </row>
        <row r="5791">
          <cell r="A5791">
            <v>5405</v>
          </cell>
          <cell r="B5791" t="str">
            <v>DE SEGUROS AUTOMOTORES</v>
          </cell>
          <cell r="C5791">
            <v>0</v>
          </cell>
          <cell r="D5791">
            <v>0</v>
          </cell>
          <cell r="E5791">
            <v>0</v>
          </cell>
          <cell r="F5791">
            <v>0</v>
          </cell>
          <cell r="G5791">
            <v>0</v>
          </cell>
          <cell r="H5791">
            <v>0</v>
          </cell>
          <cell r="I5791">
            <v>0</v>
          </cell>
        </row>
        <row r="5792">
          <cell r="A5792">
            <v>5405010</v>
          </cell>
          <cell r="B5792" t="str">
            <v>AUTOMOTORES</v>
          </cell>
          <cell r="C5792">
            <v>0</v>
          </cell>
          <cell r="D5792">
            <v>0</v>
          </cell>
          <cell r="E5792">
            <v>0</v>
          </cell>
          <cell r="F5792">
            <v>0</v>
          </cell>
          <cell r="G5792">
            <v>0</v>
          </cell>
          <cell r="H5792">
            <v>0</v>
          </cell>
          <cell r="I5792">
            <v>0</v>
          </cell>
        </row>
        <row r="5793">
          <cell r="A5793">
            <v>540501003</v>
          </cell>
          <cell r="B5793" t="str">
            <v>COASEGURO</v>
          </cell>
          <cell r="C5793">
            <v>0</v>
          </cell>
          <cell r="D5793">
            <v>0</v>
          </cell>
          <cell r="E5793">
            <v>0</v>
          </cell>
          <cell r="F5793">
            <v>0</v>
          </cell>
          <cell r="G5793">
            <v>0</v>
          </cell>
          <cell r="H5793">
            <v>0</v>
          </cell>
          <cell r="I5793">
            <v>0</v>
          </cell>
        </row>
        <row r="5794">
          <cell r="A5794">
            <v>540501004</v>
          </cell>
          <cell r="B5794" t="str">
            <v>REASEGURO CEDIDO</v>
          </cell>
          <cell r="C5794">
            <v>0</v>
          </cell>
          <cell r="D5794">
            <v>0</v>
          </cell>
          <cell r="E5794">
            <v>0</v>
          </cell>
          <cell r="F5794">
            <v>0</v>
          </cell>
          <cell r="G5794">
            <v>0</v>
          </cell>
          <cell r="H5794">
            <v>0</v>
          </cell>
          <cell r="I5794">
            <v>0</v>
          </cell>
        </row>
        <row r="5795">
          <cell r="A5795">
            <v>54050100401</v>
          </cell>
          <cell r="B5795" t="str">
            <v>SINIESTROS RECUPERADOS</v>
          </cell>
          <cell r="C5795">
            <v>0</v>
          </cell>
          <cell r="D5795">
            <v>0</v>
          </cell>
          <cell r="E5795">
            <v>0</v>
          </cell>
          <cell r="F5795">
            <v>0</v>
          </cell>
          <cell r="G5795">
            <v>0</v>
          </cell>
          <cell r="H5795">
            <v>0</v>
          </cell>
          <cell r="I5795">
            <v>0</v>
          </cell>
        </row>
        <row r="5796">
          <cell r="A5796">
            <v>54050100402</v>
          </cell>
          <cell r="B5796" t="str">
            <v>GASTOS DE AJUSTE SINIESTRO RECUPERADOS</v>
          </cell>
          <cell r="C5796">
            <v>0</v>
          </cell>
          <cell r="D5796">
            <v>0</v>
          </cell>
          <cell r="E5796">
            <v>0</v>
          </cell>
          <cell r="F5796">
            <v>0</v>
          </cell>
          <cell r="G5796">
            <v>0</v>
          </cell>
          <cell r="H5796">
            <v>0</v>
          </cell>
          <cell r="I5796">
            <v>0</v>
          </cell>
        </row>
        <row r="5797">
          <cell r="A5797">
            <v>540501005</v>
          </cell>
          <cell r="B5797" t="str">
            <v>RETROCESIONES DE SEGUROS</v>
          </cell>
          <cell r="C5797">
            <v>0</v>
          </cell>
          <cell r="D5797">
            <v>0</v>
          </cell>
          <cell r="E5797">
            <v>0</v>
          </cell>
          <cell r="F5797">
            <v>0</v>
          </cell>
          <cell r="G5797">
            <v>0</v>
          </cell>
          <cell r="H5797">
            <v>0</v>
          </cell>
          <cell r="I5797">
            <v>0</v>
          </cell>
        </row>
        <row r="5798">
          <cell r="A5798">
            <v>54050100501</v>
          </cell>
          <cell r="B5798" t="str">
            <v>SINIESTROS RECUPERADOS</v>
          </cell>
          <cell r="C5798">
            <v>0</v>
          </cell>
          <cell r="D5798">
            <v>0</v>
          </cell>
          <cell r="E5798">
            <v>0</v>
          </cell>
          <cell r="F5798">
            <v>0</v>
          </cell>
          <cell r="G5798">
            <v>0</v>
          </cell>
          <cell r="H5798">
            <v>0</v>
          </cell>
          <cell r="I5798">
            <v>0</v>
          </cell>
        </row>
        <row r="5799">
          <cell r="A5799">
            <v>54050100502</v>
          </cell>
          <cell r="B5799" t="str">
            <v>GASTOS DE AJUSTE SINIESTRO RECUPERADOS</v>
          </cell>
          <cell r="C5799">
            <v>0</v>
          </cell>
          <cell r="D5799">
            <v>0</v>
          </cell>
          <cell r="E5799">
            <v>0</v>
          </cell>
          <cell r="F5799">
            <v>0</v>
          </cell>
          <cell r="G5799">
            <v>0</v>
          </cell>
          <cell r="H5799">
            <v>0</v>
          </cell>
          <cell r="I5799">
            <v>0</v>
          </cell>
        </row>
        <row r="5800">
          <cell r="A5800">
            <v>540501009</v>
          </cell>
          <cell r="B5800" t="str">
            <v>SEGURO CON FILIALES</v>
          </cell>
          <cell r="C5800">
            <v>0</v>
          </cell>
          <cell r="D5800">
            <v>0</v>
          </cell>
          <cell r="E5800">
            <v>0</v>
          </cell>
          <cell r="F5800">
            <v>0</v>
          </cell>
          <cell r="G5800">
            <v>0</v>
          </cell>
          <cell r="H5800">
            <v>0</v>
          </cell>
          <cell r="I5800">
            <v>0</v>
          </cell>
        </row>
        <row r="5801">
          <cell r="A5801">
            <v>54050100903</v>
          </cell>
          <cell r="B5801" t="str">
            <v>COASEGURO</v>
          </cell>
          <cell r="C5801">
            <v>0</v>
          </cell>
          <cell r="D5801">
            <v>0</v>
          </cell>
          <cell r="E5801">
            <v>0</v>
          </cell>
          <cell r="F5801">
            <v>0</v>
          </cell>
          <cell r="G5801">
            <v>0</v>
          </cell>
          <cell r="H5801">
            <v>0</v>
          </cell>
          <cell r="I5801">
            <v>0</v>
          </cell>
        </row>
        <row r="5802">
          <cell r="A5802">
            <v>54050100904</v>
          </cell>
          <cell r="B5802" t="str">
            <v>REASEGURO CEDIDO</v>
          </cell>
          <cell r="C5802">
            <v>0</v>
          </cell>
          <cell r="D5802">
            <v>0</v>
          </cell>
          <cell r="E5802">
            <v>0</v>
          </cell>
          <cell r="F5802">
            <v>0</v>
          </cell>
          <cell r="G5802">
            <v>0</v>
          </cell>
          <cell r="H5802">
            <v>0</v>
          </cell>
          <cell r="I5802">
            <v>0</v>
          </cell>
        </row>
        <row r="5803">
          <cell r="A5803">
            <v>54050100905</v>
          </cell>
          <cell r="B5803" t="str">
            <v>RETROCESIONES DE SEGUROS</v>
          </cell>
          <cell r="C5803">
            <v>0</v>
          </cell>
          <cell r="D5803">
            <v>0</v>
          </cell>
          <cell r="E5803">
            <v>0</v>
          </cell>
          <cell r="F5803">
            <v>0</v>
          </cell>
          <cell r="G5803">
            <v>0</v>
          </cell>
          <cell r="H5803">
            <v>0</v>
          </cell>
          <cell r="I5803">
            <v>0</v>
          </cell>
        </row>
        <row r="5804">
          <cell r="A5804">
            <v>5406</v>
          </cell>
          <cell r="B5804" t="str">
            <v>DE OTROS SEGUROS GENERALES</v>
          </cell>
          <cell r="C5804">
            <v>0</v>
          </cell>
          <cell r="D5804">
            <v>0</v>
          </cell>
          <cell r="E5804">
            <v>0</v>
          </cell>
          <cell r="F5804">
            <v>0</v>
          </cell>
          <cell r="G5804">
            <v>0</v>
          </cell>
          <cell r="H5804">
            <v>0</v>
          </cell>
          <cell r="I5804">
            <v>0</v>
          </cell>
        </row>
        <row r="5805">
          <cell r="A5805">
            <v>5406010</v>
          </cell>
          <cell r="B5805" t="str">
            <v>ROTURA DE CRISTALES</v>
          </cell>
          <cell r="C5805">
            <v>0</v>
          </cell>
          <cell r="D5805">
            <v>0</v>
          </cell>
          <cell r="E5805">
            <v>0</v>
          </cell>
          <cell r="F5805">
            <v>0</v>
          </cell>
          <cell r="G5805">
            <v>0</v>
          </cell>
          <cell r="H5805">
            <v>0</v>
          </cell>
          <cell r="I5805">
            <v>0</v>
          </cell>
        </row>
        <row r="5806">
          <cell r="A5806">
            <v>540601003</v>
          </cell>
          <cell r="B5806" t="str">
            <v>COASEGURO</v>
          </cell>
          <cell r="C5806">
            <v>0</v>
          </cell>
          <cell r="D5806">
            <v>0</v>
          </cell>
          <cell r="E5806">
            <v>0</v>
          </cell>
          <cell r="F5806">
            <v>0</v>
          </cell>
          <cell r="G5806">
            <v>0</v>
          </cell>
          <cell r="H5806">
            <v>0</v>
          </cell>
          <cell r="I5806">
            <v>0</v>
          </cell>
        </row>
        <row r="5807">
          <cell r="A5807">
            <v>540601004</v>
          </cell>
          <cell r="B5807" t="str">
            <v>REASEGURO CEDIDO</v>
          </cell>
          <cell r="C5807">
            <v>0</v>
          </cell>
          <cell r="D5807">
            <v>0</v>
          </cell>
          <cell r="E5807">
            <v>0</v>
          </cell>
          <cell r="F5807">
            <v>0</v>
          </cell>
          <cell r="G5807">
            <v>0</v>
          </cell>
          <cell r="H5807">
            <v>0</v>
          </cell>
          <cell r="I5807">
            <v>0</v>
          </cell>
        </row>
        <row r="5808">
          <cell r="A5808">
            <v>54060100401</v>
          </cell>
          <cell r="B5808" t="str">
            <v>SINIESTROS RECUPERADOS</v>
          </cell>
          <cell r="C5808">
            <v>0</v>
          </cell>
          <cell r="D5808">
            <v>0</v>
          </cell>
          <cell r="E5808">
            <v>0</v>
          </cell>
          <cell r="F5808">
            <v>0</v>
          </cell>
          <cell r="G5808">
            <v>0</v>
          </cell>
          <cell r="H5808">
            <v>0</v>
          </cell>
          <cell r="I5808">
            <v>0</v>
          </cell>
        </row>
        <row r="5809">
          <cell r="A5809">
            <v>54060100402</v>
          </cell>
          <cell r="B5809" t="str">
            <v>GASTOS DE AJUSTE SINIESTRO RECUPERADOS</v>
          </cell>
          <cell r="C5809">
            <v>0</v>
          </cell>
          <cell r="D5809">
            <v>0</v>
          </cell>
          <cell r="E5809">
            <v>0</v>
          </cell>
          <cell r="F5809">
            <v>0</v>
          </cell>
          <cell r="G5809">
            <v>0</v>
          </cell>
          <cell r="H5809">
            <v>0</v>
          </cell>
          <cell r="I5809">
            <v>0</v>
          </cell>
        </row>
        <row r="5810">
          <cell r="A5810">
            <v>540601005</v>
          </cell>
          <cell r="B5810" t="str">
            <v>RETROCESIONES DE SEGUROS</v>
          </cell>
          <cell r="C5810">
            <v>0</v>
          </cell>
          <cell r="D5810">
            <v>0</v>
          </cell>
          <cell r="E5810">
            <v>0</v>
          </cell>
          <cell r="F5810">
            <v>0</v>
          </cell>
          <cell r="G5810">
            <v>0</v>
          </cell>
          <cell r="H5810">
            <v>0</v>
          </cell>
          <cell r="I5810">
            <v>0</v>
          </cell>
        </row>
        <row r="5811">
          <cell r="A5811">
            <v>54060100501</v>
          </cell>
          <cell r="B5811" t="str">
            <v>SINIESTROS RECUPERADOS</v>
          </cell>
          <cell r="C5811">
            <v>0</v>
          </cell>
          <cell r="D5811">
            <v>0</v>
          </cell>
          <cell r="E5811">
            <v>0</v>
          </cell>
          <cell r="F5811">
            <v>0</v>
          </cell>
          <cell r="G5811">
            <v>0</v>
          </cell>
          <cell r="H5811">
            <v>0</v>
          </cell>
          <cell r="I5811">
            <v>0</v>
          </cell>
        </row>
        <row r="5812">
          <cell r="A5812">
            <v>54060100502</v>
          </cell>
          <cell r="B5812" t="str">
            <v>GASTOS DE AJUSTE SINIESTRO RECUPERADOS</v>
          </cell>
          <cell r="C5812">
            <v>0</v>
          </cell>
          <cell r="D5812">
            <v>0</v>
          </cell>
          <cell r="E5812">
            <v>0</v>
          </cell>
          <cell r="F5812">
            <v>0</v>
          </cell>
          <cell r="G5812">
            <v>0</v>
          </cell>
          <cell r="H5812">
            <v>0</v>
          </cell>
          <cell r="I5812">
            <v>0</v>
          </cell>
        </row>
        <row r="5813">
          <cell r="A5813">
            <v>540601009</v>
          </cell>
          <cell r="B5813" t="str">
            <v>SEGURO CON FILIALES</v>
          </cell>
          <cell r="C5813">
            <v>0</v>
          </cell>
          <cell r="D5813">
            <v>0</v>
          </cell>
          <cell r="E5813">
            <v>0</v>
          </cell>
          <cell r="F5813">
            <v>0</v>
          </cell>
          <cell r="G5813">
            <v>0</v>
          </cell>
          <cell r="H5813">
            <v>0</v>
          </cell>
          <cell r="I5813">
            <v>0</v>
          </cell>
        </row>
        <row r="5814">
          <cell r="A5814">
            <v>54060100903</v>
          </cell>
          <cell r="B5814" t="str">
            <v>COASEGURO</v>
          </cell>
          <cell r="C5814">
            <v>0</v>
          </cell>
          <cell r="D5814">
            <v>0</v>
          </cell>
          <cell r="E5814">
            <v>0</v>
          </cell>
          <cell r="F5814">
            <v>0</v>
          </cell>
          <cell r="G5814">
            <v>0</v>
          </cell>
          <cell r="H5814">
            <v>0</v>
          </cell>
          <cell r="I5814">
            <v>0</v>
          </cell>
        </row>
        <row r="5815">
          <cell r="A5815">
            <v>54060100904</v>
          </cell>
          <cell r="B5815" t="str">
            <v>REASEGURO CEDIDO</v>
          </cell>
          <cell r="C5815">
            <v>0</v>
          </cell>
          <cell r="D5815">
            <v>0</v>
          </cell>
          <cell r="E5815">
            <v>0</v>
          </cell>
          <cell r="F5815">
            <v>0</v>
          </cell>
          <cell r="G5815">
            <v>0</v>
          </cell>
          <cell r="H5815">
            <v>0</v>
          </cell>
          <cell r="I5815">
            <v>0</v>
          </cell>
        </row>
        <row r="5816">
          <cell r="A5816">
            <v>54060100905</v>
          </cell>
          <cell r="B5816" t="str">
            <v>RETROCESIONES DE SEGUROS</v>
          </cell>
          <cell r="C5816">
            <v>0</v>
          </cell>
          <cell r="D5816">
            <v>0</v>
          </cell>
          <cell r="E5816">
            <v>0</v>
          </cell>
          <cell r="F5816">
            <v>0</v>
          </cell>
          <cell r="G5816">
            <v>0</v>
          </cell>
          <cell r="H5816">
            <v>0</v>
          </cell>
          <cell r="I5816">
            <v>0</v>
          </cell>
        </row>
        <row r="5817">
          <cell r="A5817">
            <v>5406020</v>
          </cell>
          <cell r="B5817" t="str">
            <v>TRANSPORTE MARITIMO</v>
          </cell>
          <cell r="C5817">
            <v>0</v>
          </cell>
          <cell r="D5817">
            <v>0</v>
          </cell>
          <cell r="E5817">
            <v>0</v>
          </cell>
          <cell r="F5817">
            <v>0</v>
          </cell>
          <cell r="G5817">
            <v>0</v>
          </cell>
          <cell r="H5817">
            <v>0</v>
          </cell>
          <cell r="I5817">
            <v>0</v>
          </cell>
        </row>
        <row r="5818">
          <cell r="A5818">
            <v>540602003</v>
          </cell>
          <cell r="B5818" t="str">
            <v>COASEGURO</v>
          </cell>
          <cell r="C5818">
            <v>0</v>
          </cell>
          <cell r="D5818">
            <v>0</v>
          </cell>
          <cell r="E5818">
            <v>0</v>
          </cell>
          <cell r="F5818">
            <v>0</v>
          </cell>
          <cell r="G5818">
            <v>0</v>
          </cell>
          <cell r="H5818">
            <v>0</v>
          </cell>
          <cell r="I5818">
            <v>0</v>
          </cell>
        </row>
        <row r="5819">
          <cell r="A5819">
            <v>540602004</v>
          </cell>
          <cell r="B5819" t="str">
            <v>REASEGURO CEDIDO</v>
          </cell>
          <cell r="C5819">
            <v>0</v>
          </cell>
          <cell r="D5819">
            <v>0</v>
          </cell>
          <cell r="E5819">
            <v>0</v>
          </cell>
          <cell r="F5819">
            <v>0</v>
          </cell>
          <cell r="G5819">
            <v>0</v>
          </cell>
          <cell r="H5819">
            <v>0</v>
          </cell>
          <cell r="I5819">
            <v>0</v>
          </cell>
        </row>
        <row r="5820">
          <cell r="A5820">
            <v>54060200401</v>
          </cell>
          <cell r="B5820" t="str">
            <v>SINIESTROS RECUPERADOS</v>
          </cell>
          <cell r="C5820">
            <v>0</v>
          </cell>
          <cell r="D5820">
            <v>0</v>
          </cell>
          <cell r="E5820">
            <v>0</v>
          </cell>
          <cell r="F5820">
            <v>0</v>
          </cell>
          <cell r="G5820">
            <v>0</v>
          </cell>
          <cell r="H5820">
            <v>0</v>
          </cell>
          <cell r="I5820">
            <v>0</v>
          </cell>
        </row>
        <row r="5821">
          <cell r="A5821">
            <v>54060200402</v>
          </cell>
          <cell r="B5821" t="str">
            <v>GASTOS DE AJUSTE SINIESTRO RECUPERADOS</v>
          </cell>
          <cell r="C5821">
            <v>0</v>
          </cell>
          <cell r="D5821">
            <v>0</v>
          </cell>
          <cell r="E5821">
            <v>0</v>
          </cell>
          <cell r="F5821">
            <v>0</v>
          </cell>
          <cell r="G5821">
            <v>0</v>
          </cell>
          <cell r="H5821">
            <v>0</v>
          </cell>
          <cell r="I5821">
            <v>0</v>
          </cell>
        </row>
        <row r="5822">
          <cell r="A5822">
            <v>540602005</v>
          </cell>
          <cell r="B5822" t="str">
            <v>RETROCESIONES DE SEGUROS</v>
          </cell>
          <cell r="C5822">
            <v>0</v>
          </cell>
          <cell r="D5822">
            <v>0</v>
          </cell>
          <cell r="E5822">
            <v>0</v>
          </cell>
          <cell r="F5822">
            <v>0</v>
          </cell>
          <cell r="G5822">
            <v>0</v>
          </cell>
          <cell r="H5822">
            <v>0</v>
          </cell>
          <cell r="I5822">
            <v>0</v>
          </cell>
        </row>
        <row r="5823">
          <cell r="A5823">
            <v>54060200501</v>
          </cell>
          <cell r="B5823" t="str">
            <v>SINIESTROS RECUPERADOS</v>
          </cell>
          <cell r="C5823">
            <v>0</v>
          </cell>
          <cell r="D5823">
            <v>0</v>
          </cell>
          <cell r="E5823">
            <v>0</v>
          </cell>
          <cell r="F5823">
            <v>0</v>
          </cell>
          <cell r="G5823">
            <v>0</v>
          </cell>
          <cell r="H5823">
            <v>0</v>
          </cell>
          <cell r="I5823">
            <v>0</v>
          </cell>
        </row>
        <row r="5824">
          <cell r="A5824">
            <v>54060200502</v>
          </cell>
          <cell r="B5824" t="str">
            <v>GASTOS DE AJUSTE SINIESTRO RECUPERADOS</v>
          </cell>
          <cell r="C5824">
            <v>0</v>
          </cell>
          <cell r="D5824">
            <v>0</v>
          </cell>
          <cell r="E5824">
            <v>0</v>
          </cell>
          <cell r="F5824">
            <v>0</v>
          </cell>
          <cell r="G5824">
            <v>0</v>
          </cell>
          <cell r="H5824">
            <v>0</v>
          </cell>
          <cell r="I5824">
            <v>0</v>
          </cell>
        </row>
        <row r="5825">
          <cell r="A5825">
            <v>540602009</v>
          </cell>
          <cell r="B5825" t="str">
            <v>SEGURO CON FILIALES</v>
          </cell>
          <cell r="C5825">
            <v>0</v>
          </cell>
          <cell r="D5825">
            <v>0</v>
          </cell>
          <cell r="E5825">
            <v>0</v>
          </cell>
          <cell r="F5825">
            <v>0</v>
          </cell>
          <cell r="G5825">
            <v>0</v>
          </cell>
          <cell r="H5825">
            <v>0</v>
          </cell>
          <cell r="I5825">
            <v>0</v>
          </cell>
        </row>
        <row r="5826">
          <cell r="A5826">
            <v>54060200903</v>
          </cell>
          <cell r="B5826" t="str">
            <v>COASEGURO</v>
          </cell>
          <cell r="C5826">
            <v>0</v>
          </cell>
          <cell r="D5826">
            <v>0</v>
          </cell>
          <cell r="E5826">
            <v>0</v>
          </cell>
          <cell r="F5826">
            <v>0</v>
          </cell>
          <cell r="G5826">
            <v>0</v>
          </cell>
          <cell r="H5826">
            <v>0</v>
          </cell>
          <cell r="I5826">
            <v>0</v>
          </cell>
        </row>
        <row r="5827">
          <cell r="A5827">
            <v>54060200904</v>
          </cell>
          <cell r="B5827" t="str">
            <v>REASEGURO CEDIDO</v>
          </cell>
          <cell r="C5827">
            <v>0</v>
          </cell>
          <cell r="D5827">
            <v>0</v>
          </cell>
          <cell r="E5827">
            <v>0</v>
          </cell>
          <cell r="F5827">
            <v>0</v>
          </cell>
          <cell r="G5827">
            <v>0</v>
          </cell>
          <cell r="H5827">
            <v>0</v>
          </cell>
          <cell r="I5827">
            <v>0</v>
          </cell>
        </row>
        <row r="5828">
          <cell r="A5828">
            <v>54060200905</v>
          </cell>
          <cell r="B5828" t="str">
            <v>RETROCESIONES DE SEGUROS</v>
          </cell>
          <cell r="C5828">
            <v>0</v>
          </cell>
          <cell r="D5828">
            <v>0</v>
          </cell>
          <cell r="E5828">
            <v>0</v>
          </cell>
          <cell r="F5828">
            <v>0</v>
          </cell>
          <cell r="G5828">
            <v>0</v>
          </cell>
          <cell r="H5828">
            <v>0</v>
          </cell>
          <cell r="I5828">
            <v>0</v>
          </cell>
        </row>
        <row r="5829">
          <cell r="A5829">
            <v>5406030</v>
          </cell>
          <cell r="B5829" t="str">
            <v>TRANSPORTE AEREO</v>
          </cell>
          <cell r="C5829">
            <v>0</v>
          </cell>
          <cell r="D5829">
            <v>0</v>
          </cell>
          <cell r="E5829">
            <v>0</v>
          </cell>
          <cell r="F5829">
            <v>0</v>
          </cell>
          <cell r="G5829">
            <v>0</v>
          </cell>
          <cell r="H5829">
            <v>0</v>
          </cell>
          <cell r="I5829">
            <v>0</v>
          </cell>
        </row>
        <row r="5830">
          <cell r="A5830">
            <v>540603003</v>
          </cell>
          <cell r="B5830" t="str">
            <v>COASEGURO</v>
          </cell>
          <cell r="C5830">
            <v>0</v>
          </cell>
          <cell r="D5830">
            <v>0</v>
          </cell>
          <cell r="E5830">
            <v>0</v>
          </cell>
          <cell r="F5830">
            <v>0</v>
          </cell>
          <cell r="G5830">
            <v>0</v>
          </cell>
          <cell r="H5830">
            <v>0</v>
          </cell>
          <cell r="I5830">
            <v>0</v>
          </cell>
        </row>
        <row r="5831">
          <cell r="A5831">
            <v>540603004</v>
          </cell>
          <cell r="B5831" t="str">
            <v>REASEGURO CEDIDO</v>
          </cell>
          <cell r="C5831">
            <v>0</v>
          </cell>
          <cell r="D5831">
            <v>0</v>
          </cell>
          <cell r="E5831">
            <v>0</v>
          </cell>
          <cell r="F5831">
            <v>0</v>
          </cell>
          <cell r="G5831">
            <v>0</v>
          </cell>
          <cell r="H5831">
            <v>0</v>
          </cell>
          <cell r="I5831">
            <v>0</v>
          </cell>
        </row>
        <row r="5832">
          <cell r="A5832">
            <v>54060300401</v>
          </cell>
          <cell r="B5832" t="str">
            <v>SINIESTROS RECUPERADOS</v>
          </cell>
          <cell r="C5832">
            <v>0</v>
          </cell>
          <cell r="D5832">
            <v>0</v>
          </cell>
          <cell r="E5832">
            <v>0</v>
          </cell>
          <cell r="F5832">
            <v>0</v>
          </cell>
          <cell r="G5832">
            <v>0</v>
          </cell>
          <cell r="H5832">
            <v>0</v>
          </cell>
          <cell r="I5832">
            <v>0</v>
          </cell>
        </row>
        <row r="5833">
          <cell r="A5833">
            <v>54060300402</v>
          </cell>
          <cell r="B5833" t="str">
            <v>GASTOS DE AJUSTE SINIESTRO RECUPERADOS</v>
          </cell>
          <cell r="C5833">
            <v>0</v>
          </cell>
          <cell r="D5833">
            <v>0</v>
          </cell>
          <cell r="E5833">
            <v>0</v>
          </cell>
          <cell r="F5833">
            <v>0</v>
          </cell>
          <cell r="G5833">
            <v>0</v>
          </cell>
          <cell r="H5833">
            <v>0</v>
          </cell>
          <cell r="I5833">
            <v>0</v>
          </cell>
        </row>
        <row r="5834">
          <cell r="A5834">
            <v>540603005</v>
          </cell>
          <cell r="B5834" t="str">
            <v>RETROCESIONES DE SEGUROS</v>
          </cell>
          <cell r="C5834">
            <v>0</v>
          </cell>
          <cell r="D5834">
            <v>0</v>
          </cell>
          <cell r="E5834">
            <v>0</v>
          </cell>
          <cell r="F5834">
            <v>0</v>
          </cell>
          <cell r="G5834">
            <v>0</v>
          </cell>
          <cell r="H5834">
            <v>0</v>
          </cell>
          <cell r="I5834">
            <v>0</v>
          </cell>
        </row>
        <row r="5835">
          <cell r="A5835">
            <v>54060300501</v>
          </cell>
          <cell r="B5835" t="str">
            <v>SINIESTROS RECUPERADOS</v>
          </cell>
          <cell r="C5835">
            <v>0</v>
          </cell>
          <cell r="D5835">
            <v>0</v>
          </cell>
          <cell r="E5835">
            <v>0</v>
          </cell>
          <cell r="F5835">
            <v>0</v>
          </cell>
          <cell r="G5835">
            <v>0</v>
          </cell>
          <cell r="H5835">
            <v>0</v>
          </cell>
          <cell r="I5835">
            <v>0</v>
          </cell>
        </row>
        <row r="5836">
          <cell r="A5836">
            <v>54060300502</v>
          </cell>
          <cell r="B5836" t="str">
            <v>GASTOS DE AJUSTE SINIESTRO RECUPERADOS</v>
          </cell>
          <cell r="C5836">
            <v>0</v>
          </cell>
          <cell r="D5836">
            <v>0</v>
          </cell>
          <cell r="E5836">
            <v>0</v>
          </cell>
          <cell r="F5836">
            <v>0</v>
          </cell>
          <cell r="G5836">
            <v>0</v>
          </cell>
          <cell r="H5836">
            <v>0</v>
          </cell>
          <cell r="I5836">
            <v>0</v>
          </cell>
        </row>
        <row r="5837">
          <cell r="A5837">
            <v>540603009</v>
          </cell>
          <cell r="B5837" t="str">
            <v>SEGURO CON FILIALES</v>
          </cell>
          <cell r="C5837">
            <v>0</v>
          </cell>
          <cell r="D5837">
            <v>0</v>
          </cell>
          <cell r="E5837">
            <v>0</v>
          </cell>
          <cell r="F5837">
            <v>0</v>
          </cell>
          <cell r="G5837">
            <v>0</v>
          </cell>
          <cell r="H5837">
            <v>0</v>
          </cell>
          <cell r="I5837">
            <v>0</v>
          </cell>
        </row>
        <row r="5838">
          <cell r="A5838">
            <v>54060300903</v>
          </cell>
          <cell r="B5838" t="str">
            <v>COASEGURO</v>
          </cell>
          <cell r="C5838">
            <v>0</v>
          </cell>
          <cell r="D5838">
            <v>0</v>
          </cell>
          <cell r="E5838">
            <v>0</v>
          </cell>
          <cell r="F5838">
            <v>0</v>
          </cell>
          <cell r="G5838">
            <v>0</v>
          </cell>
          <cell r="H5838">
            <v>0</v>
          </cell>
          <cell r="I5838">
            <v>0</v>
          </cell>
        </row>
        <row r="5839">
          <cell r="A5839">
            <v>54060300904</v>
          </cell>
          <cell r="B5839" t="str">
            <v>REASEGURO CEDIDO</v>
          </cell>
          <cell r="C5839">
            <v>0</v>
          </cell>
          <cell r="D5839">
            <v>0</v>
          </cell>
          <cell r="E5839">
            <v>0</v>
          </cell>
          <cell r="F5839">
            <v>0</v>
          </cell>
          <cell r="G5839">
            <v>0</v>
          </cell>
          <cell r="H5839">
            <v>0</v>
          </cell>
          <cell r="I5839">
            <v>0</v>
          </cell>
        </row>
        <row r="5840">
          <cell r="A5840">
            <v>54060300905</v>
          </cell>
          <cell r="B5840" t="str">
            <v>RETROCESIONES DE SEGUROS</v>
          </cell>
          <cell r="C5840">
            <v>0</v>
          </cell>
          <cell r="D5840">
            <v>0</v>
          </cell>
          <cell r="E5840">
            <v>0</v>
          </cell>
          <cell r="F5840">
            <v>0</v>
          </cell>
          <cell r="G5840">
            <v>0</v>
          </cell>
          <cell r="H5840">
            <v>0</v>
          </cell>
          <cell r="I5840">
            <v>0</v>
          </cell>
        </row>
        <row r="5841">
          <cell r="A5841">
            <v>5406040</v>
          </cell>
          <cell r="B5841" t="str">
            <v>TRANSPORTE TERRESTRE</v>
          </cell>
          <cell r="C5841">
            <v>0</v>
          </cell>
          <cell r="D5841">
            <v>0</v>
          </cell>
          <cell r="E5841">
            <v>0</v>
          </cell>
          <cell r="F5841">
            <v>0</v>
          </cell>
          <cell r="G5841">
            <v>0</v>
          </cell>
          <cell r="H5841">
            <v>0</v>
          </cell>
          <cell r="I5841">
            <v>0</v>
          </cell>
        </row>
        <row r="5842">
          <cell r="A5842">
            <v>540604003</v>
          </cell>
          <cell r="B5842" t="str">
            <v>COASEGURO</v>
          </cell>
          <cell r="C5842">
            <v>0</v>
          </cell>
          <cell r="D5842">
            <v>0</v>
          </cell>
          <cell r="E5842">
            <v>0</v>
          </cell>
          <cell r="F5842">
            <v>0</v>
          </cell>
          <cell r="G5842">
            <v>0</v>
          </cell>
          <cell r="H5842">
            <v>0</v>
          </cell>
          <cell r="I5842">
            <v>0</v>
          </cell>
        </row>
        <row r="5843">
          <cell r="A5843">
            <v>540604004</v>
          </cell>
          <cell r="B5843" t="str">
            <v>REASEGURO CEDIDO</v>
          </cell>
          <cell r="C5843">
            <v>0</v>
          </cell>
          <cell r="D5843">
            <v>0</v>
          </cell>
          <cell r="E5843">
            <v>0</v>
          </cell>
          <cell r="F5843">
            <v>0</v>
          </cell>
          <cell r="G5843">
            <v>0</v>
          </cell>
          <cell r="H5843">
            <v>0</v>
          </cell>
          <cell r="I5843">
            <v>0</v>
          </cell>
        </row>
        <row r="5844">
          <cell r="A5844">
            <v>54060400401</v>
          </cell>
          <cell r="B5844" t="str">
            <v>SINIESTROS RECUPERADOS</v>
          </cell>
          <cell r="C5844">
            <v>0</v>
          </cell>
          <cell r="D5844">
            <v>0</v>
          </cell>
          <cell r="E5844">
            <v>0</v>
          </cell>
          <cell r="F5844">
            <v>0</v>
          </cell>
          <cell r="G5844">
            <v>0</v>
          </cell>
          <cell r="H5844">
            <v>0</v>
          </cell>
          <cell r="I5844">
            <v>0</v>
          </cell>
        </row>
        <row r="5845">
          <cell r="A5845">
            <v>54060400402</v>
          </cell>
          <cell r="B5845" t="str">
            <v>GASTOS DE AJUSTE SINIESTRO RECUPERADOS</v>
          </cell>
          <cell r="C5845">
            <v>0</v>
          </cell>
          <cell r="D5845">
            <v>0</v>
          </cell>
          <cell r="E5845">
            <v>0</v>
          </cell>
          <cell r="F5845">
            <v>0</v>
          </cell>
          <cell r="G5845">
            <v>0</v>
          </cell>
          <cell r="H5845">
            <v>0</v>
          </cell>
          <cell r="I5845">
            <v>0</v>
          </cell>
        </row>
        <row r="5846">
          <cell r="A5846">
            <v>540604005</v>
          </cell>
          <cell r="B5846" t="str">
            <v>RETROCESIONES DE SEGUROS</v>
          </cell>
          <cell r="C5846">
            <v>0</v>
          </cell>
          <cell r="D5846">
            <v>0</v>
          </cell>
          <cell r="E5846">
            <v>0</v>
          </cell>
          <cell r="F5846">
            <v>0</v>
          </cell>
          <cell r="G5846">
            <v>0</v>
          </cell>
          <cell r="H5846">
            <v>0</v>
          </cell>
          <cell r="I5846">
            <v>0</v>
          </cell>
        </row>
        <row r="5847">
          <cell r="A5847">
            <v>54060400501</v>
          </cell>
          <cell r="B5847" t="str">
            <v>SINIESTROS RECUPERADOS</v>
          </cell>
          <cell r="C5847">
            <v>0</v>
          </cell>
          <cell r="D5847">
            <v>0</v>
          </cell>
          <cell r="E5847">
            <v>0</v>
          </cell>
          <cell r="F5847">
            <v>0</v>
          </cell>
          <cell r="G5847">
            <v>0</v>
          </cell>
          <cell r="H5847">
            <v>0</v>
          </cell>
          <cell r="I5847">
            <v>0</v>
          </cell>
        </row>
        <row r="5848">
          <cell r="A5848">
            <v>54060400502</v>
          </cell>
          <cell r="B5848" t="str">
            <v>GASTOS DE AJUSTE SINIESTRO RECUPERADOS</v>
          </cell>
          <cell r="C5848">
            <v>0</v>
          </cell>
          <cell r="D5848">
            <v>0</v>
          </cell>
          <cell r="E5848">
            <v>0</v>
          </cell>
          <cell r="F5848">
            <v>0</v>
          </cell>
          <cell r="G5848">
            <v>0</v>
          </cell>
          <cell r="H5848">
            <v>0</v>
          </cell>
          <cell r="I5848">
            <v>0</v>
          </cell>
        </row>
        <row r="5849">
          <cell r="A5849">
            <v>540604009</v>
          </cell>
          <cell r="B5849" t="str">
            <v>SEGURO CON FILIALES</v>
          </cell>
          <cell r="C5849">
            <v>0</v>
          </cell>
          <cell r="D5849">
            <v>0</v>
          </cell>
          <cell r="E5849">
            <v>0</v>
          </cell>
          <cell r="F5849">
            <v>0</v>
          </cell>
          <cell r="G5849">
            <v>0</v>
          </cell>
          <cell r="H5849">
            <v>0</v>
          </cell>
          <cell r="I5849">
            <v>0</v>
          </cell>
        </row>
        <row r="5850">
          <cell r="A5850">
            <v>54060400903</v>
          </cell>
          <cell r="B5850" t="str">
            <v>COASEGURO</v>
          </cell>
          <cell r="C5850">
            <v>0</v>
          </cell>
          <cell r="D5850">
            <v>0</v>
          </cell>
          <cell r="E5850">
            <v>0</v>
          </cell>
          <cell r="F5850">
            <v>0</v>
          </cell>
          <cell r="G5850">
            <v>0</v>
          </cell>
          <cell r="H5850">
            <v>0</v>
          </cell>
          <cell r="I5850">
            <v>0</v>
          </cell>
        </row>
        <row r="5851">
          <cell r="A5851">
            <v>54060400904</v>
          </cell>
          <cell r="B5851" t="str">
            <v>REASEGURO CEDIDO</v>
          </cell>
          <cell r="C5851">
            <v>0</v>
          </cell>
          <cell r="D5851">
            <v>0</v>
          </cell>
          <cell r="E5851">
            <v>0</v>
          </cell>
          <cell r="F5851">
            <v>0</v>
          </cell>
          <cell r="G5851">
            <v>0</v>
          </cell>
          <cell r="H5851">
            <v>0</v>
          </cell>
          <cell r="I5851">
            <v>0</v>
          </cell>
        </row>
        <row r="5852">
          <cell r="A5852">
            <v>54060400905</v>
          </cell>
          <cell r="B5852" t="str">
            <v>RETROCESIONES DE SEGUROS</v>
          </cell>
          <cell r="C5852">
            <v>0</v>
          </cell>
          <cell r="D5852">
            <v>0</v>
          </cell>
          <cell r="E5852">
            <v>0</v>
          </cell>
          <cell r="F5852">
            <v>0</v>
          </cell>
          <cell r="G5852">
            <v>0</v>
          </cell>
          <cell r="H5852">
            <v>0</v>
          </cell>
          <cell r="I5852">
            <v>0</v>
          </cell>
        </row>
        <row r="5853">
          <cell r="A5853">
            <v>5406050</v>
          </cell>
          <cell r="B5853" t="str">
            <v>MARITIMOS CASCO</v>
          </cell>
          <cell r="C5853">
            <v>0</v>
          </cell>
          <cell r="D5853">
            <v>0</v>
          </cell>
          <cell r="E5853">
            <v>0</v>
          </cell>
          <cell r="F5853">
            <v>0</v>
          </cell>
          <cell r="G5853">
            <v>0</v>
          </cell>
          <cell r="H5853">
            <v>0</v>
          </cell>
          <cell r="I5853">
            <v>0</v>
          </cell>
        </row>
        <row r="5854">
          <cell r="A5854">
            <v>540605003</v>
          </cell>
          <cell r="B5854" t="str">
            <v>COASEGURO</v>
          </cell>
          <cell r="C5854">
            <v>0</v>
          </cell>
          <cell r="D5854">
            <v>0</v>
          </cell>
          <cell r="E5854">
            <v>0</v>
          </cell>
          <cell r="F5854">
            <v>0</v>
          </cell>
          <cell r="G5854">
            <v>0</v>
          </cell>
          <cell r="H5854">
            <v>0</v>
          </cell>
          <cell r="I5854">
            <v>0</v>
          </cell>
        </row>
        <row r="5855">
          <cell r="A5855">
            <v>540605004</v>
          </cell>
          <cell r="B5855" t="str">
            <v>REASEGURO CEDIDO</v>
          </cell>
          <cell r="C5855">
            <v>0</v>
          </cell>
          <cell r="D5855">
            <v>0</v>
          </cell>
          <cell r="E5855">
            <v>0</v>
          </cell>
          <cell r="F5855">
            <v>0</v>
          </cell>
          <cell r="G5855">
            <v>0</v>
          </cell>
          <cell r="H5855">
            <v>0</v>
          </cell>
          <cell r="I5855">
            <v>0</v>
          </cell>
        </row>
        <row r="5856">
          <cell r="A5856">
            <v>54060500401</v>
          </cell>
          <cell r="B5856" t="str">
            <v>SINIESTROS RECUPERADOS</v>
          </cell>
          <cell r="C5856">
            <v>0</v>
          </cell>
          <cell r="D5856">
            <v>0</v>
          </cell>
          <cell r="E5856">
            <v>0</v>
          </cell>
          <cell r="F5856">
            <v>0</v>
          </cell>
          <cell r="G5856">
            <v>0</v>
          </cell>
          <cell r="H5856">
            <v>0</v>
          </cell>
          <cell r="I5856">
            <v>0</v>
          </cell>
        </row>
        <row r="5857">
          <cell r="A5857">
            <v>54060500402</v>
          </cell>
          <cell r="B5857" t="str">
            <v>GASTOS DE AJUSTE SINIESTRO RECUPERADOS</v>
          </cell>
          <cell r="C5857">
            <v>0</v>
          </cell>
          <cell r="D5857">
            <v>0</v>
          </cell>
          <cell r="E5857">
            <v>0</v>
          </cell>
          <cell r="F5857">
            <v>0</v>
          </cell>
          <cell r="G5857">
            <v>0</v>
          </cell>
          <cell r="H5857">
            <v>0</v>
          </cell>
          <cell r="I5857">
            <v>0</v>
          </cell>
        </row>
        <row r="5858">
          <cell r="A5858">
            <v>540605005</v>
          </cell>
          <cell r="B5858" t="str">
            <v>RETROCESIONES DE SEGUROS</v>
          </cell>
          <cell r="C5858">
            <v>0</v>
          </cell>
          <cell r="D5858">
            <v>0</v>
          </cell>
          <cell r="E5858">
            <v>0</v>
          </cell>
          <cell r="F5858">
            <v>0</v>
          </cell>
          <cell r="G5858">
            <v>0</v>
          </cell>
          <cell r="H5858">
            <v>0</v>
          </cell>
          <cell r="I5858">
            <v>0</v>
          </cell>
        </row>
        <row r="5859">
          <cell r="A5859">
            <v>54060500501</v>
          </cell>
          <cell r="B5859" t="str">
            <v>SINIESTROS RECUPERADOS</v>
          </cell>
          <cell r="C5859">
            <v>0</v>
          </cell>
          <cell r="D5859">
            <v>0</v>
          </cell>
          <cell r="E5859">
            <v>0</v>
          </cell>
          <cell r="F5859">
            <v>0</v>
          </cell>
          <cell r="G5859">
            <v>0</v>
          </cell>
          <cell r="H5859">
            <v>0</v>
          </cell>
          <cell r="I5859">
            <v>0</v>
          </cell>
        </row>
        <row r="5860">
          <cell r="A5860">
            <v>54060500502</v>
          </cell>
          <cell r="B5860" t="str">
            <v>GASTOS DE AJUSTE SINIESTRO RECUPERADOS</v>
          </cell>
          <cell r="C5860">
            <v>0</v>
          </cell>
          <cell r="D5860">
            <v>0</v>
          </cell>
          <cell r="E5860">
            <v>0</v>
          </cell>
          <cell r="F5860">
            <v>0</v>
          </cell>
          <cell r="G5860">
            <v>0</v>
          </cell>
          <cell r="H5860">
            <v>0</v>
          </cell>
          <cell r="I5860">
            <v>0</v>
          </cell>
        </row>
        <row r="5861">
          <cell r="A5861">
            <v>540605009</v>
          </cell>
          <cell r="B5861" t="str">
            <v>SEGURO CON FILIALES</v>
          </cell>
          <cell r="C5861">
            <v>0</v>
          </cell>
          <cell r="D5861">
            <v>0</v>
          </cell>
          <cell r="E5861">
            <v>0</v>
          </cell>
          <cell r="F5861">
            <v>0</v>
          </cell>
          <cell r="G5861">
            <v>0</v>
          </cell>
          <cell r="H5861">
            <v>0</v>
          </cell>
          <cell r="I5861">
            <v>0</v>
          </cell>
        </row>
        <row r="5862">
          <cell r="A5862">
            <v>54060500903</v>
          </cell>
          <cell r="B5862" t="str">
            <v>COASEGURO</v>
          </cell>
          <cell r="C5862">
            <v>0</v>
          </cell>
          <cell r="D5862">
            <v>0</v>
          </cell>
          <cell r="E5862">
            <v>0</v>
          </cell>
          <cell r="F5862">
            <v>0</v>
          </cell>
          <cell r="G5862">
            <v>0</v>
          </cell>
          <cell r="H5862">
            <v>0</v>
          </cell>
          <cell r="I5862">
            <v>0</v>
          </cell>
        </row>
        <row r="5863">
          <cell r="A5863">
            <v>54060500904</v>
          </cell>
          <cell r="B5863" t="str">
            <v>REASEGURO CEDIDO</v>
          </cell>
          <cell r="C5863">
            <v>0</v>
          </cell>
          <cell r="D5863">
            <v>0</v>
          </cell>
          <cell r="E5863">
            <v>0</v>
          </cell>
          <cell r="F5863">
            <v>0</v>
          </cell>
          <cell r="G5863">
            <v>0</v>
          </cell>
          <cell r="H5863">
            <v>0</v>
          </cell>
          <cell r="I5863">
            <v>0</v>
          </cell>
        </row>
        <row r="5864">
          <cell r="A5864">
            <v>54060500905</v>
          </cell>
          <cell r="B5864" t="str">
            <v>RETROCESIONES DE SEGUROS</v>
          </cell>
          <cell r="C5864">
            <v>0</v>
          </cell>
          <cell r="D5864">
            <v>0</v>
          </cell>
          <cell r="E5864">
            <v>0</v>
          </cell>
          <cell r="F5864">
            <v>0</v>
          </cell>
          <cell r="G5864">
            <v>0</v>
          </cell>
          <cell r="H5864">
            <v>0</v>
          </cell>
          <cell r="I5864">
            <v>0</v>
          </cell>
        </row>
        <row r="5865">
          <cell r="A5865">
            <v>5406060</v>
          </cell>
          <cell r="B5865" t="str">
            <v>AVIACION</v>
          </cell>
          <cell r="C5865">
            <v>0</v>
          </cell>
          <cell r="D5865">
            <v>0</v>
          </cell>
          <cell r="E5865">
            <v>0</v>
          </cell>
          <cell r="F5865">
            <v>0</v>
          </cell>
          <cell r="G5865">
            <v>0</v>
          </cell>
          <cell r="H5865">
            <v>0</v>
          </cell>
          <cell r="I5865">
            <v>0</v>
          </cell>
        </row>
        <row r="5866">
          <cell r="A5866">
            <v>540606003</v>
          </cell>
          <cell r="B5866" t="str">
            <v>COASEGURO</v>
          </cell>
          <cell r="C5866">
            <v>0</v>
          </cell>
          <cell r="D5866">
            <v>0</v>
          </cell>
          <cell r="E5866">
            <v>0</v>
          </cell>
          <cell r="F5866">
            <v>0</v>
          </cell>
          <cell r="G5866">
            <v>0</v>
          </cell>
          <cell r="H5866">
            <v>0</v>
          </cell>
          <cell r="I5866">
            <v>0</v>
          </cell>
        </row>
        <row r="5867">
          <cell r="A5867">
            <v>540606004</v>
          </cell>
          <cell r="B5867" t="str">
            <v>REASEGURO CEDIDO</v>
          </cell>
          <cell r="C5867">
            <v>0</v>
          </cell>
          <cell r="D5867">
            <v>0</v>
          </cell>
          <cell r="E5867">
            <v>0</v>
          </cell>
          <cell r="F5867">
            <v>0</v>
          </cell>
          <cell r="G5867">
            <v>0</v>
          </cell>
          <cell r="H5867">
            <v>0</v>
          </cell>
          <cell r="I5867">
            <v>0</v>
          </cell>
        </row>
        <row r="5868">
          <cell r="A5868">
            <v>54060600401</v>
          </cell>
          <cell r="B5868" t="str">
            <v>SINIESTROS RECUPERADOS</v>
          </cell>
          <cell r="C5868">
            <v>0</v>
          </cell>
          <cell r="D5868">
            <v>0</v>
          </cell>
          <cell r="E5868">
            <v>0</v>
          </cell>
          <cell r="F5868">
            <v>0</v>
          </cell>
          <cell r="G5868">
            <v>0</v>
          </cell>
          <cell r="H5868">
            <v>0</v>
          </cell>
          <cell r="I5868">
            <v>0</v>
          </cell>
        </row>
        <row r="5869">
          <cell r="A5869">
            <v>54060600402</v>
          </cell>
          <cell r="B5869" t="str">
            <v>GASTOS DE AJUSTE SINIESTRO RECUPERADOS</v>
          </cell>
          <cell r="C5869">
            <v>0</v>
          </cell>
          <cell r="D5869">
            <v>0</v>
          </cell>
          <cell r="E5869">
            <v>0</v>
          </cell>
          <cell r="F5869">
            <v>0</v>
          </cell>
          <cell r="G5869">
            <v>0</v>
          </cell>
          <cell r="H5869">
            <v>0</v>
          </cell>
          <cell r="I5869">
            <v>0</v>
          </cell>
        </row>
        <row r="5870">
          <cell r="A5870">
            <v>540606005</v>
          </cell>
          <cell r="B5870" t="str">
            <v>RETROCESIONES DE SEGUROS</v>
          </cell>
          <cell r="C5870">
            <v>0</v>
          </cell>
          <cell r="D5870">
            <v>0</v>
          </cell>
          <cell r="E5870">
            <v>0</v>
          </cell>
          <cell r="F5870">
            <v>0</v>
          </cell>
          <cell r="G5870">
            <v>0</v>
          </cell>
          <cell r="H5870">
            <v>0</v>
          </cell>
          <cell r="I5870">
            <v>0</v>
          </cell>
        </row>
        <row r="5871">
          <cell r="A5871">
            <v>54060600501</v>
          </cell>
          <cell r="B5871" t="str">
            <v>SINIESTROS RECUPERADOS</v>
          </cell>
          <cell r="C5871">
            <v>0</v>
          </cell>
          <cell r="D5871">
            <v>0</v>
          </cell>
          <cell r="E5871">
            <v>0</v>
          </cell>
          <cell r="F5871">
            <v>0</v>
          </cell>
          <cell r="G5871">
            <v>0</v>
          </cell>
          <cell r="H5871">
            <v>0</v>
          </cell>
          <cell r="I5871">
            <v>0</v>
          </cell>
        </row>
        <row r="5872">
          <cell r="A5872">
            <v>54060600502</v>
          </cell>
          <cell r="B5872" t="str">
            <v>GASTOS DE AJUSTE SINIESTRO RECUPERADOS</v>
          </cell>
          <cell r="C5872">
            <v>0</v>
          </cell>
          <cell r="D5872">
            <v>0</v>
          </cell>
          <cell r="E5872">
            <v>0</v>
          </cell>
          <cell r="F5872">
            <v>0</v>
          </cell>
          <cell r="G5872">
            <v>0</v>
          </cell>
          <cell r="H5872">
            <v>0</v>
          </cell>
          <cell r="I5872">
            <v>0</v>
          </cell>
        </row>
        <row r="5873">
          <cell r="A5873">
            <v>540606009</v>
          </cell>
          <cell r="B5873" t="str">
            <v>SEGURO CON FILIALES</v>
          </cell>
          <cell r="C5873">
            <v>0</v>
          </cell>
          <cell r="D5873">
            <v>0</v>
          </cell>
          <cell r="E5873">
            <v>0</v>
          </cell>
          <cell r="F5873">
            <v>0</v>
          </cell>
          <cell r="G5873">
            <v>0</v>
          </cell>
          <cell r="H5873">
            <v>0</v>
          </cell>
          <cell r="I5873">
            <v>0</v>
          </cell>
        </row>
        <row r="5874">
          <cell r="A5874">
            <v>54060600903</v>
          </cell>
          <cell r="B5874" t="str">
            <v>COASEGURO</v>
          </cell>
          <cell r="C5874">
            <v>0</v>
          </cell>
          <cell r="D5874">
            <v>0</v>
          </cell>
          <cell r="E5874">
            <v>0</v>
          </cell>
          <cell r="F5874">
            <v>0</v>
          </cell>
          <cell r="G5874">
            <v>0</v>
          </cell>
          <cell r="H5874">
            <v>0</v>
          </cell>
          <cell r="I5874">
            <v>0</v>
          </cell>
        </row>
        <row r="5875">
          <cell r="A5875">
            <v>54060600904</v>
          </cell>
          <cell r="B5875" t="str">
            <v>REASEGURO CEDIDO</v>
          </cell>
          <cell r="C5875">
            <v>0</v>
          </cell>
          <cell r="D5875">
            <v>0</v>
          </cell>
          <cell r="E5875">
            <v>0</v>
          </cell>
          <cell r="F5875">
            <v>0</v>
          </cell>
          <cell r="G5875">
            <v>0</v>
          </cell>
          <cell r="H5875">
            <v>0</v>
          </cell>
          <cell r="I5875">
            <v>0</v>
          </cell>
        </row>
        <row r="5876">
          <cell r="A5876">
            <v>54060600905</v>
          </cell>
          <cell r="B5876" t="str">
            <v>RETROCESIONES DE SEGUROS</v>
          </cell>
          <cell r="C5876">
            <v>0</v>
          </cell>
          <cell r="D5876">
            <v>0</v>
          </cell>
          <cell r="E5876">
            <v>0</v>
          </cell>
          <cell r="F5876">
            <v>0</v>
          </cell>
          <cell r="G5876">
            <v>0</v>
          </cell>
          <cell r="H5876">
            <v>0</v>
          </cell>
          <cell r="I5876">
            <v>0</v>
          </cell>
        </row>
        <row r="5877">
          <cell r="A5877">
            <v>5406070</v>
          </cell>
          <cell r="B5877" t="str">
            <v>ROBO Y HURTO</v>
          </cell>
          <cell r="C5877">
            <v>0</v>
          </cell>
          <cell r="D5877">
            <v>0</v>
          </cell>
          <cell r="E5877">
            <v>0</v>
          </cell>
          <cell r="F5877">
            <v>0</v>
          </cell>
          <cell r="G5877">
            <v>0</v>
          </cell>
          <cell r="H5877">
            <v>0</v>
          </cell>
          <cell r="I5877">
            <v>0</v>
          </cell>
        </row>
        <row r="5878">
          <cell r="A5878">
            <v>540607003</v>
          </cell>
          <cell r="B5878" t="str">
            <v>COASEGURO</v>
          </cell>
          <cell r="C5878">
            <v>0</v>
          </cell>
          <cell r="D5878">
            <v>0</v>
          </cell>
          <cell r="E5878">
            <v>0</v>
          </cell>
          <cell r="F5878">
            <v>0</v>
          </cell>
          <cell r="G5878">
            <v>0</v>
          </cell>
          <cell r="H5878">
            <v>0</v>
          </cell>
          <cell r="I5878">
            <v>0</v>
          </cell>
        </row>
        <row r="5879">
          <cell r="A5879">
            <v>540607004</v>
          </cell>
          <cell r="B5879" t="str">
            <v>REASEGURO CEDIDO</v>
          </cell>
          <cell r="C5879">
            <v>0</v>
          </cell>
          <cell r="D5879">
            <v>0</v>
          </cell>
          <cell r="E5879">
            <v>0</v>
          </cell>
          <cell r="F5879">
            <v>0</v>
          </cell>
          <cell r="G5879">
            <v>0</v>
          </cell>
          <cell r="H5879">
            <v>0</v>
          </cell>
          <cell r="I5879">
            <v>0</v>
          </cell>
        </row>
        <row r="5880">
          <cell r="A5880">
            <v>54060700401</v>
          </cell>
          <cell r="B5880" t="str">
            <v>SINIESTROS RECUPERADOS</v>
          </cell>
          <cell r="C5880">
            <v>0</v>
          </cell>
          <cell r="D5880">
            <v>0</v>
          </cell>
          <cell r="E5880">
            <v>0</v>
          </cell>
          <cell r="F5880">
            <v>0</v>
          </cell>
          <cell r="G5880">
            <v>0</v>
          </cell>
          <cell r="H5880">
            <v>0</v>
          </cell>
          <cell r="I5880">
            <v>0</v>
          </cell>
        </row>
        <row r="5881">
          <cell r="A5881">
            <v>54060700402</v>
          </cell>
          <cell r="B5881" t="str">
            <v>GASTOS DE AJUSTE SINIESTRO RECUPERADOS</v>
          </cell>
          <cell r="C5881">
            <v>0</v>
          </cell>
          <cell r="D5881">
            <v>0</v>
          </cell>
          <cell r="E5881">
            <v>0</v>
          </cell>
          <cell r="F5881">
            <v>0</v>
          </cell>
          <cell r="G5881">
            <v>0</v>
          </cell>
          <cell r="H5881">
            <v>0</v>
          </cell>
          <cell r="I5881">
            <v>0</v>
          </cell>
        </row>
        <row r="5882">
          <cell r="A5882">
            <v>540607005</v>
          </cell>
          <cell r="B5882" t="str">
            <v>RETROCESIONES DE SEGUROS</v>
          </cell>
          <cell r="C5882">
            <v>0</v>
          </cell>
          <cell r="D5882">
            <v>0</v>
          </cell>
          <cell r="E5882">
            <v>0</v>
          </cell>
          <cell r="F5882">
            <v>0</v>
          </cell>
          <cell r="G5882">
            <v>0</v>
          </cell>
          <cell r="H5882">
            <v>0</v>
          </cell>
          <cell r="I5882">
            <v>0</v>
          </cell>
        </row>
        <row r="5883">
          <cell r="A5883">
            <v>54060700501</v>
          </cell>
          <cell r="B5883" t="str">
            <v>SINIESTROS RECUPERADOS</v>
          </cell>
          <cell r="C5883">
            <v>0</v>
          </cell>
          <cell r="D5883">
            <v>0</v>
          </cell>
          <cell r="E5883">
            <v>0</v>
          </cell>
          <cell r="F5883">
            <v>0</v>
          </cell>
          <cell r="G5883">
            <v>0</v>
          </cell>
          <cell r="H5883">
            <v>0</v>
          </cell>
          <cell r="I5883">
            <v>0</v>
          </cell>
        </row>
        <row r="5884">
          <cell r="A5884">
            <v>54060700502</v>
          </cell>
          <cell r="B5884" t="str">
            <v>GASTOS DE AJUSTE SINIESTRO RECUPERADOS</v>
          </cell>
          <cell r="C5884">
            <v>0</v>
          </cell>
          <cell r="D5884">
            <v>0</v>
          </cell>
          <cell r="E5884">
            <v>0</v>
          </cell>
          <cell r="F5884">
            <v>0</v>
          </cell>
          <cell r="G5884">
            <v>0</v>
          </cell>
          <cell r="H5884">
            <v>0</v>
          </cell>
          <cell r="I5884">
            <v>0</v>
          </cell>
        </row>
        <row r="5885">
          <cell r="A5885">
            <v>540607009</v>
          </cell>
          <cell r="B5885" t="str">
            <v>SEGURO CON FILIALES</v>
          </cell>
          <cell r="C5885">
            <v>0</v>
          </cell>
          <cell r="D5885">
            <v>0</v>
          </cell>
          <cell r="E5885">
            <v>0</v>
          </cell>
          <cell r="F5885">
            <v>0</v>
          </cell>
          <cell r="G5885">
            <v>0</v>
          </cell>
          <cell r="H5885">
            <v>0</v>
          </cell>
          <cell r="I5885">
            <v>0</v>
          </cell>
        </row>
        <row r="5886">
          <cell r="A5886">
            <v>54060700903</v>
          </cell>
          <cell r="B5886" t="str">
            <v>COASEGURO</v>
          </cell>
          <cell r="C5886">
            <v>0</v>
          </cell>
          <cell r="D5886">
            <v>0</v>
          </cell>
          <cell r="E5886">
            <v>0</v>
          </cell>
          <cell r="F5886">
            <v>0</v>
          </cell>
          <cell r="G5886">
            <v>0</v>
          </cell>
          <cell r="H5886">
            <v>0</v>
          </cell>
          <cell r="I5886">
            <v>0</v>
          </cell>
        </row>
        <row r="5887">
          <cell r="A5887">
            <v>54060700904</v>
          </cell>
          <cell r="B5887" t="str">
            <v>REASEGURO CEDIDO</v>
          </cell>
          <cell r="C5887">
            <v>0</v>
          </cell>
          <cell r="D5887">
            <v>0</v>
          </cell>
          <cell r="E5887">
            <v>0</v>
          </cell>
          <cell r="F5887">
            <v>0</v>
          </cell>
          <cell r="G5887">
            <v>0</v>
          </cell>
          <cell r="H5887">
            <v>0</v>
          </cell>
          <cell r="I5887">
            <v>0</v>
          </cell>
        </row>
        <row r="5888">
          <cell r="A5888">
            <v>54060700905</v>
          </cell>
          <cell r="B5888" t="str">
            <v>RETROCESIONES DE SEGUROS</v>
          </cell>
          <cell r="C5888">
            <v>0</v>
          </cell>
          <cell r="D5888">
            <v>0</v>
          </cell>
          <cell r="E5888">
            <v>0</v>
          </cell>
          <cell r="F5888">
            <v>0</v>
          </cell>
          <cell r="G5888">
            <v>0</v>
          </cell>
          <cell r="H5888">
            <v>0</v>
          </cell>
          <cell r="I5888">
            <v>0</v>
          </cell>
        </row>
        <row r="5889">
          <cell r="A5889">
            <v>5406080</v>
          </cell>
          <cell r="B5889" t="str">
            <v>FIDELIDAD</v>
          </cell>
          <cell r="C5889">
            <v>0</v>
          </cell>
          <cell r="D5889">
            <v>0</v>
          </cell>
          <cell r="E5889">
            <v>0</v>
          </cell>
          <cell r="F5889">
            <v>0</v>
          </cell>
          <cell r="G5889">
            <v>0</v>
          </cell>
          <cell r="H5889">
            <v>0</v>
          </cell>
          <cell r="I5889">
            <v>0</v>
          </cell>
        </row>
        <row r="5890">
          <cell r="A5890">
            <v>540608003</v>
          </cell>
          <cell r="B5890" t="str">
            <v>COASEGURO</v>
          </cell>
          <cell r="C5890">
            <v>0</v>
          </cell>
          <cell r="D5890">
            <v>0</v>
          </cell>
          <cell r="E5890">
            <v>0</v>
          </cell>
          <cell r="F5890">
            <v>0</v>
          </cell>
          <cell r="G5890">
            <v>0</v>
          </cell>
          <cell r="H5890">
            <v>0</v>
          </cell>
          <cell r="I5890">
            <v>0</v>
          </cell>
        </row>
        <row r="5891">
          <cell r="A5891">
            <v>540608004</v>
          </cell>
          <cell r="B5891" t="str">
            <v>REASEGURO CEDIDO</v>
          </cell>
          <cell r="C5891">
            <v>0</v>
          </cell>
          <cell r="D5891">
            <v>0</v>
          </cell>
          <cell r="E5891">
            <v>0</v>
          </cell>
          <cell r="F5891">
            <v>0</v>
          </cell>
          <cell r="G5891">
            <v>0</v>
          </cell>
          <cell r="H5891">
            <v>0</v>
          </cell>
          <cell r="I5891">
            <v>0</v>
          </cell>
        </row>
        <row r="5892">
          <cell r="A5892">
            <v>54060800401</v>
          </cell>
          <cell r="B5892" t="str">
            <v>SINIESTROS RECUPERADOS</v>
          </cell>
          <cell r="C5892">
            <v>0</v>
          </cell>
          <cell r="D5892">
            <v>0</v>
          </cell>
          <cell r="E5892">
            <v>0</v>
          </cell>
          <cell r="F5892">
            <v>0</v>
          </cell>
          <cell r="G5892">
            <v>0</v>
          </cell>
          <cell r="H5892">
            <v>0</v>
          </cell>
          <cell r="I5892">
            <v>0</v>
          </cell>
        </row>
        <row r="5893">
          <cell r="A5893">
            <v>54060800402</v>
          </cell>
          <cell r="B5893" t="str">
            <v>GASTOS DE AJUSTE SINIESTRO RECUPERADOS</v>
          </cell>
          <cell r="C5893">
            <v>0</v>
          </cell>
          <cell r="D5893">
            <v>0</v>
          </cell>
          <cell r="E5893">
            <v>0</v>
          </cell>
          <cell r="F5893">
            <v>0</v>
          </cell>
          <cell r="G5893">
            <v>0</v>
          </cell>
          <cell r="H5893">
            <v>0</v>
          </cell>
          <cell r="I5893">
            <v>0</v>
          </cell>
        </row>
        <row r="5894">
          <cell r="A5894">
            <v>540608005</v>
          </cell>
          <cell r="B5894" t="str">
            <v>RETROCESIONES DE SEGUROS</v>
          </cell>
          <cell r="C5894">
            <v>0</v>
          </cell>
          <cell r="D5894">
            <v>0</v>
          </cell>
          <cell r="E5894">
            <v>0</v>
          </cell>
          <cell r="F5894">
            <v>0</v>
          </cell>
          <cell r="G5894">
            <v>0</v>
          </cell>
          <cell r="H5894">
            <v>0</v>
          </cell>
          <cell r="I5894">
            <v>0</v>
          </cell>
        </row>
        <row r="5895">
          <cell r="A5895">
            <v>54060800501</v>
          </cell>
          <cell r="B5895" t="str">
            <v>SINIESTROS RECUPERADOS</v>
          </cell>
          <cell r="C5895">
            <v>0</v>
          </cell>
          <cell r="D5895">
            <v>0</v>
          </cell>
          <cell r="E5895">
            <v>0</v>
          </cell>
          <cell r="F5895">
            <v>0</v>
          </cell>
          <cell r="G5895">
            <v>0</v>
          </cell>
          <cell r="H5895">
            <v>0</v>
          </cell>
          <cell r="I5895">
            <v>0</v>
          </cell>
        </row>
        <row r="5896">
          <cell r="A5896">
            <v>54060800502</v>
          </cell>
          <cell r="B5896" t="str">
            <v>GASTOS DE AJUSTE SINIESTRO RECUPERADOS</v>
          </cell>
          <cell r="C5896">
            <v>0</v>
          </cell>
          <cell r="D5896">
            <v>0</v>
          </cell>
          <cell r="E5896">
            <v>0</v>
          </cell>
          <cell r="F5896">
            <v>0</v>
          </cell>
          <cell r="G5896">
            <v>0</v>
          </cell>
          <cell r="H5896">
            <v>0</v>
          </cell>
          <cell r="I5896">
            <v>0</v>
          </cell>
        </row>
        <row r="5897">
          <cell r="A5897">
            <v>540608009</v>
          </cell>
          <cell r="B5897" t="str">
            <v>SEGURO CON FILIALES</v>
          </cell>
          <cell r="C5897">
            <v>0</v>
          </cell>
          <cell r="D5897">
            <v>0</v>
          </cell>
          <cell r="E5897">
            <v>0</v>
          </cell>
          <cell r="F5897">
            <v>0</v>
          </cell>
          <cell r="G5897">
            <v>0</v>
          </cell>
          <cell r="H5897">
            <v>0</v>
          </cell>
          <cell r="I5897">
            <v>0</v>
          </cell>
        </row>
        <row r="5898">
          <cell r="A5898">
            <v>54060800903</v>
          </cell>
          <cell r="B5898" t="str">
            <v>COASEGURO</v>
          </cell>
          <cell r="C5898">
            <v>0</v>
          </cell>
          <cell r="D5898">
            <v>0</v>
          </cell>
          <cell r="E5898">
            <v>0</v>
          </cell>
          <cell r="F5898">
            <v>0</v>
          </cell>
          <cell r="G5898">
            <v>0</v>
          </cell>
          <cell r="H5898">
            <v>0</v>
          </cell>
          <cell r="I5898">
            <v>0</v>
          </cell>
        </row>
        <row r="5899">
          <cell r="A5899">
            <v>54060800904</v>
          </cell>
          <cell r="B5899" t="str">
            <v>REASEGURO CEDIDO</v>
          </cell>
          <cell r="C5899">
            <v>0</v>
          </cell>
          <cell r="D5899">
            <v>0</v>
          </cell>
          <cell r="E5899">
            <v>0</v>
          </cell>
          <cell r="F5899">
            <v>0</v>
          </cell>
          <cell r="G5899">
            <v>0</v>
          </cell>
          <cell r="H5899">
            <v>0</v>
          </cell>
          <cell r="I5899">
            <v>0</v>
          </cell>
        </row>
        <row r="5900">
          <cell r="A5900">
            <v>54060800905</v>
          </cell>
          <cell r="B5900" t="str">
            <v>RETROCESIONES DE SEGUROS</v>
          </cell>
          <cell r="C5900">
            <v>0</v>
          </cell>
          <cell r="D5900">
            <v>0</v>
          </cell>
          <cell r="E5900">
            <v>0</v>
          </cell>
          <cell r="F5900">
            <v>0</v>
          </cell>
          <cell r="G5900">
            <v>0</v>
          </cell>
          <cell r="H5900">
            <v>0</v>
          </cell>
          <cell r="I5900">
            <v>0</v>
          </cell>
        </row>
        <row r="5901">
          <cell r="A5901">
            <v>5406090</v>
          </cell>
          <cell r="B5901" t="str">
            <v>SEGURO DE BANCOS</v>
          </cell>
          <cell r="C5901">
            <v>0</v>
          </cell>
          <cell r="D5901">
            <v>0</v>
          </cell>
          <cell r="E5901">
            <v>0</v>
          </cell>
          <cell r="F5901">
            <v>0</v>
          </cell>
          <cell r="G5901">
            <v>0</v>
          </cell>
          <cell r="H5901">
            <v>0</v>
          </cell>
          <cell r="I5901">
            <v>0</v>
          </cell>
        </row>
        <row r="5902">
          <cell r="A5902">
            <v>540609003</v>
          </cell>
          <cell r="B5902" t="str">
            <v>COASEGURO</v>
          </cell>
          <cell r="C5902">
            <v>0</v>
          </cell>
          <cell r="D5902">
            <v>0</v>
          </cell>
          <cell r="E5902">
            <v>0</v>
          </cell>
          <cell r="F5902">
            <v>0</v>
          </cell>
          <cell r="G5902">
            <v>0</v>
          </cell>
          <cell r="H5902">
            <v>0</v>
          </cell>
          <cell r="I5902">
            <v>0</v>
          </cell>
        </row>
        <row r="5903">
          <cell r="A5903">
            <v>540609004</v>
          </cell>
          <cell r="B5903" t="str">
            <v>REASEGURO CEDIDO</v>
          </cell>
          <cell r="C5903">
            <v>0</v>
          </cell>
          <cell r="D5903">
            <v>0</v>
          </cell>
          <cell r="E5903">
            <v>0</v>
          </cell>
          <cell r="F5903">
            <v>0</v>
          </cell>
          <cell r="G5903">
            <v>0</v>
          </cell>
          <cell r="H5903">
            <v>0</v>
          </cell>
          <cell r="I5903">
            <v>0</v>
          </cell>
        </row>
        <row r="5904">
          <cell r="A5904">
            <v>54060900401</v>
          </cell>
          <cell r="B5904" t="str">
            <v>SINIESTROS RECUPERADOS</v>
          </cell>
          <cell r="C5904">
            <v>0</v>
          </cell>
          <cell r="D5904">
            <v>0</v>
          </cell>
          <cell r="E5904">
            <v>0</v>
          </cell>
          <cell r="F5904">
            <v>0</v>
          </cell>
          <cell r="G5904">
            <v>0</v>
          </cell>
          <cell r="H5904">
            <v>0</v>
          </cell>
          <cell r="I5904">
            <v>0</v>
          </cell>
        </row>
        <row r="5905">
          <cell r="A5905">
            <v>54060900402</v>
          </cell>
          <cell r="B5905" t="str">
            <v>GASTOS DE AJUSTE SINIESTRO RECUPERADOS</v>
          </cell>
          <cell r="C5905">
            <v>0</v>
          </cell>
          <cell r="D5905">
            <v>0</v>
          </cell>
          <cell r="E5905">
            <v>0</v>
          </cell>
          <cell r="F5905">
            <v>0</v>
          </cell>
          <cell r="G5905">
            <v>0</v>
          </cell>
          <cell r="H5905">
            <v>0</v>
          </cell>
          <cell r="I5905">
            <v>0</v>
          </cell>
        </row>
        <row r="5906">
          <cell r="A5906">
            <v>540609005</v>
          </cell>
          <cell r="B5906" t="str">
            <v>RETROCESIONES DE SEGUROS</v>
          </cell>
          <cell r="C5906">
            <v>0</v>
          </cell>
          <cell r="D5906">
            <v>0</v>
          </cell>
          <cell r="E5906">
            <v>0</v>
          </cell>
          <cell r="F5906">
            <v>0</v>
          </cell>
          <cell r="G5906">
            <v>0</v>
          </cell>
          <cell r="H5906">
            <v>0</v>
          </cell>
          <cell r="I5906">
            <v>0</v>
          </cell>
        </row>
        <row r="5907">
          <cell r="A5907">
            <v>54060900501</v>
          </cell>
          <cell r="B5907" t="str">
            <v>SINIESTROS RECUPERADOS</v>
          </cell>
          <cell r="C5907">
            <v>0</v>
          </cell>
          <cell r="D5907">
            <v>0</v>
          </cell>
          <cell r="E5907">
            <v>0</v>
          </cell>
          <cell r="F5907">
            <v>0</v>
          </cell>
          <cell r="G5907">
            <v>0</v>
          </cell>
          <cell r="H5907">
            <v>0</v>
          </cell>
          <cell r="I5907">
            <v>0</v>
          </cell>
        </row>
        <row r="5908">
          <cell r="A5908">
            <v>54060900502</v>
          </cell>
          <cell r="B5908" t="str">
            <v>GASTOS DE AJUSTE SINIESTRO RECUPERADOS</v>
          </cell>
          <cell r="C5908">
            <v>0</v>
          </cell>
          <cell r="D5908">
            <v>0</v>
          </cell>
          <cell r="E5908">
            <v>0</v>
          </cell>
          <cell r="F5908">
            <v>0</v>
          </cell>
          <cell r="G5908">
            <v>0</v>
          </cell>
          <cell r="H5908">
            <v>0</v>
          </cell>
          <cell r="I5908">
            <v>0</v>
          </cell>
        </row>
        <row r="5909">
          <cell r="A5909">
            <v>540609009</v>
          </cell>
          <cell r="B5909" t="str">
            <v>SEGURO CON FILIALES</v>
          </cell>
          <cell r="C5909">
            <v>0</v>
          </cell>
          <cell r="D5909">
            <v>0</v>
          </cell>
          <cell r="E5909">
            <v>0</v>
          </cell>
          <cell r="F5909">
            <v>0</v>
          </cell>
          <cell r="G5909">
            <v>0</v>
          </cell>
          <cell r="H5909">
            <v>0</v>
          </cell>
          <cell r="I5909">
            <v>0</v>
          </cell>
        </row>
        <row r="5910">
          <cell r="A5910">
            <v>54060900903</v>
          </cell>
          <cell r="B5910" t="str">
            <v>COASEGURO</v>
          </cell>
          <cell r="C5910">
            <v>0</v>
          </cell>
          <cell r="D5910">
            <v>0</v>
          </cell>
          <cell r="E5910">
            <v>0</v>
          </cell>
          <cell r="F5910">
            <v>0</v>
          </cell>
          <cell r="G5910">
            <v>0</v>
          </cell>
          <cell r="H5910">
            <v>0</v>
          </cell>
          <cell r="I5910">
            <v>0</v>
          </cell>
        </row>
        <row r="5911">
          <cell r="A5911">
            <v>54060900904</v>
          </cell>
          <cell r="B5911" t="str">
            <v>REASEGURO CEDIDO</v>
          </cell>
          <cell r="C5911">
            <v>0</v>
          </cell>
          <cell r="D5911">
            <v>0</v>
          </cell>
          <cell r="E5911">
            <v>0</v>
          </cell>
          <cell r="F5911">
            <v>0</v>
          </cell>
          <cell r="G5911">
            <v>0</v>
          </cell>
          <cell r="H5911">
            <v>0</v>
          </cell>
          <cell r="I5911">
            <v>0</v>
          </cell>
        </row>
        <row r="5912">
          <cell r="A5912">
            <v>54060900905</v>
          </cell>
          <cell r="B5912" t="str">
            <v>RETROCESIONES DE SEGUROS</v>
          </cell>
          <cell r="C5912">
            <v>0</v>
          </cell>
          <cell r="D5912">
            <v>0</v>
          </cell>
          <cell r="E5912">
            <v>0</v>
          </cell>
          <cell r="F5912">
            <v>0</v>
          </cell>
          <cell r="G5912">
            <v>0</v>
          </cell>
          <cell r="H5912">
            <v>0</v>
          </cell>
          <cell r="I5912">
            <v>0</v>
          </cell>
        </row>
        <row r="5913">
          <cell r="A5913">
            <v>5406100</v>
          </cell>
          <cell r="B5913" t="str">
            <v>TODO RIESGO PARA CONTRATISTAS</v>
          </cell>
          <cell r="C5913">
            <v>0</v>
          </cell>
          <cell r="D5913">
            <v>0</v>
          </cell>
          <cell r="E5913">
            <v>0</v>
          </cell>
          <cell r="F5913">
            <v>0</v>
          </cell>
          <cell r="G5913">
            <v>0</v>
          </cell>
          <cell r="H5913">
            <v>0</v>
          </cell>
          <cell r="I5913">
            <v>0</v>
          </cell>
        </row>
        <row r="5914">
          <cell r="A5914">
            <v>540610003</v>
          </cell>
          <cell r="B5914" t="str">
            <v>COASEGURO</v>
          </cell>
          <cell r="C5914">
            <v>0</v>
          </cell>
          <cell r="D5914">
            <v>0</v>
          </cell>
          <cell r="E5914">
            <v>0</v>
          </cell>
          <cell r="F5914">
            <v>0</v>
          </cell>
          <cell r="G5914">
            <v>0</v>
          </cell>
          <cell r="H5914">
            <v>0</v>
          </cell>
          <cell r="I5914">
            <v>0</v>
          </cell>
        </row>
        <row r="5915">
          <cell r="A5915">
            <v>540610004</v>
          </cell>
          <cell r="B5915" t="str">
            <v>REASEGURO CEDIDO</v>
          </cell>
          <cell r="C5915">
            <v>0</v>
          </cell>
          <cell r="D5915">
            <v>0</v>
          </cell>
          <cell r="E5915">
            <v>0</v>
          </cell>
          <cell r="F5915">
            <v>0</v>
          </cell>
          <cell r="G5915">
            <v>0</v>
          </cell>
          <cell r="H5915">
            <v>0</v>
          </cell>
          <cell r="I5915">
            <v>0</v>
          </cell>
        </row>
        <row r="5916">
          <cell r="A5916">
            <v>54061000401</v>
          </cell>
          <cell r="B5916" t="str">
            <v>SINIESTROS RECUPERADOS</v>
          </cell>
          <cell r="C5916">
            <v>0</v>
          </cell>
          <cell r="D5916">
            <v>0</v>
          </cell>
          <cell r="E5916">
            <v>0</v>
          </cell>
          <cell r="F5916">
            <v>0</v>
          </cell>
          <cell r="G5916">
            <v>0</v>
          </cell>
          <cell r="H5916">
            <v>0</v>
          </cell>
          <cell r="I5916">
            <v>0</v>
          </cell>
        </row>
        <row r="5917">
          <cell r="A5917">
            <v>54061000402</v>
          </cell>
          <cell r="B5917" t="str">
            <v>GASTOS DE AJUSTE SINIESTRO RECUPERADOS</v>
          </cell>
          <cell r="C5917">
            <v>0</v>
          </cell>
          <cell r="D5917">
            <v>0</v>
          </cell>
          <cell r="E5917">
            <v>0</v>
          </cell>
          <cell r="F5917">
            <v>0</v>
          </cell>
          <cell r="G5917">
            <v>0</v>
          </cell>
          <cell r="H5917">
            <v>0</v>
          </cell>
          <cell r="I5917">
            <v>0</v>
          </cell>
        </row>
        <row r="5918">
          <cell r="A5918">
            <v>540610005</v>
          </cell>
          <cell r="B5918" t="str">
            <v>RETROCESIONES DE SEGUROS</v>
          </cell>
          <cell r="C5918">
            <v>0</v>
          </cell>
          <cell r="D5918">
            <v>0</v>
          </cell>
          <cell r="E5918">
            <v>0</v>
          </cell>
          <cell r="F5918">
            <v>0</v>
          </cell>
          <cell r="G5918">
            <v>0</v>
          </cell>
          <cell r="H5918">
            <v>0</v>
          </cell>
          <cell r="I5918">
            <v>0</v>
          </cell>
        </row>
        <row r="5919">
          <cell r="A5919">
            <v>54061000501</v>
          </cell>
          <cell r="B5919" t="str">
            <v>SINIESTROS RECUPERADOS</v>
          </cell>
          <cell r="C5919">
            <v>0</v>
          </cell>
          <cell r="D5919">
            <v>0</v>
          </cell>
          <cell r="E5919">
            <v>0</v>
          </cell>
          <cell r="F5919">
            <v>0</v>
          </cell>
          <cell r="G5919">
            <v>0</v>
          </cell>
          <cell r="H5919">
            <v>0</v>
          </cell>
          <cell r="I5919">
            <v>0</v>
          </cell>
        </row>
        <row r="5920">
          <cell r="A5920">
            <v>54061000502</v>
          </cell>
          <cell r="B5920" t="str">
            <v>GASTOS DE AJUSTE SINIESTRO RECUPERADOS</v>
          </cell>
          <cell r="C5920">
            <v>0</v>
          </cell>
          <cell r="D5920">
            <v>0</v>
          </cell>
          <cell r="E5920">
            <v>0</v>
          </cell>
          <cell r="F5920">
            <v>0</v>
          </cell>
          <cell r="G5920">
            <v>0</v>
          </cell>
          <cell r="H5920">
            <v>0</v>
          </cell>
          <cell r="I5920">
            <v>0</v>
          </cell>
        </row>
        <row r="5921">
          <cell r="A5921">
            <v>540610009</v>
          </cell>
          <cell r="B5921" t="str">
            <v>SEGURO CON FILIALES</v>
          </cell>
          <cell r="C5921">
            <v>0</v>
          </cell>
          <cell r="D5921">
            <v>0</v>
          </cell>
          <cell r="E5921">
            <v>0</v>
          </cell>
          <cell r="F5921">
            <v>0</v>
          </cell>
          <cell r="G5921">
            <v>0</v>
          </cell>
          <cell r="H5921">
            <v>0</v>
          </cell>
          <cell r="I5921">
            <v>0</v>
          </cell>
        </row>
        <row r="5922">
          <cell r="A5922">
            <v>54061000903</v>
          </cell>
          <cell r="B5922" t="str">
            <v>COASEGURO</v>
          </cell>
          <cell r="C5922">
            <v>0</v>
          </cell>
          <cell r="D5922">
            <v>0</v>
          </cell>
          <cell r="E5922">
            <v>0</v>
          </cell>
          <cell r="F5922">
            <v>0</v>
          </cell>
          <cell r="G5922">
            <v>0</v>
          </cell>
          <cell r="H5922">
            <v>0</v>
          </cell>
          <cell r="I5922">
            <v>0</v>
          </cell>
        </row>
        <row r="5923">
          <cell r="A5923">
            <v>54061000904</v>
          </cell>
          <cell r="B5923" t="str">
            <v>REASEGURO CEDIDO</v>
          </cell>
          <cell r="C5923">
            <v>0</v>
          </cell>
          <cell r="D5923">
            <v>0</v>
          </cell>
          <cell r="E5923">
            <v>0</v>
          </cell>
          <cell r="F5923">
            <v>0</v>
          </cell>
          <cell r="G5923">
            <v>0</v>
          </cell>
          <cell r="H5923">
            <v>0</v>
          </cell>
          <cell r="I5923">
            <v>0</v>
          </cell>
        </row>
        <row r="5924">
          <cell r="A5924">
            <v>54061000905</v>
          </cell>
          <cell r="B5924" t="str">
            <v>RETROCESIONES DE SEGUROS</v>
          </cell>
          <cell r="C5924">
            <v>0</v>
          </cell>
          <cell r="D5924">
            <v>0</v>
          </cell>
          <cell r="E5924">
            <v>0</v>
          </cell>
          <cell r="F5924">
            <v>0</v>
          </cell>
          <cell r="G5924">
            <v>0</v>
          </cell>
          <cell r="H5924">
            <v>0</v>
          </cell>
          <cell r="I5924">
            <v>0</v>
          </cell>
        </row>
        <row r="5925">
          <cell r="A5925">
            <v>5406110</v>
          </cell>
          <cell r="B5925" t="str">
            <v>TODO RIESGO EQUIPO PARA CONTRATISTAS</v>
          </cell>
          <cell r="C5925">
            <v>0</v>
          </cell>
          <cell r="D5925">
            <v>0</v>
          </cell>
          <cell r="E5925">
            <v>0</v>
          </cell>
          <cell r="F5925">
            <v>0</v>
          </cell>
          <cell r="G5925">
            <v>0</v>
          </cell>
          <cell r="H5925">
            <v>0</v>
          </cell>
          <cell r="I5925">
            <v>0</v>
          </cell>
        </row>
        <row r="5926">
          <cell r="A5926">
            <v>540611003</v>
          </cell>
          <cell r="B5926" t="str">
            <v>COASEGURO</v>
          </cell>
          <cell r="C5926">
            <v>0</v>
          </cell>
          <cell r="D5926">
            <v>0</v>
          </cell>
          <cell r="E5926">
            <v>0</v>
          </cell>
          <cell r="F5926">
            <v>0</v>
          </cell>
          <cell r="G5926">
            <v>0</v>
          </cell>
          <cell r="H5926">
            <v>0</v>
          </cell>
          <cell r="I5926">
            <v>0</v>
          </cell>
        </row>
        <row r="5927">
          <cell r="A5927">
            <v>540611004</v>
          </cell>
          <cell r="B5927" t="str">
            <v>REASEGURO CEDIDO</v>
          </cell>
          <cell r="C5927">
            <v>0</v>
          </cell>
          <cell r="D5927">
            <v>0</v>
          </cell>
          <cell r="E5927">
            <v>0</v>
          </cell>
          <cell r="F5927">
            <v>0</v>
          </cell>
          <cell r="G5927">
            <v>0</v>
          </cell>
          <cell r="H5927">
            <v>0</v>
          </cell>
          <cell r="I5927">
            <v>0</v>
          </cell>
        </row>
        <row r="5928">
          <cell r="A5928">
            <v>54061100401</v>
          </cell>
          <cell r="B5928" t="str">
            <v>SINIESTROS RECUPERADOS</v>
          </cell>
          <cell r="C5928">
            <v>0</v>
          </cell>
          <cell r="D5928">
            <v>0</v>
          </cell>
          <cell r="E5928">
            <v>0</v>
          </cell>
          <cell r="F5928">
            <v>0</v>
          </cell>
          <cell r="G5928">
            <v>0</v>
          </cell>
          <cell r="H5928">
            <v>0</v>
          </cell>
          <cell r="I5928">
            <v>0</v>
          </cell>
        </row>
        <row r="5929">
          <cell r="A5929">
            <v>54061100402</v>
          </cell>
          <cell r="B5929" t="str">
            <v>GASTOS DE AJUSTE SINIESTRO RECUPERADOS</v>
          </cell>
          <cell r="C5929">
            <v>0</v>
          </cell>
          <cell r="D5929">
            <v>0</v>
          </cell>
          <cell r="E5929">
            <v>0</v>
          </cell>
          <cell r="F5929">
            <v>0</v>
          </cell>
          <cell r="G5929">
            <v>0</v>
          </cell>
          <cell r="H5929">
            <v>0</v>
          </cell>
          <cell r="I5929">
            <v>0</v>
          </cell>
        </row>
        <row r="5930">
          <cell r="A5930">
            <v>540611005</v>
          </cell>
          <cell r="B5930" t="str">
            <v>RETROCESIONES DE SEGUROS</v>
          </cell>
          <cell r="C5930">
            <v>0</v>
          </cell>
          <cell r="D5930">
            <v>0</v>
          </cell>
          <cell r="E5930">
            <v>0</v>
          </cell>
          <cell r="F5930">
            <v>0</v>
          </cell>
          <cell r="G5930">
            <v>0</v>
          </cell>
          <cell r="H5930">
            <v>0</v>
          </cell>
          <cell r="I5930">
            <v>0</v>
          </cell>
        </row>
        <row r="5931">
          <cell r="A5931">
            <v>54061100501</v>
          </cell>
          <cell r="B5931" t="str">
            <v>SINIESTROS RECUPERADOS</v>
          </cell>
          <cell r="C5931">
            <v>0</v>
          </cell>
          <cell r="D5931">
            <v>0</v>
          </cell>
          <cell r="E5931">
            <v>0</v>
          </cell>
          <cell r="F5931">
            <v>0</v>
          </cell>
          <cell r="G5931">
            <v>0</v>
          </cell>
          <cell r="H5931">
            <v>0</v>
          </cell>
          <cell r="I5931">
            <v>0</v>
          </cell>
        </row>
        <row r="5932">
          <cell r="A5932">
            <v>54061100502</v>
          </cell>
          <cell r="B5932" t="str">
            <v>GASTOS DE AJUSTE SINIESTRO RECUPERADOS</v>
          </cell>
          <cell r="C5932">
            <v>0</v>
          </cell>
          <cell r="D5932">
            <v>0</v>
          </cell>
          <cell r="E5932">
            <v>0</v>
          </cell>
          <cell r="F5932">
            <v>0</v>
          </cell>
          <cell r="G5932">
            <v>0</v>
          </cell>
          <cell r="H5932">
            <v>0</v>
          </cell>
          <cell r="I5932">
            <v>0</v>
          </cell>
        </row>
        <row r="5933">
          <cell r="A5933">
            <v>540611009</v>
          </cell>
          <cell r="B5933" t="str">
            <v>SEGURO CON FILIALES</v>
          </cell>
          <cell r="C5933">
            <v>0</v>
          </cell>
          <cell r="D5933">
            <v>0</v>
          </cell>
          <cell r="E5933">
            <v>0</v>
          </cell>
          <cell r="F5933">
            <v>0</v>
          </cell>
          <cell r="G5933">
            <v>0</v>
          </cell>
          <cell r="H5933">
            <v>0</v>
          </cell>
          <cell r="I5933">
            <v>0</v>
          </cell>
        </row>
        <row r="5934">
          <cell r="A5934">
            <v>54061100903</v>
          </cell>
          <cell r="B5934" t="str">
            <v>COASEGURO</v>
          </cell>
          <cell r="C5934">
            <v>0</v>
          </cell>
          <cell r="D5934">
            <v>0</v>
          </cell>
          <cell r="E5934">
            <v>0</v>
          </cell>
          <cell r="F5934">
            <v>0</v>
          </cell>
          <cell r="G5934">
            <v>0</v>
          </cell>
          <cell r="H5934">
            <v>0</v>
          </cell>
          <cell r="I5934">
            <v>0</v>
          </cell>
        </row>
        <row r="5935">
          <cell r="A5935">
            <v>54061100904</v>
          </cell>
          <cell r="B5935" t="str">
            <v>REASEGURO CEDIDO</v>
          </cell>
          <cell r="C5935">
            <v>0</v>
          </cell>
          <cell r="D5935">
            <v>0</v>
          </cell>
          <cell r="E5935">
            <v>0</v>
          </cell>
          <cell r="F5935">
            <v>0</v>
          </cell>
          <cell r="G5935">
            <v>0</v>
          </cell>
          <cell r="H5935">
            <v>0</v>
          </cell>
          <cell r="I5935">
            <v>0</v>
          </cell>
        </row>
        <row r="5936">
          <cell r="A5936">
            <v>54061100905</v>
          </cell>
          <cell r="B5936" t="str">
            <v>RETROCESIONES DE SEGUROS</v>
          </cell>
          <cell r="C5936">
            <v>0</v>
          </cell>
          <cell r="D5936">
            <v>0</v>
          </cell>
          <cell r="E5936">
            <v>0</v>
          </cell>
          <cell r="F5936">
            <v>0</v>
          </cell>
          <cell r="G5936">
            <v>0</v>
          </cell>
          <cell r="H5936">
            <v>0</v>
          </cell>
          <cell r="I5936">
            <v>0</v>
          </cell>
        </row>
        <row r="5937">
          <cell r="A5937">
            <v>5406120</v>
          </cell>
          <cell r="B5937" t="str">
            <v>ROTURA DE MAQUINARIA</v>
          </cell>
          <cell r="C5937">
            <v>0</v>
          </cell>
          <cell r="D5937">
            <v>0</v>
          </cell>
          <cell r="E5937">
            <v>0</v>
          </cell>
          <cell r="F5937">
            <v>0</v>
          </cell>
          <cell r="G5937">
            <v>0</v>
          </cell>
          <cell r="H5937">
            <v>0</v>
          </cell>
          <cell r="I5937">
            <v>0</v>
          </cell>
        </row>
        <row r="5938">
          <cell r="A5938">
            <v>540612003</v>
          </cell>
          <cell r="B5938" t="str">
            <v>COASEGURO</v>
          </cell>
          <cell r="C5938">
            <v>0</v>
          </cell>
          <cell r="D5938">
            <v>0</v>
          </cell>
          <cell r="E5938">
            <v>0</v>
          </cell>
          <cell r="F5938">
            <v>0</v>
          </cell>
          <cell r="G5938">
            <v>0</v>
          </cell>
          <cell r="H5938">
            <v>0</v>
          </cell>
          <cell r="I5938">
            <v>0</v>
          </cell>
        </row>
        <row r="5939">
          <cell r="A5939">
            <v>540612004</v>
          </cell>
          <cell r="B5939" t="str">
            <v>REASEGURO CEDIDO</v>
          </cell>
          <cell r="C5939">
            <v>0</v>
          </cell>
          <cell r="D5939">
            <v>0</v>
          </cell>
          <cell r="E5939">
            <v>0</v>
          </cell>
          <cell r="F5939">
            <v>0</v>
          </cell>
          <cell r="G5939">
            <v>0</v>
          </cell>
          <cell r="H5939">
            <v>0</v>
          </cell>
          <cell r="I5939">
            <v>0</v>
          </cell>
        </row>
        <row r="5940">
          <cell r="A5940">
            <v>54061200401</v>
          </cell>
          <cell r="B5940" t="str">
            <v>SINIESTROS RECUPERADOS</v>
          </cell>
          <cell r="C5940">
            <v>0</v>
          </cell>
          <cell r="D5940">
            <v>0</v>
          </cell>
          <cell r="E5940">
            <v>0</v>
          </cell>
          <cell r="F5940">
            <v>0</v>
          </cell>
          <cell r="G5940">
            <v>0</v>
          </cell>
          <cell r="H5940">
            <v>0</v>
          </cell>
          <cell r="I5940">
            <v>0</v>
          </cell>
        </row>
        <row r="5941">
          <cell r="A5941">
            <v>54061200402</v>
          </cell>
          <cell r="B5941" t="str">
            <v>GASTOS DE AJUSTE SINIESTRO RECUPERADOS</v>
          </cell>
          <cell r="C5941">
            <v>0</v>
          </cell>
          <cell r="D5941">
            <v>0</v>
          </cell>
          <cell r="E5941">
            <v>0</v>
          </cell>
          <cell r="F5941">
            <v>0</v>
          </cell>
          <cell r="G5941">
            <v>0</v>
          </cell>
          <cell r="H5941">
            <v>0</v>
          </cell>
          <cell r="I5941">
            <v>0</v>
          </cell>
        </row>
        <row r="5942">
          <cell r="A5942">
            <v>540612005</v>
          </cell>
          <cell r="B5942" t="str">
            <v>RETROCESIONES DE SEGUROS</v>
          </cell>
          <cell r="C5942">
            <v>0</v>
          </cell>
          <cell r="D5942">
            <v>0</v>
          </cell>
          <cell r="E5942">
            <v>0</v>
          </cell>
          <cell r="F5942">
            <v>0</v>
          </cell>
          <cell r="G5942">
            <v>0</v>
          </cell>
          <cell r="H5942">
            <v>0</v>
          </cell>
          <cell r="I5942">
            <v>0</v>
          </cell>
        </row>
        <row r="5943">
          <cell r="A5943">
            <v>54061200501</v>
          </cell>
          <cell r="B5943" t="str">
            <v>SINIESTROS RECUPERADOS</v>
          </cell>
          <cell r="C5943">
            <v>0</v>
          </cell>
          <cell r="D5943">
            <v>0</v>
          </cell>
          <cell r="E5943">
            <v>0</v>
          </cell>
          <cell r="F5943">
            <v>0</v>
          </cell>
          <cell r="G5943">
            <v>0</v>
          </cell>
          <cell r="H5943">
            <v>0</v>
          </cell>
          <cell r="I5943">
            <v>0</v>
          </cell>
        </row>
        <row r="5944">
          <cell r="A5944">
            <v>54061200502</v>
          </cell>
          <cell r="B5944" t="str">
            <v>GASTOS DE AJUSTE SINIESTRO RECUPERADOS</v>
          </cell>
          <cell r="C5944">
            <v>0</v>
          </cell>
          <cell r="D5944">
            <v>0</v>
          </cell>
          <cell r="E5944">
            <v>0</v>
          </cell>
          <cell r="F5944">
            <v>0</v>
          </cell>
          <cell r="G5944">
            <v>0</v>
          </cell>
          <cell r="H5944">
            <v>0</v>
          </cell>
          <cell r="I5944">
            <v>0</v>
          </cell>
        </row>
        <row r="5945">
          <cell r="A5945">
            <v>540612009</v>
          </cell>
          <cell r="B5945" t="str">
            <v>SEGURO CON FILIALES</v>
          </cell>
          <cell r="C5945">
            <v>0</v>
          </cell>
          <cell r="D5945">
            <v>0</v>
          </cell>
          <cell r="E5945">
            <v>0</v>
          </cell>
          <cell r="F5945">
            <v>0</v>
          </cell>
          <cell r="G5945">
            <v>0</v>
          </cell>
          <cell r="H5945">
            <v>0</v>
          </cell>
          <cell r="I5945">
            <v>0</v>
          </cell>
        </row>
        <row r="5946">
          <cell r="A5946">
            <v>54061200903</v>
          </cell>
          <cell r="B5946" t="str">
            <v>COASEGURO</v>
          </cell>
          <cell r="C5946">
            <v>0</v>
          </cell>
          <cell r="D5946">
            <v>0</v>
          </cell>
          <cell r="E5946">
            <v>0</v>
          </cell>
          <cell r="F5946">
            <v>0</v>
          </cell>
          <cell r="G5946">
            <v>0</v>
          </cell>
          <cell r="H5946">
            <v>0</v>
          </cell>
          <cell r="I5946">
            <v>0</v>
          </cell>
        </row>
        <row r="5947">
          <cell r="A5947">
            <v>54061200904</v>
          </cell>
          <cell r="B5947" t="str">
            <v>REASEGURO CEDIDO</v>
          </cell>
          <cell r="C5947">
            <v>0</v>
          </cell>
          <cell r="D5947">
            <v>0</v>
          </cell>
          <cell r="E5947">
            <v>0</v>
          </cell>
          <cell r="F5947">
            <v>0</v>
          </cell>
          <cell r="G5947">
            <v>0</v>
          </cell>
          <cell r="H5947">
            <v>0</v>
          </cell>
          <cell r="I5947">
            <v>0</v>
          </cell>
        </row>
        <row r="5948">
          <cell r="A5948">
            <v>54061200905</v>
          </cell>
          <cell r="B5948" t="str">
            <v>RETROCESIONES DE SEGUROS</v>
          </cell>
          <cell r="C5948">
            <v>0</v>
          </cell>
          <cell r="D5948">
            <v>0</v>
          </cell>
          <cell r="E5948">
            <v>0</v>
          </cell>
          <cell r="F5948">
            <v>0</v>
          </cell>
          <cell r="G5948">
            <v>0</v>
          </cell>
          <cell r="H5948">
            <v>0</v>
          </cell>
          <cell r="I5948">
            <v>0</v>
          </cell>
        </row>
        <row r="5949">
          <cell r="A5949">
            <v>5406130</v>
          </cell>
          <cell r="B5949" t="str">
            <v>MONTAJE CONTRA TODO RIESGO</v>
          </cell>
          <cell r="C5949">
            <v>0</v>
          </cell>
          <cell r="D5949">
            <v>0</v>
          </cell>
          <cell r="E5949">
            <v>0</v>
          </cell>
          <cell r="F5949">
            <v>0</v>
          </cell>
          <cell r="G5949">
            <v>0</v>
          </cell>
          <cell r="H5949">
            <v>0</v>
          </cell>
          <cell r="I5949">
            <v>0</v>
          </cell>
        </row>
        <row r="5950">
          <cell r="A5950">
            <v>540613003</v>
          </cell>
          <cell r="B5950" t="str">
            <v>COASEGURO</v>
          </cell>
          <cell r="C5950">
            <v>0</v>
          </cell>
          <cell r="D5950">
            <v>0</v>
          </cell>
          <cell r="E5950">
            <v>0</v>
          </cell>
          <cell r="F5950">
            <v>0</v>
          </cell>
          <cell r="G5950">
            <v>0</v>
          </cell>
          <cell r="H5950">
            <v>0</v>
          </cell>
          <cell r="I5950">
            <v>0</v>
          </cell>
        </row>
        <row r="5951">
          <cell r="A5951">
            <v>540613004</v>
          </cell>
          <cell r="B5951" t="str">
            <v>REASEGURO CEDIDO</v>
          </cell>
          <cell r="C5951">
            <v>0</v>
          </cell>
          <cell r="D5951">
            <v>0</v>
          </cell>
          <cell r="E5951">
            <v>0</v>
          </cell>
          <cell r="F5951">
            <v>0</v>
          </cell>
          <cell r="G5951">
            <v>0</v>
          </cell>
          <cell r="H5951">
            <v>0</v>
          </cell>
          <cell r="I5951">
            <v>0</v>
          </cell>
        </row>
        <row r="5952">
          <cell r="A5952">
            <v>54061300401</v>
          </cell>
          <cell r="B5952" t="str">
            <v>SINIESTROS RECUPERADOS</v>
          </cell>
          <cell r="C5952">
            <v>0</v>
          </cell>
          <cell r="D5952">
            <v>0</v>
          </cell>
          <cell r="E5952">
            <v>0</v>
          </cell>
          <cell r="F5952">
            <v>0</v>
          </cell>
          <cell r="G5952">
            <v>0</v>
          </cell>
          <cell r="H5952">
            <v>0</v>
          </cell>
          <cell r="I5952">
            <v>0</v>
          </cell>
        </row>
        <row r="5953">
          <cell r="A5953">
            <v>54061300402</v>
          </cell>
          <cell r="B5953" t="str">
            <v>GASTOS DE AJUSTE SINIESTRO RECUPERADOS</v>
          </cell>
          <cell r="C5953">
            <v>0</v>
          </cell>
          <cell r="D5953">
            <v>0</v>
          </cell>
          <cell r="E5953">
            <v>0</v>
          </cell>
          <cell r="F5953">
            <v>0</v>
          </cell>
          <cell r="G5953">
            <v>0</v>
          </cell>
          <cell r="H5953">
            <v>0</v>
          </cell>
          <cell r="I5953">
            <v>0</v>
          </cell>
        </row>
        <row r="5954">
          <cell r="A5954">
            <v>540613005</v>
          </cell>
          <cell r="B5954" t="str">
            <v>RETROCESIONES DE SEGUROS</v>
          </cell>
          <cell r="C5954">
            <v>0</v>
          </cell>
          <cell r="D5954">
            <v>0</v>
          </cell>
          <cell r="E5954">
            <v>0</v>
          </cell>
          <cell r="F5954">
            <v>0</v>
          </cell>
          <cell r="G5954">
            <v>0</v>
          </cell>
          <cell r="H5954">
            <v>0</v>
          </cell>
          <cell r="I5954">
            <v>0</v>
          </cell>
        </row>
        <row r="5955">
          <cell r="A5955">
            <v>54061300501</v>
          </cell>
          <cell r="B5955" t="str">
            <v>SINIESTROS RECUPERADOS</v>
          </cell>
          <cell r="C5955">
            <v>0</v>
          </cell>
          <cell r="D5955">
            <v>0</v>
          </cell>
          <cell r="E5955">
            <v>0</v>
          </cell>
          <cell r="F5955">
            <v>0</v>
          </cell>
          <cell r="G5955">
            <v>0</v>
          </cell>
          <cell r="H5955">
            <v>0</v>
          </cell>
          <cell r="I5955">
            <v>0</v>
          </cell>
        </row>
        <row r="5956">
          <cell r="A5956">
            <v>54061300502</v>
          </cell>
          <cell r="B5956" t="str">
            <v>GASTOS DE AJUSTE SINIESTRO RECUPERADOS</v>
          </cell>
          <cell r="C5956">
            <v>0</v>
          </cell>
          <cell r="D5956">
            <v>0</v>
          </cell>
          <cell r="E5956">
            <v>0</v>
          </cell>
          <cell r="F5956">
            <v>0</v>
          </cell>
          <cell r="G5956">
            <v>0</v>
          </cell>
          <cell r="H5956">
            <v>0</v>
          </cell>
          <cell r="I5956">
            <v>0</v>
          </cell>
        </row>
        <row r="5957">
          <cell r="A5957">
            <v>540613009</v>
          </cell>
          <cell r="B5957" t="str">
            <v>SEGURO CON FILIALES</v>
          </cell>
          <cell r="C5957">
            <v>0</v>
          </cell>
          <cell r="D5957">
            <v>0</v>
          </cell>
          <cell r="E5957">
            <v>0</v>
          </cell>
          <cell r="F5957">
            <v>0</v>
          </cell>
          <cell r="G5957">
            <v>0</v>
          </cell>
          <cell r="H5957">
            <v>0</v>
          </cell>
          <cell r="I5957">
            <v>0</v>
          </cell>
        </row>
        <row r="5958">
          <cell r="A5958">
            <v>54061300903</v>
          </cell>
          <cell r="B5958" t="str">
            <v>COASEGURO</v>
          </cell>
          <cell r="C5958">
            <v>0</v>
          </cell>
          <cell r="D5958">
            <v>0</v>
          </cell>
          <cell r="E5958">
            <v>0</v>
          </cell>
          <cell r="F5958">
            <v>0</v>
          </cell>
          <cell r="G5958">
            <v>0</v>
          </cell>
          <cell r="H5958">
            <v>0</v>
          </cell>
          <cell r="I5958">
            <v>0</v>
          </cell>
        </row>
        <row r="5959">
          <cell r="A5959">
            <v>54061300904</v>
          </cell>
          <cell r="B5959" t="str">
            <v>REASEGURO CEDIDO</v>
          </cell>
          <cell r="C5959">
            <v>0</v>
          </cell>
          <cell r="D5959">
            <v>0</v>
          </cell>
          <cell r="E5959">
            <v>0</v>
          </cell>
          <cell r="F5959">
            <v>0</v>
          </cell>
          <cell r="G5959">
            <v>0</v>
          </cell>
          <cell r="H5959">
            <v>0</v>
          </cell>
          <cell r="I5959">
            <v>0</v>
          </cell>
        </row>
        <row r="5960">
          <cell r="A5960">
            <v>54061300905</v>
          </cell>
          <cell r="B5960" t="str">
            <v>RETROCESIONES DE SEGUROS</v>
          </cell>
          <cell r="C5960">
            <v>0</v>
          </cell>
          <cell r="D5960">
            <v>0</v>
          </cell>
          <cell r="E5960">
            <v>0</v>
          </cell>
          <cell r="F5960">
            <v>0</v>
          </cell>
          <cell r="G5960">
            <v>0</v>
          </cell>
          <cell r="H5960">
            <v>0</v>
          </cell>
          <cell r="I5960">
            <v>0</v>
          </cell>
        </row>
        <row r="5961">
          <cell r="A5961">
            <v>5406140</v>
          </cell>
          <cell r="B5961" t="str">
            <v>TODO RIESGO EQUIPO ELECTRONICO</v>
          </cell>
          <cell r="C5961">
            <v>0</v>
          </cell>
          <cell r="D5961">
            <v>0</v>
          </cell>
          <cell r="E5961">
            <v>0</v>
          </cell>
          <cell r="F5961">
            <v>0</v>
          </cell>
          <cell r="G5961">
            <v>0</v>
          </cell>
          <cell r="H5961">
            <v>0</v>
          </cell>
          <cell r="I5961">
            <v>0</v>
          </cell>
        </row>
        <row r="5962">
          <cell r="A5962">
            <v>540614003</v>
          </cell>
          <cell r="B5962" t="str">
            <v>COASEGURO</v>
          </cell>
          <cell r="C5962">
            <v>0</v>
          </cell>
          <cell r="D5962">
            <v>0</v>
          </cell>
          <cell r="E5962">
            <v>0</v>
          </cell>
          <cell r="F5962">
            <v>0</v>
          </cell>
          <cell r="G5962">
            <v>0</v>
          </cell>
          <cell r="H5962">
            <v>0</v>
          </cell>
          <cell r="I5962">
            <v>0</v>
          </cell>
        </row>
        <row r="5963">
          <cell r="A5963">
            <v>540614004</v>
          </cell>
          <cell r="B5963" t="str">
            <v>REASEGURO CEDIDO</v>
          </cell>
          <cell r="C5963">
            <v>0</v>
          </cell>
          <cell r="D5963">
            <v>0</v>
          </cell>
          <cell r="E5963">
            <v>0</v>
          </cell>
          <cell r="F5963">
            <v>0</v>
          </cell>
          <cell r="G5963">
            <v>0</v>
          </cell>
          <cell r="H5963">
            <v>0</v>
          </cell>
          <cell r="I5963">
            <v>0</v>
          </cell>
        </row>
        <row r="5964">
          <cell r="A5964">
            <v>54061400401</v>
          </cell>
          <cell r="B5964" t="str">
            <v>SINIESTROS RECUPERADOS</v>
          </cell>
          <cell r="C5964">
            <v>0</v>
          </cell>
          <cell r="D5964">
            <v>0</v>
          </cell>
          <cell r="E5964">
            <v>0</v>
          </cell>
          <cell r="F5964">
            <v>0</v>
          </cell>
          <cell r="G5964">
            <v>0</v>
          </cell>
          <cell r="H5964">
            <v>0</v>
          </cell>
          <cell r="I5964">
            <v>0</v>
          </cell>
        </row>
        <row r="5965">
          <cell r="A5965">
            <v>54061400402</v>
          </cell>
          <cell r="B5965" t="str">
            <v>GASTOS DE AJUSTE SINIESTRO RECUPERADOS</v>
          </cell>
          <cell r="C5965">
            <v>0</v>
          </cell>
          <cell r="D5965">
            <v>0</v>
          </cell>
          <cell r="E5965">
            <v>0</v>
          </cell>
          <cell r="F5965">
            <v>0</v>
          </cell>
          <cell r="G5965">
            <v>0</v>
          </cell>
          <cell r="H5965">
            <v>0</v>
          </cell>
          <cell r="I5965">
            <v>0</v>
          </cell>
        </row>
        <row r="5966">
          <cell r="A5966">
            <v>540614005</v>
          </cell>
          <cell r="B5966" t="str">
            <v>RETROCESIONES DE SEGUROS</v>
          </cell>
          <cell r="C5966">
            <v>0</v>
          </cell>
          <cell r="D5966">
            <v>0</v>
          </cell>
          <cell r="E5966">
            <v>0</v>
          </cell>
          <cell r="F5966">
            <v>0</v>
          </cell>
          <cell r="G5966">
            <v>0</v>
          </cell>
          <cell r="H5966">
            <v>0</v>
          </cell>
          <cell r="I5966">
            <v>0</v>
          </cell>
        </row>
        <row r="5967">
          <cell r="A5967">
            <v>54061400501</v>
          </cell>
          <cell r="B5967" t="str">
            <v>SINIESTROS RECUPERADOS</v>
          </cell>
          <cell r="C5967">
            <v>0</v>
          </cell>
          <cell r="D5967">
            <v>0</v>
          </cell>
          <cell r="E5967">
            <v>0</v>
          </cell>
          <cell r="F5967">
            <v>0</v>
          </cell>
          <cell r="G5967">
            <v>0</v>
          </cell>
          <cell r="H5967">
            <v>0</v>
          </cell>
          <cell r="I5967">
            <v>0</v>
          </cell>
        </row>
        <row r="5968">
          <cell r="A5968">
            <v>54061400502</v>
          </cell>
          <cell r="B5968" t="str">
            <v>GASTOS DE AJUSTE SINIESTRO RECUPERADOS</v>
          </cell>
          <cell r="C5968">
            <v>0</v>
          </cell>
          <cell r="D5968">
            <v>0</v>
          </cell>
          <cell r="E5968">
            <v>0</v>
          </cell>
          <cell r="F5968">
            <v>0</v>
          </cell>
          <cell r="G5968">
            <v>0</v>
          </cell>
          <cell r="H5968">
            <v>0</v>
          </cell>
          <cell r="I5968">
            <v>0</v>
          </cell>
        </row>
        <row r="5969">
          <cell r="A5969">
            <v>540614009</v>
          </cell>
          <cell r="B5969" t="str">
            <v>SEGURO CON FILIALES</v>
          </cell>
          <cell r="C5969">
            <v>0</v>
          </cell>
          <cell r="D5969">
            <v>0</v>
          </cell>
          <cell r="E5969">
            <v>0</v>
          </cell>
          <cell r="F5969">
            <v>0</v>
          </cell>
          <cell r="G5969">
            <v>0</v>
          </cell>
          <cell r="H5969">
            <v>0</v>
          </cell>
          <cell r="I5969">
            <v>0</v>
          </cell>
        </row>
        <row r="5970">
          <cell r="A5970">
            <v>54061400903</v>
          </cell>
          <cell r="B5970" t="str">
            <v>COASEGURO</v>
          </cell>
          <cell r="C5970">
            <v>0</v>
          </cell>
          <cell r="D5970">
            <v>0</v>
          </cell>
          <cell r="E5970">
            <v>0</v>
          </cell>
          <cell r="F5970">
            <v>0</v>
          </cell>
          <cell r="G5970">
            <v>0</v>
          </cell>
          <cell r="H5970">
            <v>0</v>
          </cell>
          <cell r="I5970">
            <v>0</v>
          </cell>
        </row>
        <row r="5971">
          <cell r="A5971">
            <v>54061400904</v>
          </cell>
          <cell r="B5971" t="str">
            <v>REASEGURO CEDIDO</v>
          </cell>
          <cell r="C5971">
            <v>0</v>
          </cell>
          <cell r="D5971">
            <v>0</v>
          </cell>
          <cell r="E5971">
            <v>0</v>
          </cell>
          <cell r="F5971">
            <v>0</v>
          </cell>
          <cell r="G5971">
            <v>0</v>
          </cell>
          <cell r="H5971">
            <v>0</v>
          </cell>
          <cell r="I5971">
            <v>0</v>
          </cell>
        </row>
        <row r="5972">
          <cell r="A5972">
            <v>54061400905</v>
          </cell>
          <cell r="B5972" t="str">
            <v>RETROCESIONES DE SEGUROS</v>
          </cell>
          <cell r="C5972">
            <v>0</v>
          </cell>
          <cell r="D5972">
            <v>0</v>
          </cell>
          <cell r="E5972">
            <v>0</v>
          </cell>
          <cell r="F5972">
            <v>0</v>
          </cell>
          <cell r="G5972">
            <v>0</v>
          </cell>
          <cell r="H5972">
            <v>0</v>
          </cell>
          <cell r="I5972">
            <v>0</v>
          </cell>
        </row>
        <row r="5973">
          <cell r="A5973">
            <v>5406150</v>
          </cell>
          <cell r="B5973" t="str">
            <v>CALDEROS</v>
          </cell>
          <cell r="C5973">
            <v>0</v>
          </cell>
          <cell r="D5973">
            <v>0</v>
          </cell>
          <cell r="E5973">
            <v>0</v>
          </cell>
          <cell r="F5973">
            <v>0</v>
          </cell>
          <cell r="G5973">
            <v>0</v>
          </cell>
          <cell r="H5973">
            <v>0</v>
          </cell>
          <cell r="I5973">
            <v>0</v>
          </cell>
        </row>
        <row r="5974">
          <cell r="A5974">
            <v>540615003</v>
          </cell>
          <cell r="B5974" t="str">
            <v>COASEGURO</v>
          </cell>
          <cell r="C5974">
            <v>0</v>
          </cell>
          <cell r="D5974">
            <v>0</v>
          </cell>
          <cell r="E5974">
            <v>0</v>
          </cell>
          <cell r="F5974">
            <v>0</v>
          </cell>
          <cell r="G5974">
            <v>0</v>
          </cell>
          <cell r="H5974">
            <v>0</v>
          </cell>
          <cell r="I5974">
            <v>0</v>
          </cell>
        </row>
        <row r="5975">
          <cell r="A5975">
            <v>540615004</v>
          </cell>
          <cell r="B5975" t="str">
            <v>REASEGURO CEDIDO</v>
          </cell>
          <cell r="C5975">
            <v>0</v>
          </cell>
          <cell r="D5975">
            <v>0</v>
          </cell>
          <cell r="E5975">
            <v>0</v>
          </cell>
          <cell r="F5975">
            <v>0</v>
          </cell>
          <cell r="G5975">
            <v>0</v>
          </cell>
          <cell r="H5975">
            <v>0</v>
          </cell>
          <cell r="I5975">
            <v>0</v>
          </cell>
        </row>
        <row r="5976">
          <cell r="A5976">
            <v>54061500401</v>
          </cell>
          <cell r="B5976" t="str">
            <v>SINIESTROS RECUPERADOS</v>
          </cell>
          <cell r="C5976">
            <v>0</v>
          </cell>
          <cell r="D5976">
            <v>0</v>
          </cell>
          <cell r="E5976">
            <v>0</v>
          </cell>
          <cell r="F5976">
            <v>0</v>
          </cell>
          <cell r="G5976">
            <v>0</v>
          </cell>
          <cell r="H5976">
            <v>0</v>
          </cell>
          <cell r="I5976">
            <v>0</v>
          </cell>
        </row>
        <row r="5977">
          <cell r="A5977">
            <v>54061500402</v>
          </cell>
          <cell r="B5977" t="str">
            <v>GASTOS DE AJUSTE SINIESTRO RECUPERADOS</v>
          </cell>
          <cell r="C5977">
            <v>0</v>
          </cell>
          <cell r="D5977">
            <v>0</v>
          </cell>
          <cell r="E5977">
            <v>0</v>
          </cell>
          <cell r="F5977">
            <v>0</v>
          </cell>
          <cell r="G5977">
            <v>0</v>
          </cell>
          <cell r="H5977">
            <v>0</v>
          </cell>
          <cell r="I5977">
            <v>0</v>
          </cell>
        </row>
        <row r="5978">
          <cell r="A5978">
            <v>540615005</v>
          </cell>
          <cell r="B5978" t="str">
            <v>RETROCESIONES DE SEGUROS</v>
          </cell>
          <cell r="C5978">
            <v>0</v>
          </cell>
          <cell r="D5978">
            <v>0</v>
          </cell>
          <cell r="E5978">
            <v>0</v>
          </cell>
          <cell r="F5978">
            <v>0</v>
          </cell>
          <cell r="G5978">
            <v>0</v>
          </cell>
          <cell r="H5978">
            <v>0</v>
          </cell>
          <cell r="I5978">
            <v>0</v>
          </cell>
        </row>
        <row r="5979">
          <cell r="A5979">
            <v>54061500501</v>
          </cell>
          <cell r="B5979" t="str">
            <v>SINIESTROS RECUPERADOS</v>
          </cell>
          <cell r="C5979">
            <v>0</v>
          </cell>
          <cell r="D5979">
            <v>0</v>
          </cell>
          <cell r="E5979">
            <v>0</v>
          </cell>
          <cell r="F5979">
            <v>0</v>
          </cell>
          <cell r="G5979">
            <v>0</v>
          </cell>
          <cell r="H5979">
            <v>0</v>
          </cell>
          <cell r="I5979">
            <v>0</v>
          </cell>
        </row>
        <row r="5980">
          <cell r="A5980">
            <v>54061500502</v>
          </cell>
          <cell r="B5980" t="str">
            <v>GASTOS DE AJUSTE SINIESTRO RECUPERADOS</v>
          </cell>
          <cell r="C5980">
            <v>0</v>
          </cell>
          <cell r="D5980">
            <v>0</v>
          </cell>
          <cell r="E5980">
            <v>0</v>
          </cell>
          <cell r="F5980">
            <v>0</v>
          </cell>
          <cell r="G5980">
            <v>0</v>
          </cell>
          <cell r="H5980">
            <v>0</v>
          </cell>
          <cell r="I5980">
            <v>0</v>
          </cell>
        </row>
        <row r="5981">
          <cell r="A5981">
            <v>540615009</v>
          </cell>
          <cell r="B5981" t="str">
            <v>SEGURO CON FILIALES</v>
          </cell>
          <cell r="C5981">
            <v>0</v>
          </cell>
          <cell r="D5981">
            <v>0</v>
          </cell>
          <cell r="E5981">
            <v>0</v>
          </cell>
          <cell r="F5981">
            <v>0</v>
          </cell>
          <cell r="G5981">
            <v>0</v>
          </cell>
          <cell r="H5981">
            <v>0</v>
          </cell>
          <cell r="I5981">
            <v>0</v>
          </cell>
        </row>
        <row r="5982">
          <cell r="A5982">
            <v>54061500903</v>
          </cell>
          <cell r="B5982" t="str">
            <v>COASEGURO</v>
          </cell>
          <cell r="C5982">
            <v>0</v>
          </cell>
          <cell r="D5982">
            <v>0</v>
          </cell>
          <cell r="E5982">
            <v>0</v>
          </cell>
          <cell r="F5982">
            <v>0</v>
          </cell>
          <cell r="G5982">
            <v>0</v>
          </cell>
          <cell r="H5982">
            <v>0</v>
          </cell>
          <cell r="I5982">
            <v>0</v>
          </cell>
        </row>
        <row r="5983">
          <cell r="A5983">
            <v>54061500904</v>
          </cell>
          <cell r="B5983" t="str">
            <v>REASEGURO CEDIDO</v>
          </cell>
          <cell r="C5983">
            <v>0</v>
          </cell>
          <cell r="D5983">
            <v>0</v>
          </cell>
          <cell r="E5983">
            <v>0</v>
          </cell>
          <cell r="F5983">
            <v>0</v>
          </cell>
          <cell r="G5983">
            <v>0</v>
          </cell>
          <cell r="H5983">
            <v>0</v>
          </cell>
          <cell r="I5983">
            <v>0</v>
          </cell>
        </row>
        <row r="5984">
          <cell r="A5984">
            <v>54061500905</v>
          </cell>
          <cell r="B5984" t="str">
            <v>RETROCESIONES DE SEGUROS</v>
          </cell>
          <cell r="C5984">
            <v>0</v>
          </cell>
          <cell r="D5984">
            <v>0</v>
          </cell>
          <cell r="E5984">
            <v>0</v>
          </cell>
          <cell r="F5984">
            <v>0</v>
          </cell>
          <cell r="G5984">
            <v>0</v>
          </cell>
          <cell r="H5984">
            <v>0</v>
          </cell>
          <cell r="I5984">
            <v>0</v>
          </cell>
        </row>
        <row r="5985">
          <cell r="A5985">
            <v>5406160</v>
          </cell>
          <cell r="B5985" t="str">
            <v>LUCRO CESANTE POR INTERRUPCION DE NEGOCIOS</v>
          </cell>
          <cell r="C5985">
            <v>0</v>
          </cell>
          <cell r="D5985">
            <v>0</v>
          </cell>
          <cell r="E5985">
            <v>0</v>
          </cell>
          <cell r="F5985">
            <v>0</v>
          </cell>
          <cell r="G5985">
            <v>0</v>
          </cell>
          <cell r="H5985">
            <v>0</v>
          </cell>
          <cell r="I5985">
            <v>0</v>
          </cell>
        </row>
        <row r="5986">
          <cell r="A5986">
            <v>540616003</v>
          </cell>
          <cell r="B5986" t="str">
            <v>COASEGURO</v>
          </cell>
          <cell r="C5986">
            <v>0</v>
          </cell>
          <cell r="D5986">
            <v>0</v>
          </cell>
          <cell r="E5986">
            <v>0</v>
          </cell>
          <cell r="F5986">
            <v>0</v>
          </cell>
          <cell r="G5986">
            <v>0</v>
          </cell>
          <cell r="H5986">
            <v>0</v>
          </cell>
          <cell r="I5986">
            <v>0</v>
          </cell>
        </row>
        <row r="5987">
          <cell r="A5987">
            <v>540616004</v>
          </cell>
          <cell r="B5987" t="str">
            <v>REASEGURO CEDIDO</v>
          </cell>
          <cell r="C5987">
            <v>0</v>
          </cell>
          <cell r="D5987">
            <v>0</v>
          </cell>
          <cell r="E5987">
            <v>0</v>
          </cell>
          <cell r="F5987">
            <v>0</v>
          </cell>
          <cell r="G5987">
            <v>0</v>
          </cell>
          <cell r="H5987">
            <v>0</v>
          </cell>
          <cell r="I5987">
            <v>0</v>
          </cell>
        </row>
        <row r="5988">
          <cell r="A5988">
            <v>54061600401</v>
          </cell>
          <cell r="B5988" t="str">
            <v>SINIESTROS RECUPERADOS</v>
          </cell>
          <cell r="C5988">
            <v>0</v>
          </cell>
          <cell r="D5988">
            <v>0</v>
          </cell>
          <cell r="E5988">
            <v>0</v>
          </cell>
          <cell r="F5988">
            <v>0</v>
          </cell>
          <cell r="G5988">
            <v>0</v>
          </cell>
          <cell r="H5988">
            <v>0</v>
          </cell>
          <cell r="I5988">
            <v>0</v>
          </cell>
        </row>
        <row r="5989">
          <cell r="A5989">
            <v>54061600402</v>
          </cell>
          <cell r="B5989" t="str">
            <v>GASTOS DE AJUSTE SINIESTRO RECUPERADOS</v>
          </cell>
          <cell r="C5989">
            <v>0</v>
          </cell>
          <cell r="D5989">
            <v>0</v>
          </cell>
          <cell r="E5989">
            <v>0</v>
          </cell>
          <cell r="F5989">
            <v>0</v>
          </cell>
          <cell r="G5989">
            <v>0</v>
          </cell>
          <cell r="H5989">
            <v>0</v>
          </cell>
          <cell r="I5989">
            <v>0</v>
          </cell>
        </row>
        <row r="5990">
          <cell r="A5990">
            <v>540616005</v>
          </cell>
          <cell r="B5990" t="str">
            <v>RETROCESIONES DE SEGUROS</v>
          </cell>
          <cell r="C5990">
            <v>0</v>
          </cell>
          <cell r="D5990">
            <v>0</v>
          </cell>
          <cell r="E5990">
            <v>0</v>
          </cell>
          <cell r="F5990">
            <v>0</v>
          </cell>
          <cell r="G5990">
            <v>0</v>
          </cell>
          <cell r="H5990">
            <v>0</v>
          </cell>
          <cell r="I5990">
            <v>0</v>
          </cell>
        </row>
        <row r="5991">
          <cell r="A5991">
            <v>54061600501</v>
          </cell>
          <cell r="B5991" t="str">
            <v>SINIESTROS RECUPERADOS</v>
          </cell>
          <cell r="C5991">
            <v>0</v>
          </cell>
          <cell r="D5991">
            <v>0</v>
          </cell>
          <cell r="E5991">
            <v>0</v>
          </cell>
          <cell r="F5991">
            <v>0</v>
          </cell>
          <cell r="G5991">
            <v>0</v>
          </cell>
          <cell r="H5991">
            <v>0</v>
          </cell>
          <cell r="I5991">
            <v>0</v>
          </cell>
        </row>
        <row r="5992">
          <cell r="A5992">
            <v>54061600502</v>
          </cell>
          <cell r="B5992" t="str">
            <v>GASTOS DE AJUSTE SINIESTRO RECUPERADOS</v>
          </cell>
          <cell r="C5992">
            <v>0</v>
          </cell>
          <cell r="D5992">
            <v>0</v>
          </cell>
          <cell r="E5992">
            <v>0</v>
          </cell>
          <cell r="F5992">
            <v>0</v>
          </cell>
          <cell r="G5992">
            <v>0</v>
          </cell>
          <cell r="H5992">
            <v>0</v>
          </cell>
          <cell r="I5992">
            <v>0</v>
          </cell>
        </row>
        <row r="5993">
          <cell r="A5993">
            <v>540616009</v>
          </cell>
          <cell r="B5993" t="str">
            <v>SEGURO CON FILIALES</v>
          </cell>
          <cell r="C5993">
            <v>0</v>
          </cell>
          <cell r="D5993">
            <v>0</v>
          </cell>
          <cell r="E5993">
            <v>0</v>
          </cell>
          <cell r="F5993">
            <v>0</v>
          </cell>
          <cell r="G5993">
            <v>0</v>
          </cell>
          <cell r="H5993">
            <v>0</v>
          </cell>
          <cell r="I5993">
            <v>0</v>
          </cell>
        </row>
        <row r="5994">
          <cell r="A5994">
            <v>54061600903</v>
          </cell>
          <cell r="B5994" t="str">
            <v>COASEGURO</v>
          </cell>
          <cell r="C5994">
            <v>0</v>
          </cell>
          <cell r="D5994">
            <v>0</v>
          </cell>
          <cell r="E5994">
            <v>0</v>
          </cell>
          <cell r="F5994">
            <v>0</v>
          </cell>
          <cell r="G5994">
            <v>0</v>
          </cell>
          <cell r="H5994">
            <v>0</v>
          </cell>
          <cell r="I5994">
            <v>0</v>
          </cell>
        </row>
        <row r="5995">
          <cell r="A5995">
            <v>54061600904</v>
          </cell>
          <cell r="B5995" t="str">
            <v>REASEGURO CEDIDO</v>
          </cell>
          <cell r="C5995">
            <v>0</v>
          </cell>
          <cell r="D5995">
            <v>0</v>
          </cell>
          <cell r="E5995">
            <v>0</v>
          </cell>
          <cell r="F5995">
            <v>0</v>
          </cell>
          <cell r="G5995">
            <v>0</v>
          </cell>
          <cell r="H5995">
            <v>0</v>
          </cell>
          <cell r="I5995">
            <v>0</v>
          </cell>
        </row>
        <row r="5996">
          <cell r="A5996">
            <v>54061600905</v>
          </cell>
          <cell r="B5996" t="str">
            <v>RETROCESIONES DE SEGUROS</v>
          </cell>
          <cell r="C5996">
            <v>0</v>
          </cell>
          <cell r="D5996">
            <v>0</v>
          </cell>
          <cell r="E5996">
            <v>0</v>
          </cell>
          <cell r="F5996">
            <v>0</v>
          </cell>
          <cell r="G5996">
            <v>0</v>
          </cell>
          <cell r="H5996">
            <v>0</v>
          </cell>
          <cell r="I5996">
            <v>0</v>
          </cell>
        </row>
        <row r="5997">
          <cell r="A5997">
            <v>5406170</v>
          </cell>
          <cell r="B5997" t="str">
            <v>LUCRO CESANTE ROTURA DE MAQUINARIA</v>
          </cell>
          <cell r="C5997">
            <v>0</v>
          </cell>
          <cell r="D5997">
            <v>0</v>
          </cell>
          <cell r="E5997">
            <v>0</v>
          </cell>
          <cell r="F5997">
            <v>0</v>
          </cell>
          <cell r="G5997">
            <v>0</v>
          </cell>
          <cell r="H5997">
            <v>0</v>
          </cell>
          <cell r="I5997">
            <v>0</v>
          </cell>
        </row>
        <row r="5998">
          <cell r="A5998">
            <v>540617003</v>
          </cell>
          <cell r="B5998" t="str">
            <v>COASEGURO</v>
          </cell>
          <cell r="C5998">
            <v>0</v>
          </cell>
          <cell r="D5998">
            <v>0</v>
          </cell>
          <cell r="E5998">
            <v>0</v>
          </cell>
          <cell r="F5998">
            <v>0</v>
          </cell>
          <cell r="G5998">
            <v>0</v>
          </cell>
          <cell r="H5998">
            <v>0</v>
          </cell>
          <cell r="I5998">
            <v>0</v>
          </cell>
        </row>
        <row r="5999">
          <cell r="A5999">
            <v>540617004</v>
          </cell>
          <cell r="B5999" t="str">
            <v>REASEGURO CEDIDO</v>
          </cell>
          <cell r="C5999">
            <v>0</v>
          </cell>
          <cell r="D5999">
            <v>0</v>
          </cell>
          <cell r="E5999">
            <v>0</v>
          </cell>
          <cell r="F5999">
            <v>0</v>
          </cell>
          <cell r="G5999">
            <v>0</v>
          </cell>
          <cell r="H5999">
            <v>0</v>
          </cell>
          <cell r="I5999">
            <v>0</v>
          </cell>
        </row>
        <row r="6000">
          <cell r="A6000">
            <v>54061700401</v>
          </cell>
          <cell r="B6000" t="str">
            <v>SINIESTROS RECUPERADOS</v>
          </cell>
          <cell r="C6000">
            <v>0</v>
          </cell>
          <cell r="D6000">
            <v>0</v>
          </cell>
          <cell r="E6000">
            <v>0</v>
          </cell>
          <cell r="F6000">
            <v>0</v>
          </cell>
          <cell r="G6000">
            <v>0</v>
          </cell>
          <cell r="H6000">
            <v>0</v>
          </cell>
          <cell r="I6000">
            <v>0</v>
          </cell>
        </row>
        <row r="6001">
          <cell r="A6001">
            <v>54061700402</v>
          </cell>
          <cell r="B6001" t="str">
            <v>GASTOS DE AJUSTE SINIESTRO RECUPERADOS</v>
          </cell>
          <cell r="C6001">
            <v>0</v>
          </cell>
          <cell r="D6001">
            <v>0</v>
          </cell>
          <cell r="E6001">
            <v>0</v>
          </cell>
          <cell r="F6001">
            <v>0</v>
          </cell>
          <cell r="G6001">
            <v>0</v>
          </cell>
          <cell r="H6001">
            <v>0</v>
          </cell>
          <cell r="I6001">
            <v>0</v>
          </cell>
        </row>
        <row r="6002">
          <cell r="A6002">
            <v>540617005</v>
          </cell>
          <cell r="B6002" t="str">
            <v>RETROCESIONES DE SEGUROS</v>
          </cell>
          <cell r="C6002">
            <v>0</v>
          </cell>
          <cell r="D6002">
            <v>0</v>
          </cell>
          <cell r="E6002">
            <v>0</v>
          </cell>
          <cell r="F6002">
            <v>0</v>
          </cell>
          <cell r="G6002">
            <v>0</v>
          </cell>
          <cell r="H6002">
            <v>0</v>
          </cell>
          <cell r="I6002">
            <v>0</v>
          </cell>
        </row>
        <row r="6003">
          <cell r="A6003">
            <v>54061700501</v>
          </cell>
          <cell r="B6003" t="str">
            <v>SINIESTROS RECUPERADOS</v>
          </cell>
          <cell r="C6003">
            <v>0</v>
          </cell>
          <cell r="D6003">
            <v>0</v>
          </cell>
          <cell r="E6003">
            <v>0</v>
          </cell>
          <cell r="F6003">
            <v>0</v>
          </cell>
          <cell r="G6003">
            <v>0</v>
          </cell>
          <cell r="H6003">
            <v>0</v>
          </cell>
          <cell r="I6003">
            <v>0</v>
          </cell>
        </row>
        <row r="6004">
          <cell r="A6004">
            <v>54061700502</v>
          </cell>
          <cell r="B6004" t="str">
            <v>GASTOS DE AJUSTE SINIESTRO RECUPERADOS</v>
          </cell>
          <cell r="C6004">
            <v>0</v>
          </cell>
          <cell r="D6004">
            <v>0</v>
          </cell>
          <cell r="E6004">
            <v>0</v>
          </cell>
          <cell r="F6004">
            <v>0</v>
          </cell>
          <cell r="G6004">
            <v>0</v>
          </cell>
          <cell r="H6004">
            <v>0</v>
          </cell>
          <cell r="I6004">
            <v>0</v>
          </cell>
        </row>
        <row r="6005">
          <cell r="A6005">
            <v>540617009</v>
          </cell>
          <cell r="B6005" t="str">
            <v>SEGURO CON FILIALES</v>
          </cell>
          <cell r="C6005">
            <v>0</v>
          </cell>
          <cell r="D6005">
            <v>0</v>
          </cell>
          <cell r="E6005">
            <v>0</v>
          </cell>
          <cell r="F6005">
            <v>0</v>
          </cell>
          <cell r="G6005">
            <v>0</v>
          </cell>
          <cell r="H6005">
            <v>0</v>
          </cell>
          <cell r="I6005">
            <v>0</v>
          </cell>
        </row>
        <row r="6006">
          <cell r="A6006">
            <v>54061700903</v>
          </cell>
          <cell r="B6006" t="str">
            <v>COASEGURO</v>
          </cell>
          <cell r="C6006">
            <v>0</v>
          </cell>
          <cell r="D6006">
            <v>0</v>
          </cell>
          <cell r="E6006">
            <v>0</v>
          </cell>
          <cell r="F6006">
            <v>0</v>
          </cell>
          <cell r="G6006">
            <v>0</v>
          </cell>
          <cell r="H6006">
            <v>0</v>
          </cell>
          <cell r="I6006">
            <v>0</v>
          </cell>
        </row>
        <row r="6007">
          <cell r="A6007">
            <v>54061700904</v>
          </cell>
          <cell r="B6007" t="str">
            <v>REASEGURO CEDIDO</v>
          </cell>
          <cell r="C6007">
            <v>0</v>
          </cell>
          <cell r="D6007">
            <v>0</v>
          </cell>
          <cell r="E6007">
            <v>0</v>
          </cell>
          <cell r="F6007">
            <v>0</v>
          </cell>
          <cell r="G6007">
            <v>0</v>
          </cell>
          <cell r="H6007">
            <v>0</v>
          </cell>
          <cell r="I6007">
            <v>0</v>
          </cell>
        </row>
        <row r="6008">
          <cell r="A6008">
            <v>54061700905</v>
          </cell>
          <cell r="B6008" t="str">
            <v>RETROCESIONES DE SEGUROS</v>
          </cell>
          <cell r="C6008">
            <v>0</v>
          </cell>
          <cell r="D6008">
            <v>0</v>
          </cell>
          <cell r="E6008">
            <v>0</v>
          </cell>
          <cell r="F6008">
            <v>0</v>
          </cell>
          <cell r="G6008">
            <v>0</v>
          </cell>
          <cell r="H6008">
            <v>0</v>
          </cell>
          <cell r="I6008">
            <v>0</v>
          </cell>
        </row>
        <row r="6009">
          <cell r="A6009">
            <v>5406180</v>
          </cell>
          <cell r="B6009" t="str">
            <v>RESPONSABILIDAD CIVIL</v>
          </cell>
          <cell r="C6009">
            <v>0</v>
          </cell>
          <cell r="D6009">
            <v>0</v>
          </cell>
          <cell r="E6009">
            <v>0</v>
          </cell>
          <cell r="F6009">
            <v>0</v>
          </cell>
          <cell r="G6009">
            <v>0</v>
          </cell>
          <cell r="H6009">
            <v>0</v>
          </cell>
          <cell r="I6009">
            <v>0</v>
          </cell>
        </row>
        <row r="6010">
          <cell r="A6010">
            <v>540618003</v>
          </cell>
          <cell r="B6010" t="str">
            <v>COASEGURO</v>
          </cell>
          <cell r="C6010">
            <v>0</v>
          </cell>
          <cell r="D6010">
            <v>0</v>
          </cell>
          <cell r="E6010">
            <v>0</v>
          </cell>
          <cell r="F6010">
            <v>0</v>
          </cell>
          <cell r="G6010">
            <v>0</v>
          </cell>
          <cell r="H6010">
            <v>0</v>
          </cell>
          <cell r="I6010">
            <v>0</v>
          </cell>
        </row>
        <row r="6011">
          <cell r="A6011">
            <v>540618004</v>
          </cell>
          <cell r="B6011" t="str">
            <v>REASEGURO CEDIDO</v>
          </cell>
          <cell r="C6011">
            <v>0</v>
          </cell>
          <cell r="D6011">
            <v>0</v>
          </cell>
          <cell r="E6011">
            <v>0</v>
          </cell>
          <cell r="F6011">
            <v>0</v>
          </cell>
          <cell r="G6011">
            <v>0</v>
          </cell>
          <cell r="H6011">
            <v>0</v>
          </cell>
          <cell r="I6011">
            <v>0</v>
          </cell>
        </row>
        <row r="6012">
          <cell r="A6012">
            <v>54061800401</v>
          </cell>
          <cell r="B6012" t="str">
            <v>SINIESTROS RECUPERADOS</v>
          </cell>
          <cell r="C6012">
            <v>0</v>
          </cell>
          <cell r="D6012">
            <v>0</v>
          </cell>
          <cell r="E6012">
            <v>0</v>
          </cell>
          <cell r="F6012">
            <v>0</v>
          </cell>
          <cell r="G6012">
            <v>0</v>
          </cell>
          <cell r="H6012">
            <v>0</v>
          </cell>
          <cell r="I6012">
            <v>0</v>
          </cell>
        </row>
        <row r="6013">
          <cell r="A6013">
            <v>54061800402</v>
          </cell>
          <cell r="B6013" t="str">
            <v>GASTOS DE AJUSTE SINIESTRO RECUPERADOS</v>
          </cell>
          <cell r="C6013">
            <v>0</v>
          </cell>
          <cell r="D6013">
            <v>0</v>
          </cell>
          <cell r="E6013">
            <v>0</v>
          </cell>
          <cell r="F6013">
            <v>0</v>
          </cell>
          <cell r="G6013">
            <v>0</v>
          </cell>
          <cell r="H6013">
            <v>0</v>
          </cell>
          <cell r="I6013">
            <v>0</v>
          </cell>
        </row>
        <row r="6014">
          <cell r="A6014">
            <v>540618005</v>
          </cell>
          <cell r="B6014" t="str">
            <v>RETROCESIONES DE SEGUROS</v>
          </cell>
          <cell r="C6014">
            <v>0</v>
          </cell>
          <cell r="D6014">
            <v>0</v>
          </cell>
          <cell r="E6014">
            <v>0</v>
          </cell>
          <cell r="F6014">
            <v>0</v>
          </cell>
          <cell r="G6014">
            <v>0</v>
          </cell>
          <cell r="H6014">
            <v>0</v>
          </cell>
          <cell r="I6014">
            <v>0</v>
          </cell>
        </row>
        <row r="6015">
          <cell r="A6015">
            <v>54061800501</v>
          </cell>
          <cell r="B6015" t="str">
            <v>SINIESTROS RECUPERADOS</v>
          </cell>
          <cell r="C6015">
            <v>0</v>
          </cell>
          <cell r="D6015">
            <v>0</v>
          </cell>
          <cell r="E6015">
            <v>0</v>
          </cell>
          <cell r="F6015">
            <v>0</v>
          </cell>
          <cell r="G6015">
            <v>0</v>
          </cell>
          <cell r="H6015">
            <v>0</v>
          </cell>
          <cell r="I6015">
            <v>0</v>
          </cell>
        </row>
        <row r="6016">
          <cell r="A6016">
            <v>54061800502</v>
          </cell>
          <cell r="B6016" t="str">
            <v>GASTOS DE AJUSTE SINIESTRO RECUPERADOS</v>
          </cell>
          <cell r="C6016">
            <v>0</v>
          </cell>
          <cell r="D6016">
            <v>0</v>
          </cell>
          <cell r="E6016">
            <v>0</v>
          </cell>
          <cell r="F6016">
            <v>0</v>
          </cell>
          <cell r="G6016">
            <v>0</v>
          </cell>
          <cell r="H6016">
            <v>0</v>
          </cell>
          <cell r="I6016">
            <v>0</v>
          </cell>
        </row>
        <row r="6017">
          <cell r="A6017">
            <v>540618009</v>
          </cell>
          <cell r="B6017" t="str">
            <v>SEGURO CON FILIALES</v>
          </cell>
          <cell r="C6017">
            <v>0</v>
          </cell>
          <cell r="D6017">
            <v>0</v>
          </cell>
          <cell r="E6017">
            <v>0</v>
          </cell>
          <cell r="F6017">
            <v>0</v>
          </cell>
          <cell r="G6017">
            <v>0</v>
          </cell>
          <cell r="H6017">
            <v>0</v>
          </cell>
          <cell r="I6017">
            <v>0</v>
          </cell>
        </row>
        <row r="6018">
          <cell r="A6018">
            <v>54061800903</v>
          </cell>
          <cell r="B6018" t="str">
            <v>COASEGURO</v>
          </cell>
          <cell r="C6018">
            <v>0</v>
          </cell>
          <cell r="D6018">
            <v>0</v>
          </cell>
          <cell r="E6018">
            <v>0</v>
          </cell>
          <cell r="F6018">
            <v>0</v>
          </cell>
          <cell r="G6018">
            <v>0</v>
          </cell>
          <cell r="H6018">
            <v>0</v>
          </cell>
          <cell r="I6018">
            <v>0</v>
          </cell>
        </row>
        <row r="6019">
          <cell r="A6019">
            <v>54061800904</v>
          </cell>
          <cell r="B6019" t="str">
            <v>REASEGURO CEDIDO</v>
          </cell>
          <cell r="C6019">
            <v>0</v>
          </cell>
          <cell r="D6019">
            <v>0</v>
          </cell>
          <cell r="E6019">
            <v>0</v>
          </cell>
          <cell r="F6019">
            <v>0</v>
          </cell>
          <cell r="G6019">
            <v>0</v>
          </cell>
          <cell r="H6019">
            <v>0</v>
          </cell>
          <cell r="I6019">
            <v>0</v>
          </cell>
        </row>
        <row r="6020">
          <cell r="A6020">
            <v>54061800905</v>
          </cell>
          <cell r="B6020" t="str">
            <v>RETROCESIONES DE SEGUROS</v>
          </cell>
          <cell r="C6020">
            <v>0</v>
          </cell>
          <cell r="D6020">
            <v>0</v>
          </cell>
          <cell r="E6020">
            <v>0</v>
          </cell>
          <cell r="F6020">
            <v>0</v>
          </cell>
          <cell r="G6020">
            <v>0</v>
          </cell>
          <cell r="H6020">
            <v>0</v>
          </cell>
          <cell r="I6020">
            <v>0</v>
          </cell>
        </row>
        <row r="6021">
          <cell r="A6021">
            <v>5406190</v>
          </cell>
          <cell r="B6021" t="str">
            <v>RIESGOS PROFESIONALES</v>
          </cell>
          <cell r="C6021">
            <v>0</v>
          </cell>
          <cell r="D6021">
            <v>0</v>
          </cell>
          <cell r="E6021">
            <v>0</v>
          </cell>
          <cell r="F6021">
            <v>0</v>
          </cell>
          <cell r="G6021">
            <v>0</v>
          </cell>
          <cell r="H6021">
            <v>0</v>
          </cell>
          <cell r="I6021">
            <v>0</v>
          </cell>
        </row>
        <row r="6022">
          <cell r="A6022">
            <v>540619003</v>
          </cell>
          <cell r="B6022" t="str">
            <v>COASEGURO</v>
          </cell>
          <cell r="C6022">
            <v>0</v>
          </cell>
          <cell r="D6022">
            <v>0</v>
          </cell>
          <cell r="E6022">
            <v>0</v>
          </cell>
          <cell r="F6022">
            <v>0</v>
          </cell>
          <cell r="G6022">
            <v>0</v>
          </cell>
          <cell r="H6022">
            <v>0</v>
          </cell>
          <cell r="I6022">
            <v>0</v>
          </cell>
        </row>
        <row r="6023">
          <cell r="A6023">
            <v>540619004</v>
          </cell>
          <cell r="B6023" t="str">
            <v>REASEGURO CEDIDO</v>
          </cell>
          <cell r="C6023">
            <v>0</v>
          </cell>
          <cell r="D6023">
            <v>0</v>
          </cell>
          <cell r="E6023">
            <v>0</v>
          </cell>
          <cell r="F6023">
            <v>0</v>
          </cell>
          <cell r="G6023">
            <v>0</v>
          </cell>
          <cell r="H6023">
            <v>0</v>
          </cell>
          <cell r="I6023">
            <v>0</v>
          </cell>
        </row>
        <row r="6024">
          <cell r="A6024">
            <v>54061900401</v>
          </cell>
          <cell r="B6024" t="str">
            <v>SINIESTROS RECUPERADOS</v>
          </cell>
          <cell r="C6024">
            <v>0</v>
          </cell>
          <cell r="D6024">
            <v>0</v>
          </cell>
          <cell r="E6024">
            <v>0</v>
          </cell>
          <cell r="F6024">
            <v>0</v>
          </cell>
          <cell r="G6024">
            <v>0</v>
          </cell>
          <cell r="H6024">
            <v>0</v>
          </cell>
          <cell r="I6024">
            <v>0</v>
          </cell>
        </row>
        <row r="6025">
          <cell r="A6025">
            <v>54061900402</v>
          </cell>
          <cell r="B6025" t="str">
            <v>GASTOS DE AJUSTE SINIESTRO RECUPERADOS</v>
          </cell>
          <cell r="C6025">
            <v>0</v>
          </cell>
          <cell r="D6025">
            <v>0</v>
          </cell>
          <cell r="E6025">
            <v>0</v>
          </cell>
          <cell r="F6025">
            <v>0</v>
          </cell>
          <cell r="G6025">
            <v>0</v>
          </cell>
          <cell r="H6025">
            <v>0</v>
          </cell>
          <cell r="I6025">
            <v>0</v>
          </cell>
        </row>
        <row r="6026">
          <cell r="A6026">
            <v>540619005</v>
          </cell>
          <cell r="B6026" t="str">
            <v>RETROCESIONES DE SEGUROS</v>
          </cell>
          <cell r="C6026">
            <v>0</v>
          </cell>
          <cell r="D6026">
            <v>0</v>
          </cell>
          <cell r="E6026">
            <v>0</v>
          </cell>
          <cell r="F6026">
            <v>0</v>
          </cell>
          <cell r="G6026">
            <v>0</v>
          </cell>
          <cell r="H6026">
            <v>0</v>
          </cell>
          <cell r="I6026">
            <v>0</v>
          </cell>
        </row>
        <row r="6027">
          <cell r="A6027">
            <v>54061900501</v>
          </cell>
          <cell r="B6027" t="str">
            <v>SINIESTROS RECUPERADOS</v>
          </cell>
          <cell r="C6027">
            <v>0</v>
          </cell>
          <cell r="D6027">
            <v>0</v>
          </cell>
          <cell r="E6027">
            <v>0</v>
          </cell>
          <cell r="F6027">
            <v>0</v>
          </cell>
          <cell r="G6027">
            <v>0</v>
          </cell>
          <cell r="H6027">
            <v>0</v>
          </cell>
          <cell r="I6027">
            <v>0</v>
          </cell>
        </row>
        <row r="6028">
          <cell r="A6028">
            <v>54061900502</v>
          </cell>
          <cell r="B6028" t="str">
            <v>GASTOS DE AJUSTE SINIESTRO RECUPERADOS</v>
          </cell>
          <cell r="C6028">
            <v>0</v>
          </cell>
          <cell r="D6028">
            <v>0</v>
          </cell>
          <cell r="E6028">
            <v>0</v>
          </cell>
          <cell r="F6028">
            <v>0</v>
          </cell>
          <cell r="G6028">
            <v>0</v>
          </cell>
          <cell r="H6028">
            <v>0</v>
          </cell>
          <cell r="I6028">
            <v>0</v>
          </cell>
        </row>
        <row r="6029">
          <cell r="A6029">
            <v>540619009</v>
          </cell>
          <cell r="B6029" t="str">
            <v>SEGURO CON FILIALES</v>
          </cell>
          <cell r="C6029">
            <v>0</v>
          </cell>
          <cell r="D6029">
            <v>0</v>
          </cell>
          <cell r="E6029">
            <v>0</v>
          </cell>
          <cell r="F6029">
            <v>0</v>
          </cell>
          <cell r="G6029">
            <v>0</v>
          </cell>
          <cell r="H6029">
            <v>0</v>
          </cell>
          <cell r="I6029">
            <v>0</v>
          </cell>
        </row>
        <row r="6030">
          <cell r="A6030">
            <v>54061900903</v>
          </cell>
          <cell r="B6030" t="str">
            <v>COASEGURO</v>
          </cell>
          <cell r="C6030">
            <v>0</v>
          </cell>
          <cell r="D6030">
            <v>0</v>
          </cell>
          <cell r="E6030">
            <v>0</v>
          </cell>
          <cell r="F6030">
            <v>0</v>
          </cell>
          <cell r="G6030">
            <v>0</v>
          </cell>
          <cell r="H6030">
            <v>0</v>
          </cell>
          <cell r="I6030">
            <v>0</v>
          </cell>
        </row>
        <row r="6031">
          <cell r="A6031">
            <v>54061900904</v>
          </cell>
          <cell r="B6031" t="str">
            <v>REASEGURO CEDIDO</v>
          </cell>
          <cell r="C6031">
            <v>0</v>
          </cell>
          <cell r="D6031">
            <v>0</v>
          </cell>
          <cell r="E6031">
            <v>0</v>
          </cell>
          <cell r="F6031">
            <v>0</v>
          </cell>
          <cell r="G6031">
            <v>0</v>
          </cell>
          <cell r="H6031">
            <v>0</v>
          </cell>
          <cell r="I6031">
            <v>0</v>
          </cell>
        </row>
        <row r="6032">
          <cell r="A6032">
            <v>54061900905</v>
          </cell>
          <cell r="B6032" t="str">
            <v>RETROCESIONES DE SEGUROS</v>
          </cell>
          <cell r="C6032">
            <v>0</v>
          </cell>
          <cell r="D6032">
            <v>0</v>
          </cell>
          <cell r="E6032">
            <v>0</v>
          </cell>
          <cell r="F6032">
            <v>0</v>
          </cell>
          <cell r="G6032">
            <v>0</v>
          </cell>
          <cell r="H6032">
            <v>0</v>
          </cell>
          <cell r="I6032">
            <v>0</v>
          </cell>
        </row>
        <row r="6033">
          <cell r="A6033">
            <v>5406200</v>
          </cell>
          <cell r="B6033" t="str">
            <v>GANADERO</v>
          </cell>
          <cell r="C6033">
            <v>0</v>
          </cell>
          <cell r="D6033">
            <v>0</v>
          </cell>
          <cell r="E6033">
            <v>0</v>
          </cell>
          <cell r="F6033">
            <v>0</v>
          </cell>
          <cell r="G6033">
            <v>0</v>
          </cell>
          <cell r="H6033">
            <v>0</v>
          </cell>
          <cell r="I6033">
            <v>0</v>
          </cell>
        </row>
        <row r="6034">
          <cell r="A6034">
            <v>540620003</v>
          </cell>
          <cell r="B6034" t="str">
            <v>COASEGURO</v>
          </cell>
          <cell r="C6034">
            <v>0</v>
          </cell>
          <cell r="D6034">
            <v>0</v>
          </cell>
          <cell r="E6034">
            <v>0</v>
          </cell>
          <cell r="F6034">
            <v>0</v>
          </cell>
          <cell r="G6034">
            <v>0</v>
          </cell>
          <cell r="H6034">
            <v>0</v>
          </cell>
          <cell r="I6034">
            <v>0</v>
          </cell>
        </row>
        <row r="6035">
          <cell r="A6035">
            <v>540620004</v>
          </cell>
          <cell r="B6035" t="str">
            <v>REASEGURO CEDIDO</v>
          </cell>
          <cell r="C6035">
            <v>0</v>
          </cell>
          <cell r="D6035">
            <v>0</v>
          </cell>
          <cell r="E6035">
            <v>0</v>
          </cell>
          <cell r="F6035">
            <v>0</v>
          </cell>
          <cell r="G6035">
            <v>0</v>
          </cell>
          <cell r="H6035">
            <v>0</v>
          </cell>
          <cell r="I6035">
            <v>0</v>
          </cell>
        </row>
        <row r="6036">
          <cell r="A6036">
            <v>54062000401</v>
          </cell>
          <cell r="B6036" t="str">
            <v>SINIESTROS RECUPERADOS</v>
          </cell>
          <cell r="C6036">
            <v>0</v>
          </cell>
          <cell r="D6036">
            <v>0</v>
          </cell>
          <cell r="E6036">
            <v>0</v>
          </cell>
          <cell r="F6036">
            <v>0</v>
          </cell>
          <cell r="G6036">
            <v>0</v>
          </cell>
          <cell r="H6036">
            <v>0</v>
          </cell>
          <cell r="I6036">
            <v>0</v>
          </cell>
        </row>
        <row r="6037">
          <cell r="A6037">
            <v>54062000402</v>
          </cell>
          <cell r="B6037" t="str">
            <v>GASTOS DE AJUSTE SINIESTRO RECUPERADOS</v>
          </cell>
          <cell r="C6037">
            <v>0</v>
          </cell>
          <cell r="D6037">
            <v>0</v>
          </cell>
          <cell r="E6037">
            <v>0</v>
          </cell>
          <cell r="F6037">
            <v>0</v>
          </cell>
          <cell r="G6037">
            <v>0</v>
          </cell>
          <cell r="H6037">
            <v>0</v>
          </cell>
          <cell r="I6037">
            <v>0</v>
          </cell>
        </row>
        <row r="6038">
          <cell r="A6038">
            <v>540620005</v>
          </cell>
          <cell r="B6038" t="str">
            <v>RETROCESIONES DE SEGUROS</v>
          </cell>
          <cell r="C6038">
            <v>0</v>
          </cell>
          <cell r="D6038">
            <v>0</v>
          </cell>
          <cell r="E6038">
            <v>0</v>
          </cell>
          <cell r="F6038">
            <v>0</v>
          </cell>
          <cell r="G6038">
            <v>0</v>
          </cell>
          <cell r="H6038">
            <v>0</v>
          </cell>
          <cell r="I6038">
            <v>0</v>
          </cell>
        </row>
        <row r="6039">
          <cell r="A6039">
            <v>54062000501</v>
          </cell>
          <cell r="B6039" t="str">
            <v>SINIESTROS RECUPERADOS</v>
          </cell>
          <cell r="C6039">
            <v>0</v>
          </cell>
          <cell r="D6039">
            <v>0</v>
          </cell>
          <cell r="E6039">
            <v>0</v>
          </cell>
          <cell r="F6039">
            <v>0</v>
          </cell>
          <cell r="G6039">
            <v>0</v>
          </cell>
          <cell r="H6039">
            <v>0</v>
          </cell>
          <cell r="I6039">
            <v>0</v>
          </cell>
        </row>
        <row r="6040">
          <cell r="A6040">
            <v>54062000502</v>
          </cell>
          <cell r="B6040" t="str">
            <v>GASTOS DE AJUSTE SINIESTRO RECUPERADOS</v>
          </cell>
          <cell r="C6040">
            <v>0</v>
          </cell>
          <cell r="D6040">
            <v>0</v>
          </cell>
          <cell r="E6040">
            <v>0</v>
          </cell>
          <cell r="F6040">
            <v>0</v>
          </cell>
          <cell r="G6040">
            <v>0</v>
          </cell>
          <cell r="H6040">
            <v>0</v>
          </cell>
          <cell r="I6040">
            <v>0</v>
          </cell>
        </row>
        <row r="6041">
          <cell r="A6041">
            <v>540620009</v>
          </cell>
          <cell r="B6041" t="str">
            <v>SEGURO CON FILIALES</v>
          </cell>
          <cell r="C6041">
            <v>0</v>
          </cell>
          <cell r="D6041">
            <v>0</v>
          </cell>
          <cell r="E6041">
            <v>0</v>
          </cell>
          <cell r="F6041">
            <v>0</v>
          </cell>
          <cell r="G6041">
            <v>0</v>
          </cell>
          <cell r="H6041">
            <v>0</v>
          </cell>
          <cell r="I6041">
            <v>0</v>
          </cell>
        </row>
        <row r="6042">
          <cell r="A6042">
            <v>54062000903</v>
          </cell>
          <cell r="B6042" t="str">
            <v>COASEGURO</v>
          </cell>
          <cell r="C6042">
            <v>0</v>
          </cell>
          <cell r="D6042">
            <v>0</v>
          </cell>
          <cell r="E6042">
            <v>0</v>
          </cell>
          <cell r="F6042">
            <v>0</v>
          </cell>
          <cell r="G6042">
            <v>0</v>
          </cell>
          <cell r="H6042">
            <v>0</v>
          </cell>
          <cell r="I6042">
            <v>0</v>
          </cell>
        </row>
        <row r="6043">
          <cell r="A6043">
            <v>54062000904</v>
          </cell>
          <cell r="B6043" t="str">
            <v>REASEGURO CEDIDO</v>
          </cell>
          <cell r="C6043">
            <v>0</v>
          </cell>
          <cell r="D6043">
            <v>0</v>
          </cell>
          <cell r="E6043">
            <v>0</v>
          </cell>
          <cell r="F6043">
            <v>0</v>
          </cell>
          <cell r="G6043">
            <v>0</v>
          </cell>
          <cell r="H6043">
            <v>0</v>
          </cell>
          <cell r="I6043">
            <v>0</v>
          </cell>
        </row>
        <row r="6044">
          <cell r="A6044">
            <v>54062000905</v>
          </cell>
          <cell r="B6044" t="str">
            <v>RETROCESIONES DE SEGUROS</v>
          </cell>
          <cell r="C6044">
            <v>0</v>
          </cell>
          <cell r="D6044">
            <v>0</v>
          </cell>
          <cell r="E6044">
            <v>0</v>
          </cell>
          <cell r="F6044">
            <v>0</v>
          </cell>
          <cell r="G6044">
            <v>0</v>
          </cell>
          <cell r="H6044">
            <v>0</v>
          </cell>
          <cell r="I6044">
            <v>0</v>
          </cell>
        </row>
        <row r="6045">
          <cell r="A6045">
            <v>5406210</v>
          </cell>
          <cell r="B6045" t="str">
            <v>AGRICOLA</v>
          </cell>
          <cell r="C6045">
            <v>0</v>
          </cell>
          <cell r="D6045">
            <v>0</v>
          </cell>
          <cell r="E6045">
            <v>0</v>
          </cell>
          <cell r="F6045">
            <v>0</v>
          </cell>
          <cell r="G6045">
            <v>0</v>
          </cell>
          <cell r="H6045">
            <v>0</v>
          </cell>
          <cell r="I6045">
            <v>0</v>
          </cell>
        </row>
        <row r="6046">
          <cell r="A6046">
            <v>540621003</v>
          </cell>
          <cell r="B6046" t="str">
            <v>COASEGURO</v>
          </cell>
          <cell r="C6046">
            <v>0</v>
          </cell>
          <cell r="D6046">
            <v>0</v>
          </cell>
          <cell r="E6046">
            <v>0</v>
          </cell>
          <cell r="F6046">
            <v>0</v>
          </cell>
          <cell r="G6046">
            <v>0</v>
          </cell>
          <cell r="H6046">
            <v>0</v>
          </cell>
          <cell r="I6046">
            <v>0</v>
          </cell>
        </row>
        <row r="6047">
          <cell r="A6047">
            <v>540621004</v>
          </cell>
          <cell r="B6047" t="str">
            <v>REASEGURO CEDIDO</v>
          </cell>
          <cell r="C6047">
            <v>0</v>
          </cell>
          <cell r="D6047">
            <v>0</v>
          </cell>
          <cell r="E6047">
            <v>0</v>
          </cell>
          <cell r="F6047">
            <v>0</v>
          </cell>
          <cell r="G6047">
            <v>0</v>
          </cell>
          <cell r="H6047">
            <v>0</v>
          </cell>
          <cell r="I6047">
            <v>0</v>
          </cell>
        </row>
        <row r="6048">
          <cell r="A6048">
            <v>54062100401</v>
          </cell>
          <cell r="B6048" t="str">
            <v>SINIESTROS RECUPERADOS</v>
          </cell>
          <cell r="C6048">
            <v>0</v>
          </cell>
          <cell r="D6048">
            <v>0</v>
          </cell>
          <cell r="E6048">
            <v>0</v>
          </cell>
          <cell r="F6048">
            <v>0</v>
          </cell>
          <cell r="G6048">
            <v>0</v>
          </cell>
          <cell r="H6048">
            <v>0</v>
          </cell>
          <cell r="I6048">
            <v>0</v>
          </cell>
        </row>
        <row r="6049">
          <cell r="A6049">
            <v>54062100402</v>
          </cell>
          <cell r="B6049" t="str">
            <v>GASTOS DE AJUSTE SINIESTRO RECUPERADOS</v>
          </cell>
          <cell r="C6049">
            <v>0</v>
          </cell>
          <cell r="D6049">
            <v>0</v>
          </cell>
          <cell r="E6049">
            <v>0</v>
          </cell>
          <cell r="F6049">
            <v>0</v>
          </cell>
          <cell r="G6049">
            <v>0</v>
          </cell>
          <cell r="H6049">
            <v>0</v>
          </cell>
          <cell r="I6049">
            <v>0</v>
          </cell>
        </row>
        <row r="6050">
          <cell r="A6050">
            <v>540621005</v>
          </cell>
          <cell r="B6050" t="str">
            <v>RETROCESIONES DE SEGUROS</v>
          </cell>
          <cell r="C6050">
            <v>0</v>
          </cell>
          <cell r="D6050">
            <v>0</v>
          </cell>
          <cell r="E6050">
            <v>0</v>
          </cell>
          <cell r="F6050">
            <v>0</v>
          </cell>
          <cell r="G6050">
            <v>0</v>
          </cell>
          <cell r="H6050">
            <v>0</v>
          </cell>
          <cell r="I6050">
            <v>0</v>
          </cell>
        </row>
        <row r="6051">
          <cell r="A6051">
            <v>54062100501</v>
          </cell>
          <cell r="B6051" t="str">
            <v>SINIESTROS RECUPERADOS</v>
          </cell>
          <cell r="C6051">
            <v>0</v>
          </cell>
          <cell r="D6051">
            <v>0</v>
          </cell>
          <cell r="E6051">
            <v>0</v>
          </cell>
          <cell r="F6051">
            <v>0</v>
          </cell>
          <cell r="G6051">
            <v>0</v>
          </cell>
          <cell r="H6051">
            <v>0</v>
          </cell>
          <cell r="I6051">
            <v>0</v>
          </cell>
        </row>
        <row r="6052">
          <cell r="A6052">
            <v>54062100502</v>
          </cell>
          <cell r="B6052" t="str">
            <v>GASTOS DE AJUSTE SINIESTRO RECUPERADOS</v>
          </cell>
          <cell r="C6052">
            <v>0</v>
          </cell>
          <cell r="D6052">
            <v>0</v>
          </cell>
          <cell r="E6052">
            <v>0</v>
          </cell>
          <cell r="F6052">
            <v>0</v>
          </cell>
          <cell r="G6052">
            <v>0</v>
          </cell>
          <cell r="H6052">
            <v>0</v>
          </cell>
          <cell r="I6052">
            <v>0</v>
          </cell>
        </row>
        <row r="6053">
          <cell r="A6053">
            <v>540621009</v>
          </cell>
          <cell r="B6053" t="str">
            <v>SEGURO CON FILIALES</v>
          </cell>
          <cell r="C6053">
            <v>0</v>
          </cell>
          <cell r="D6053">
            <v>0</v>
          </cell>
          <cell r="E6053">
            <v>0</v>
          </cell>
          <cell r="F6053">
            <v>0</v>
          </cell>
          <cell r="G6053">
            <v>0</v>
          </cell>
          <cell r="H6053">
            <v>0</v>
          </cell>
          <cell r="I6053">
            <v>0</v>
          </cell>
        </row>
        <row r="6054">
          <cell r="A6054">
            <v>54062100903</v>
          </cell>
          <cell r="B6054" t="str">
            <v>COASEGURO</v>
          </cell>
          <cell r="C6054">
            <v>0</v>
          </cell>
          <cell r="D6054">
            <v>0</v>
          </cell>
          <cell r="E6054">
            <v>0</v>
          </cell>
          <cell r="F6054">
            <v>0</v>
          </cell>
          <cell r="G6054">
            <v>0</v>
          </cell>
          <cell r="H6054">
            <v>0</v>
          </cell>
          <cell r="I6054">
            <v>0</v>
          </cell>
        </row>
        <row r="6055">
          <cell r="A6055">
            <v>54062100904</v>
          </cell>
          <cell r="B6055" t="str">
            <v>REASEGURO CEDIDO</v>
          </cell>
          <cell r="C6055">
            <v>0</v>
          </cell>
          <cell r="D6055">
            <v>0</v>
          </cell>
          <cell r="E6055">
            <v>0</v>
          </cell>
          <cell r="F6055">
            <v>0</v>
          </cell>
          <cell r="G6055">
            <v>0</v>
          </cell>
          <cell r="H6055">
            <v>0</v>
          </cell>
          <cell r="I6055">
            <v>0</v>
          </cell>
        </row>
        <row r="6056">
          <cell r="A6056">
            <v>54062100905</v>
          </cell>
          <cell r="B6056" t="str">
            <v>RETROCESIONES DE SEGUROS</v>
          </cell>
          <cell r="C6056">
            <v>0</v>
          </cell>
          <cell r="D6056">
            <v>0</v>
          </cell>
          <cell r="E6056">
            <v>0</v>
          </cell>
          <cell r="F6056">
            <v>0</v>
          </cell>
          <cell r="G6056">
            <v>0</v>
          </cell>
          <cell r="H6056">
            <v>0</v>
          </cell>
          <cell r="I6056">
            <v>0</v>
          </cell>
        </row>
        <row r="6057">
          <cell r="A6057">
            <v>5406220</v>
          </cell>
          <cell r="B6057" t="str">
            <v>DOMICILIARIO</v>
          </cell>
          <cell r="C6057">
            <v>0</v>
          </cell>
          <cell r="D6057">
            <v>0</v>
          </cell>
          <cell r="E6057">
            <v>0</v>
          </cell>
          <cell r="F6057">
            <v>0</v>
          </cell>
          <cell r="G6057">
            <v>0</v>
          </cell>
          <cell r="H6057">
            <v>0</v>
          </cell>
          <cell r="I6057">
            <v>0</v>
          </cell>
        </row>
        <row r="6058">
          <cell r="A6058">
            <v>540622003</v>
          </cell>
          <cell r="B6058" t="str">
            <v>COASEGURO</v>
          </cell>
          <cell r="C6058">
            <v>0</v>
          </cell>
          <cell r="D6058">
            <v>0</v>
          </cell>
          <cell r="E6058">
            <v>0</v>
          </cell>
          <cell r="F6058">
            <v>0</v>
          </cell>
          <cell r="G6058">
            <v>0</v>
          </cell>
          <cell r="H6058">
            <v>0</v>
          </cell>
          <cell r="I6058">
            <v>0</v>
          </cell>
        </row>
        <row r="6059">
          <cell r="A6059">
            <v>540622004</v>
          </cell>
          <cell r="B6059" t="str">
            <v>REASEGURO CEDIDO</v>
          </cell>
          <cell r="C6059">
            <v>0</v>
          </cell>
          <cell r="D6059">
            <v>0</v>
          </cell>
          <cell r="E6059">
            <v>0</v>
          </cell>
          <cell r="F6059">
            <v>0</v>
          </cell>
          <cell r="G6059">
            <v>0</v>
          </cell>
          <cell r="H6059">
            <v>0</v>
          </cell>
          <cell r="I6059">
            <v>0</v>
          </cell>
        </row>
        <row r="6060">
          <cell r="A6060">
            <v>54062200401</v>
          </cell>
          <cell r="B6060" t="str">
            <v>SINIESTROS RECUPERADOS</v>
          </cell>
          <cell r="C6060">
            <v>0</v>
          </cell>
          <cell r="D6060">
            <v>0</v>
          </cell>
          <cell r="E6060">
            <v>0</v>
          </cell>
          <cell r="F6060">
            <v>0</v>
          </cell>
          <cell r="G6060">
            <v>0</v>
          </cell>
          <cell r="H6060">
            <v>0</v>
          </cell>
          <cell r="I6060">
            <v>0</v>
          </cell>
        </row>
        <row r="6061">
          <cell r="A6061">
            <v>54062200402</v>
          </cell>
          <cell r="B6061" t="str">
            <v>GASTOS DE AJUSTE SINIESTRO RECUPERADOS</v>
          </cell>
          <cell r="C6061">
            <v>0</v>
          </cell>
          <cell r="D6061">
            <v>0</v>
          </cell>
          <cell r="E6061">
            <v>0</v>
          </cell>
          <cell r="F6061">
            <v>0</v>
          </cell>
          <cell r="G6061">
            <v>0</v>
          </cell>
          <cell r="H6061">
            <v>0</v>
          </cell>
          <cell r="I6061">
            <v>0</v>
          </cell>
        </row>
        <row r="6062">
          <cell r="A6062">
            <v>540622005</v>
          </cell>
          <cell r="B6062" t="str">
            <v>RETROCESIONES DE SEGUROS</v>
          </cell>
          <cell r="C6062">
            <v>0</v>
          </cell>
          <cell r="D6062">
            <v>0</v>
          </cell>
          <cell r="E6062">
            <v>0</v>
          </cell>
          <cell r="F6062">
            <v>0</v>
          </cell>
          <cell r="G6062">
            <v>0</v>
          </cell>
          <cell r="H6062">
            <v>0</v>
          </cell>
          <cell r="I6062">
            <v>0</v>
          </cell>
        </row>
        <row r="6063">
          <cell r="A6063">
            <v>54062200501</v>
          </cell>
          <cell r="B6063" t="str">
            <v>SINIESTROS RECUPERADOS</v>
          </cell>
          <cell r="C6063">
            <v>0</v>
          </cell>
          <cell r="D6063">
            <v>0</v>
          </cell>
          <cell r="E6063">
            <v>0</v>
          </cell>
          <cell r="F6063">
            <v>0</v>
          </cell>
          <cell r="G6063">
            <v>0</v>
          </cell>
          <cell r="H6063">
            <v>0</v>
          </cell>
          <cell r="I6063">
            <v>0</v>
          </cell>
        </row>
        <row r="6064">
          <cell r="A6064">
            <v>54062200502</v>
          </cell>
          <cell r="B6064" t="str">
            <v>GASTOS DE AJUSTE SINIESTRO RECUPERADOS</v>
          </cell>
          <cell r="C6064">
            <v>0</v>
          </cell>
          <cell r="D6064">
            <v>0</v>
          </cell>
          <cell r="E6064">
            <v>0</v>
          </cell>
          <cell r="F6064">
            <v>0</v>
          </cell>
          <cell r="G6064">
            <v>0</v>
          </cell>
          <cell r="H6064">
            <v>0</v>
          </cell>
          <cell r="I6064">
            <v>0</v>
          </cell>
        </row>
        <row r="6065">
          <cell r="A6065">
            <v>540622009</v>
          </cell>
          <cell r="B6065" t="str">
            <v>SEGURO CON FILIALES</v>
          </cell>
          <cell r="C6065">
            <v>0</v>
          </cell>
          <cell r="D6065">
            <v>0</v>
          </cell>
          <cell r="E6065">
            <v>0</v>
          </cell>
          <cell r="F6065">
            <v>0</v>
          </cell>
          <cell r="G6065">
            <v>0</v>
          </cell>
          <cell r="H6065">
            <v>0</v>
          </cell>
          <cell r="I6065">
            <v>0</v>
          </cell>
        </row>
        <row r="6066">
          <cell r="A6066">
            <v>54062200903</v>
          </cell>
          <cell r="B6066" t="str">
            <v>COASEGURO</v>
          </cell>
          <cell r="C6066">
            <v>0</v>
          </cell>
          <cell r="D6066">
            <v>0</v>
          </cell>
          <cell r="E6066">
            <v>0</v>
          </cell>
          <cell r="F6066">
            <v>0</v>
          </cell>
          <cell r="G6066">
            <v>0</v>
          </cell>
          <cell r="H6066">
            <v>0</v>
          </cell>
          <cell r="I6066">
            <v>0</v>
          </cell>
        </row>
        <row r="6067">
          <cell r="A6067">
            <v>54062200904</v>
          </cell>
          <cell r="B6067" t="str">
            <v>REASEGURO CEDIDO</v>
          </cell>
          <cell r="C6067">
            <v>0</v>
          </cell>
          <cell r="D6067">
            <v>0</v>
          </cell>
          <cell r="E6067">
            <v>0</v>
          </cell>
          <cell r="F6067">
            <v>0</v>
          </cell>
          <cell r="G6067">
            <v>0</v>
          </cell>
          <cell r="H6067">
            <v>0</v>
          </cell>
          <cell r="I6067">
            <v>0</v>
          </cell>
        </row>
        <row r="6068">
          <cell r="A6068">
            <v>54062200905</v>
          </cell>
          <cell r="B6068" t="str">
            <v>RETROCESIONES DE SEGUROS</v>
          </cell>
          <cell r="C6068">
            <v>0</v>
          </cell>
          <cell r="D6068">
            <v>0</v>
          </cell>
          <cell r="E6068">
            <v>0</v>
          </cell>
          <cell r="F6068">
            <v>0</v>
          </cell>
          <cell r="G6068">
            <v>0</v>
          </cell>
          <cell r="H6068">
            <v>0</v>
          </cell>
          <cell r="I6068">
            <v>0</v>
          </cell>
        </row>
        <row r="6069">
          <cell r="A6069">
            <v>5406230</v>
          </cell>
          <cell r="B6069" t="str">
            <v>CREDITO INTERNO</v>
          </cell>
          <cell r="C6069">
            <v>0</v>
          </cell>
          <cell r="D6069">
            <v>0</v>
          </cell>
          <cell r="E6069">
            <v>0</v>
          </cell>
          <cell r="F6069">
            <v>0</v>
          </cell>
          <cell r="G6069">
            <v>0</v>
          </cell>
          <cell r="H6069">
            <v>0</v>
          </cell>
          <cell r="I6069">
            <v>0</v>
          </cell>
        </row>
        <row r="6070">
          <cell r="A6070">
            <v>540623003</v>
          </cell>
          <cell r="B6070" t="str">
            <v>COASEGURO</v>
          </cell>
          <cell r="C6070">
            <v>0</v>
          </cell>
          <cell r="D6070">
            <v>0</v>
          </cell>
          <cell r="E6070">
            <v>0</v>
          </cell>
          <cell r="F6070">
            <v>0</v>
          </cell>
          <cell r="G6070">
            <v>0</v>
          </cell>
          <cell r="H6070">
            <v>0</v>
          </cell>
          <cell r="I6070">
            <v>0</v>
          </cell>
        </row>
        <row r="6071">
          <cell r="A6071">
            <v>540623004</v>
          </cell>
          <cell r="B6071" t="str">
            <v>REASEGURO CEDIDO</v>
          </cell>
          <cell r="C6071">
            <v>0</v>
          </cell>
          <cell r="D6071">
            <v>0</v>
          </cell>
          <cell r="E6071">
            <v>0</v>
          </cell>
          <cell r="F6071">
            <v>0</v>
          </cell>
          <cell r="G6071">
            <v>0</v>
          </cell>
          <cell r="H6071">
            <v>0</v>
          </cell>
          <cell r="I6071">
            <v>0</v>
          </cell>
        </row>
        <row r="6072">
          <cell r="A6072">
            <v>54062300401</v>
          </cell>
          <cell r="B6072" t="str">
            <v>SINIESTROS RECUPERADOS</v>
          </cell>
          <cell r="C6072">
            <v>0</v>
          </cell>
          <cell r="D6072">
            <v>0</v>
          </cell>
          <cell r="E6072">
            <v>0</v>
          </cell>
          <cell r="F6072">
            <v>0</v>
          </cell>
          <cell r="G6072">
            <v>0</v>
          </cell>
          <cell r="H6072">
            <v>0</v>
          </cell>
          <cell r="I6072">
            <v>0</v>
          </cell>
        </row>
        <row r="6073">
          <cell r="A6073">
            <v>54062300402</v>
          </cell>
          <cell r="B6073" t="str">
            <v>GASTOS DE AJUSTE SINIESTRO RECUPERADOS</v>
          </cell>
          <cell r="C6073">
            <v>0</v>
          </cell>
          <cell r="D6073">
            <v>0</v>
          </cell>
          <cell r="E6073">
            <v>0</v>
          </cell>
          <cell r="F6073">
            <v>0</v>
          </cell>
          <cell r="G6073">
            <v>0</v>
          </cell>
          <cell r="H6073">
            <v>0</v>
          </cell>
          <cell r="I6073">
            <v>0</v>
          </cell>
        </row>
        <row r="6074">
          <cell r="A6074">
            <v>540623005</v>
          </cell>
          <cell r="B6074" t="str">
            <v>RETROCESIONES DE SEGUROS</v>
          </cell>
          <cell r="C6074">
            <v>0</v>
          </cell>
          <cell r="D6074">
            <v>0</v>
          </cell>
          <cell r="E6074">
            <v>0</v>
          </cell>
          <cell r="F6074">
            <v>0</v>
          </cell>
          <cell r="G6074">
            <v>0</v>
          </cell>
          <cell r="H6074">
            <v>0</v>
          </cell>
          <cell r="I6074">
            <v>0</v>
          </cell>
        </row>
        <row r="6075">
          <cell r="A6075">
            <v>54062300501</v>
          </cell>
          <cell r="B6075" t="str">
            <v>SINIESTROS RECUPERADOS</v>
          </cell>
          <cell r="C6075">
            <v>0</v>
          </cell>
          <cell r="D6075">
            <v>0</v>
          </cell>
          <cell r="E6075">
            <v>0</v>
          </cell>
          <cell r="F6075">
            <v>0</v>
          </cell>
          <cell r="G6075">
            <v>0</v>
          </cell>
          <cell r="H6075">
            <v>0</v>
          </cell>
          <cell r="I6075">
            <v>0</v>
          </cell>
        </row>
        <row r="6076">
          <cell r="A6076">
            <v>54062300502</v>
          </cell>
          <cell r="B6076" t="str">
            <v>GASTOS DE AJUSTE SINIESTRO RECUPERADOS</v>
          </cell>
          <cell r="C6076">
            <v>0</v>
          </cell>
          <cell r="D6076">
            <v>0</v>
          </cell>
          <cell r="E6076">
            <v>0</v>
          </cell>
          <cell r="F6076">
            <v>0</v>
          </cell>
          <cell r="G6076">
            <v>0</v>
          </cell>
          <cell r="H6076">
            <v>0</v>
          </cell>
          <cell r="I6076">
            <v>0</v>
          </cell>
        </row>
        <row r="6077">
          <cell r="A6077">
            <v>540623009</v>
          </cell>
          <cell r="B6077" t="str">
            <v>SEGURO CON FILIALES</v>
          </cell>
          <cell r="C6077">
            <v>0</v>
          </cell>
          <cell r="D6077">
            <v>0</v>
          </cell>
          <cell r="E6077">
            <v>0</v>
          </cell>
          <cell r="F6077">
            <v>0</v>
          </cell>
          <cell r="G6077">
            <v>0</v>
          </cell>
          <cell r="H6077">
            <v>0</v>
          </cell>
          <cell r="I6077">
            <v>0</v>
          </cell>
        </row>
        <row r="6078">
          <cell r="A6078">
            <v>54062300903</v>
          </cell>
          <cell r="B6078" t="str">
            <v>COASEGURO</v>
          </cell>
          <cell r="C6078">
            <v>0</v>
          </cell>
          <cell r="D6078">
            <v>0</v>
          </cell>
          <cell r="E6078">
            <v>0</v>
          </cell>
          <cell r="F6078">
            <v>0</v>
          </cell>
          <cell r="G6078">
            <v>0</v>
          </cell>
          <cell r="H6078">
            <v>0</v>
          </cell>
          <cell r="I6078">
            <v>0</v>
          </cell>
        </row>
        <row r="6079">
          <cell r="A6079">
            <v>54062300904</v>
          </cell>
          <cell r="B6079" t="str">
            <v>REASEGURO CEDIDO</v>
          </cell>
          <cell r="C6079">
            <v>0</v>
          </cell>
          <cell r="D6079">
            <v>0</v>
          </cell>
          <cell r="E6079">
            <v>0</v>
          </cell>
          <cell r="F6079">
            <v>0</v>
          </cell>
          <cell r="G6079">
            <v>0</v>
          </cell>
          <cell r="H6079">
            <v>0</v>
          </cell>
          <cell r="I6079">
            <v>0</v>
          </cell>
        </row>
        <row r="6080">
          <cell r="A6080">
            <v>54062300905</v>
          </cell>
          <cell r="B6080" t="str">
            <v>RETROCESIONES DE SEGUROS</v>
          </cell>
          <cell r="C6080">
            <v>0</v>
          </cell>
          <cell r="D6080">
            <v>0</v>
          </cell>
          <cell r="E6080">
            <v>0</v>
          </cell>
          <cell r="F6080">
            <v>0</v>
          </cell>
          <cell r="G6080">
            <v>0</v>
          </cell>
          <cell r="H6080">
            <v>0</v>
          </cell>
          <cell r="I6080">
            <v>0</v>
          </cell>
        </row>
        <row r="6081">
          <cell r="A6081">
            <v>5406240</v>
          </cell>
          <cell r="B6081" t="str">
            <v>CREDITO A LA EXPORTACION</v>
          </cell>
          <cell r="C6081">
            <v>0</v>
          </cell>
          <cell r="D6081">
            <v>0</v>
          </cell>
          <cell r="E6081">
            <v>0</v>
          </cell>
          <cell r="F6081">
            <v>0</v>
          </cell>
          <cell r="G6081">
            <v>0</v>
          </cell>
          <cell r="H6081">
            <v>0</v>
          </cell>
          <cell r="I6081">
            <v>0</v>
          </cell>
        </row>
        <row r="6082">
          <cell r="A6082">
            <v>540624003</v>
          </cell>
          <cell r="B6082" t="str">
            <v>COASEGURO</v>
          </cell>
          <cell r="C6082">
            <v>0</v>
          </cell>
          <cell r="D6082">
            <v>0</v>
          </cell>
          <cell r="E6082">
            <v>0</v>
          </cell>
          <cell r="F6082">
            <v>0</v>
          </cell>
          <cell r="G6082">
            <v>0</v>
          </cell>
          <cell r="H6082">
            <v>0</v>
          </cell>
          <cell r="I6082">
            <v>0</v>
          </cell>
        </row>
        <row r="6083">
          <cell r="A6083">
            <v>540624004</v>
          </cell>
          <cell r="B6083" t="str">
            <v>REASEGURO CEDIDO</v>
          </cell>
          <cell r="C6083">
            <v>0</v>
          </cell>
          <cell r="D6083">
            <v>0</v>
          </cell>
          <cell r="E6083">
            <v>0</v>
          </cell>
          <cell r="F6083">
            <v>0</v>
          </cell>
          <cell r="G6083">
            <v>0</v>
          </cell>
          <cell r="H6083">
            <v>0</v>
          </cell>
          <cell r="I6083">
            <v>0</v>
          </cell>
        </row>
        <row r="6084">
          <cell r="A6084">
            <v>54062400401</v>
          </cell>
          <cell r="B6084" t="str">
            <v>SINIESTROS RECUPERADOS</v>
          </cell>
          <cell r="C6084">
            <v>0</v>
          </cell>
          <cell r="D6084">
            <v>0</v>
          </cell>
          <cell r="E6084">
            <v>0</v>
          </cell>
          <cell r="F6084">
            <v>0</v>
          </cell>
          <cell r="G6084">
            <v>0</v>
          </cell>
          <cell r="H6084">
            <v>0</v>
          </cell>
          <cell r="I6084">
            <v>0</v>
          </cell>
        </row>
        <row r="6085">
          <cell r="A6085">
            <v>54062400402</v>
          </cell>
          <cell r="B6085" t="str">
            <v>GASTOS DE AJUSTE SINIESTRO RECUPERADOS</v>
          </cell>
          <cell r="C6085">
            <v>0</v>
          </cell>
          <cell r="D6085">
            <v>0</v>
          </cell>
          <cell r="E6085">
            <v>0</v>
          </cell>
          <cell r="F6085">
            <v>0</v>
          </cell>
          <cell r="G6085">
            <v>0</v>
          </cell>
          <cell r="H6085">
            <v>0</v>
          </cell>
          <cell r="I6085">
            <v>0</v>
          </cell>
        </row>
        <row r="6086">
          <cell r="A6086">
            <v>540624005</v>
          </cell>
          <cell r="B6086" t="str">
            <v>RETROCESIONES DE SEGUROS</v>
          </cell>
          <cell r="C6086">
            <v>0</v>
          </cell>
          <cell r="D6086">
            <v>0</v>
          </cell>
          <cell r="E6086">
            <v>0</v>
          </cell>
          <cell r="F6086">
            <v>0</v>
          </cell>
          <cell r="G6086">
            <v>0</v>
          </cell>
          <cell r="H6086">
            <v>0</v>
          </cell>
          <cell r="I6086">
            <v>0</v>
          </cell>
        </row>
        <row r="6087">
          <cell r="A6087">
            <v>54062400501</v>
          </cell>
          <cell r="B6087" t="str">
            <v>SINIESTROS RECUPERADOS</v>
          </cell>
          <cell r="C6087">
            <v>0</v>
          </cell>
          <cell r="D6087">
            <v>0</v>
          </cell>
          <cell r="E6087">
            <v>0</v>
          </cell>
          <cell r="F6087">
            <v>0</v>
          </cell>
          <cell r="G6087">
            <v>0</v>
          </cell>
          <cell r="H6087">
            <v>0</v>
          </cell>
          <cell r="I6087">
            <v>0</v>
          </cell>
        </row>
        <row r="6088">
          <cell r="A6088">
            <v>54062400502</v>
          </cell>
          <cell r="B6088" t="str">
            <v>GASTOS DE AJUSTE SINIESTRO RECUPERADOS</v>
          </cell>
          <cell r="C6088">
            <v>0</v>
          </cell>
          <cell r="D6088">
            <v>0</v>
          </cell>
          <cell r="E6088">
            <v>0</v>
          </cell>
          <cell r="F6088">
            <v>0</v>
          </cell>
          <cell r="G6088">
            <v>0</v>
          </cell>
          <cell r="H6088">
            <v>0</v>
          </cell>
          <cell r="I6088">
            <v>0</v>
          </cell>
        </row>
        <row r="6089">
          <cell r="A6089">
            <v>540624009</v>
          </cell>
          <cell r="B6089" t="str">
            <v>SEGURO CON FILIALES</v>
          </cell>
          <cell r="C6089">
            <v>0</v>
          </cell>
          <cell r="D6089">
            <v>0</v>
          </cell>
          <cell r="E6089">
            <v>0</v>
          </cell>
          <cell r="F6089">
            <v>0</v>
          </cell>
          <cell r="G6089">
            <v>0</v>
          </cell>
          <cell r="H6089">
            <v>0</v>
          </cell>
          <cell r="I6089">
            <v>0</v>
          </cell>
        </row>
        <row r="6090">
          <cell r="A6090">
            <v>54062400903</v>
          </cell>
          <cell r="B6090" t="str">
            <v>COASEGURO</v>
          </cell>
          <cell r="C6090">
            <v>0</v>
          </cell>
          <cell r="D6090">
            <v>0</v>
          </cell>
          <cell r="E6090">
            <v>0</v>
          </cell>
          <cell r="F6090">
            <v>0</v>
          </cell>
          <cell r="G6090">
            <v>0</v>
          </cell>
          <cell r="H6090">
            <v>0</v>
          </cell>
          <cell r="I6090">
            <v>0</v>
          </cell>
        </row>
        <row r="6091">
          <cell r="A6091">
            <v>54062400904</v>
          </cell>
          <cell r="B6091" t="str">
            <v>REASEGURO CEDIDO</v>
          </cell>
          <cell r="C6091">
            <v>0</v>
          </cell>
          <cell r="D6091">
            <v>0</v>
          </cell>
          <cell r="E6091">
            <v>0</v>
          </cell>
          <cell r="F6091">
            <v>0</v>
          </cell>
          <cell r="G6091">
            <v>0</v>
          </cell>
          <cell r="H6091">
            <v>0</v>
          </cell>
          <cell r="I6091">
            <v>0</v>
          </cell>
        </row>
        <row r="6092">
          <cell r="A6092">
            <v>54062400905</v>
          </cell>
          <cell r="B6092" t="str">
            <v>RETROCESIONES DE SEGUROS</v>
          </cell>
          <cell r="C6092">
            <v>0</v>
          </cell>
          <cell r="D6092">
            <v>0</v>
          </cell>
          <cell r="E6092">
            <v>0</v>
          </cell>
          <cell r="F6092">
            <v>0</v>
          </cell>
          <cell r="G6092">
            <v>0</v>
          </cell>
          <cell r="H6092">
            <v>0</v>
          </cell>
          <cell r="I6092">
            <v>0</v>
          </cell>
        </row>
        <row r="6093">
          <cell r="A6093">
            <v>5406250</v>
          </cell>
          <cell r="B6093" t="str">
            <v>MISCELANEOS</v>
          </cell>
          <cell r="C6093">
            <v>0</v>
          </cell>
          <cell r="D6093">
            <v>0</v>
          </cell>
          <cell r="E6093">
            <v>0</v>
          </cell>
          <cell r="F6093">
            <v>0</v>
          </cell>
          <cell r="G6093">
            <v>0</v>
          </cell>
          <cell r="H6093">
            <v>0</v>
          </cell>
          <cell r="I6093">
            <v>0</v>
          </cell>
        </row>
        <row r="6094">
          <cell r="A6094">
            <v>540625003</v>
          </cell>
          <cell r="B6094" t="str">
            <v>COASEGURO</v>
          </cell>
          <cell r="C6094">
            <v>0</v>
          </cell>
          <cell r="D6094">
            <v>0</v>
          </cell>
          <cell r="E6094">
            <v>0</v>
          </cell>
          <cell r="F6094">
            <v>0</v>
          </cell>
          <cell r="G6094">
            <v>0</v>
          </cell>
          <cell r="H6094">
            <v>0</v>
          </cell>
          <cell r="I6094">
            <v>0</v>
          </cell>
        </row>
        <row r="6095">
          <cell r="A6095">
            <v>540625004</v>
          </cell>
          <cell r="B6095" t="str">
            <v>REASEGURO CEDIDO</v>
          </cell>
          <cell r="C6095">
            <v>0</v>
          </cell>
          <cell r="D6095">
            <v>0</v>
          </cell>
          <cell r="E6095">
            <v>0</v>
          </cell>
          <cell r="F6095">
            <v>0</v>
          </cell>
          <cell r="G6095">
            <v>0</v>
          </cell>
          <cell r="H6095">
            <v>0</v>
          </cell>
          <cell r="I6095">
            <v>0</v>
          </cell>
        </row>
        <row r="6096">
          <cell r="A6096">
            <v>54062500401</v>
          </cell>
          <cell r="B6096" t="str">
            <v>SINIESTROS RECUPERADOS</v>
          </cell>
          <cell r="C6096">
            <v>0</v>
          </cell>
          <cell r="D6096">
            <v>0</v>
          </cell>
          <cell r="E6096">
            <v>0</v>
          </cell>
          <cell r="F6096">
            <v>0</v>
          </cell>
          <cell r="G6096">
            <v>0</v>
          </cell>
          <cell r="H6096">
            <v>0</v>
          </cell>
          <cell r="I6096">
            <v>0</v>
          </cell>
        </row>
        <row r="6097">
          <cell r="A6097">
            <v>54062500402</v>
          </cell>
          <cell r="B6097" t="str">
            <v>GASTOS DE AJUSTE SINIESTRO RECUPERADOS</v>
          </cell>
          <cell r="C6097">
            <v>0</v>
          </cell>
          <cell r="D6097">
            <v>0</v>
          </cell>
          <cell r="E6097">
            <v>0</v>
          </cell>
          <cell r="F6097">
            <v>0</v>
          </cell>
          <cell r="G6097">
            <v>0</v>
          </cell>
          <cell r="H6097">
            <v>0</v>
          </cell>
          <cell r="I6097">
            <v>0</v>
          </cell>
        </row>
        <row r="6098">
          <cell r="A6098">
            <v>540625005</v>
          </cell>
          <cell r="B6098" t="str">
            <v>RETROCESIONES DE SEGUROS</v>
          </cell>
          <cell r="C6098">
            <v>0</v>
          </cell>
          <cell r="D6098">
            <v>0</v>
          </cell>
          <cell r="E6098">
            <v>0</v>
          </cell>
          <cell r="F6098">
            <v>0</v>
          </cell>
          <cell r="G6098">
            <v>0</v>
          </cell>
          <cell r="H6098">
            <v>0</v>
          </cell>
          <cell r="I6098">
            <v>0</v>
          </cell>
        </row>
        <row r="6099">
          <cell r="A6099">
            <v>54062500501</v>
          </cell>
          <cell r="B6099" t="str">
            <v>SINIESTROS RECUPERADOS</v>
          </cell>
          <cell r="C6099">
            <v>0</v>
          </cell>
          <cell r="D6099">
            <v>0</v>
          </cell>
          <cell r="E6099">
            <v>0</v>
          </cell>
          <cell r="F6099">
            <v>0</v>
          </cell>
          <cell r="G6099">
            <v>0</v>
          </cell>
          <cell r="H6099">
            <v>0</v>
          </cell>
          <cell r="I6099">
            <v>0</v>
          </cell>
        </row>
        <row r="6100">
          <cell r="A6100">
            <v>54062500502</v>
          </cell>
          <cell r="B6100" t="str">
            <v>GASTOS DE AJUSTE SINIESTRO RECUPERADOS</v>
          </cell>
          <cell r="C6100">
            <v>0</v>
          </cell>
          <cell r="D6100">
            <v>0</v>
          </cell>
          <cell r="E6100">
            <v>0</v>
          </cell>
          <cell r="F6100">
            <v>0</v>
          </cell>
          <cell r="G6100">
            <v>0</v>
          </cell>
          <cell r="H6100">
            <v>0</v>
          </cell>
          <cell r="I6100">
            <v>0</v>
          </cell>
        </row>
        <row r="6101">
          <cell r="A6101">
            <v>540625009</v>
          </cell>
          <cell r="B6101" t="str">
            <v>SEGURO CON FILIALES</v>
          </cell>
          <cell r="C6101">
            <v>0</v>
          </cell>
          <cell r="D6101">
            <v>0</v>
          </cell>
          <cell r="E6101">
            <v>0</v>
          </cell>
          <cell r="F6101">
            <v>0</v>
          </cell>
          <cell r="G6101">
            <v>0</v>
          </cell>
          <cell r="H6101">
            <v>0</v>
          </cell>
          <cell r="I6101">
            <v>0</v>
          </cell>
        </row>
        <row r="6102">
          <cell r="A6102">
            <v>54062500903</v>
          </cell>
          <cell r="B6102" t="str">
            <v>COASEGURO</v>
          </cell>
          <cell r="C6102">
            <v>0</v>
          </cell>
          <cell r="D6102">
            <v>0</v>
          </cell>
          <cell r="E6102">
            <v>0</v>
          </cell>
          <cell r="F6102">
            <v>0</v>
          </cell>
          <cell r="G6102">
            <v>0</v>
          </cell>
          <cell r="H6102">
            <v>0</v>
          </cell>
          <cell r="I6102">
            <v>0</v>
          </cell>
        </row>
        <row r="6103">
          <cell r="A6103">
            <v>54062500904</v>
          </cell>
          <cell r="B6103" t="str">
            <v>REASEGURO CEDIDO</v>
          </cell>
          <cell r="C6103">
            <v>0</v>
          </cell>
          <cell r="D6103">
            <v>0</v>
          </cell>
          <cell r="E6103">
            <v>0</v>
          </cell>
          <cell r="F6103">
            <v>0</v>
          </cell>
          <cell r="G6103">
            <v>0</v>
          </cell>
          <cell r="H6103">
            <v>0</v>
          </cell>
          <cell r="I6103">
            <v>0</v>
          </cell>
        </row>
        <row r="6104">
          <cell r="A6104">
            <v>54062500905</v>
          </cell>
          <cell r="B6104" t="str">
            <v>RETROCESIONES DE SEGUROS</v>
          </cell>
          <cell r="C6104">
            <v>0</v>
          </cell>
          <cell r="D6104">
            <v>0</v>
          </cell>
          <cell r="E6104">
            <v>0</v>
          </cell>
          <cell r="F6104">
            <v>0</v>
          </cell>
          <cell r="G6104">
            <v>0</v>
          </cell>
          <cell r="H6104">
            <v>0</v>
          </cell>
          <cell r="I6104">
            <v>0</v>
          </cell>
        </row>
        <row r="6105">
          <cell r="A6105">
            <v>5407</v>
          </cell>
          <cell r="B6105" t="str">
            <v>DE FIANZAS</v>
          </cell>
          <cell r="C6105">
            <v>0</v>
          </cell>
          <cell r="D6105">
            <v>0</v>
          </cell>
          <cell r="E6105">
            <v>0</v>
          </cell>
          <cell r="F6105">
            <v>0</v>
          </cell>
          <cell r="G6105">
            <v>0</v>
          </cell>
          <cell r="H6105">
            <v>0</v>
          </cell>
          <cell r="I6105">
            <v>0</v>
          </cell>
        </row>
        <row r="6106">
          <cell r="A6106">
            <v>5407010</v>
          </cell>
          <cell r="B6106" t="str">
            <v>FIDELIDAD</v>
          </cell>
          <cell r="C6106">
            <v>0</v>
          </cell>
          <cell r="D6106">
            <v>0</v>
          </cell>
          <cell r="E6106">
            <v>0</v>
          </cell>
          <cell r="F6106">
            <v>0</v>
          </cell>
          <cell r="G6106">
            <v>0</v>
          </cell>
          <cell r="H6106">
            <v>0</v>
          </cell>
          <cell r="I6106">
            <v>0</v>
          </cell>
        </row>
        <row r="6107">
          <cell r="A6107">
            <v>540701003</v>
          </cell>
          <cell r="B6107" t="str">
            <v>COAFIANZAMIENTO</v>
          </cell>
          <cell r="C6107">
            <v>0</v>
          </cell>
          <cell r="D6107">
            <v>0</v>
          </cell>
          <cell r="E6107">
            <v>0</v>
          </cell>
          <cell r="F6107">
            <v>0</v>
          </cell>
          <cell r="G6107">
            <v>0</v>
          </cell>
          <cell r="H6107">
            <v>0</v>
          </cell>
          <cell r="I6107">
            <v>0</v>
          </cell>
        </row>
        <row r="6108">
          <cell r="A6108">
            <v>540701004</v>
          </cell>
          <cell r="B6108" t="str">
            <v>REAFIANZAMIENTO CEDIDO</v>
          </cell>
          <cell r="C6108">
            <v>0</v>
          </cell>
          <cell r="D6108">
            <v>0</v>
          </cell>
          <cell r="E6108">
            <v>0</v>
          </cell>
          <cell r="F6108">
            <v>0</v>
          </cell>
          <cell r="G6108">
            <v>0</v>
          </cell>
          <cell r="H6108">
            <v>0</v>
          </cell>
          <cell r="I6108">
            <v>0</v>
          </cell>
        </row>
        <row r="6109">
          <cell r="A6109">
            <v>54070100401</v>
          </cell>
          <cell r="B6109" t="str">
            <v>SINIESTROS RECUPERADOS</v>
          </cell>
          <cell r="C6109">
            <v>0</v>
          </cell>
          <cell r="D6109">
            <v>0</v>
          </cell>
          <cell r="E6109">
            <v>0</v>
          </cell>
          <cell r="F6109">
            <v>0</v>
          </cell>
          <cell r="G6109">
            <v>0</v>
          </cell>
          <cell r="H6109">
            <v>0</v>
          </cell>
          <cell r="I6109">
            <v>0</v>
          </cell>
        </row>
        <row r="6110">
          <cell r="A6110">
            <v>54070100402</v>
          </cell>
          <cell r="B6110" t="str">
            <v>GASTOS DE AJUSTE SINIESTRO RECUPERADOS</v>
          </cell>
          <cell r="C6110">
            <v>0</v>
          </cell>
          <cell r="D6110">
            <v>0</v>
          </cell>
          <cell r="E6110">
            <v>0</v>
          </cell>
          <cell r="F6110">
            <v>0</v>
          </cell>
          <cell r="G6110">
            <v>0</v>
          </cell>
          <cell r="H6110">
            <v>0</v>
          </cell>
          <cell r="I6110">
            <v>0</v>
          </cell>
        </row>
        <row r="6111">
          <cell r="A6111">
            <v>540701005</v>
          </cell>
          <cell r="B6111" t="str">
            <v>RETROCESION DE FIANZAS</v>
          </cell>
          <cell r="C6111">
            <v>0</v>
          </cell>
          <cell r="D6111">
            <v>0</v>
          </cell>
          <cell r="E6111">
            <v>0</v>
          </cell>
          <cell r="F6111">
            <v>0</v>
          </cell>
          <cell r="G6111">
            <v>0</v>
          </cell>
          <cell r="H6111">
            <v>0</v>
          </cell>
          <cell r="I6111">
            <v>0</v>
          </cell>
        </row>
        <row r="6112">
          <cell r="A6112">
            <v>54070100501</v>
          </cell>
          <cell r="B6112" t="str">
            <v>SINIESTROS RECUPERADOS</v>
          </cell>
          <cell r="C6112">
            <v>0</v>
          </cell>
          <cell r="D6112">
            <v>0</v>
          </cell>
          <cell r="E6112">
            <v>0</v>
          </cell>
          <cell r="F6112">
            <v>0</v>
          </cell>
          <cell r="G6112">
            <v>0</v>
          </cell>
          <cell r="H6112">
            <v>0</v>
          </cell>
          <cell r="I6112">
            <v>0</v>
          </cell>
        </row>
        <row r="6113">
          <cell r="A6113">
            <v>54070100502</v>
          </cell>
          <cell r="B6113" t="str">
            <v>GASTOS DE AJUSTE SINIESTRO RECUPERADOS</v>
          </cell>
          <cell r="C6113">
            <v>0</v>
          </cell>
          <cell r="D6113">
            <v>0</v>
          </cell>
          <cell r="E6113">
            <v>0</v>
          </cell>
          <cell r="F6113">
            <v>0</v>
          </cell>
          <cell r="G6113">
            <v>0</v>
          </cell>
          <cell r="H6113">
            <v>0</v>
          </cell>
          <cell r="I6113">
            <v>0</v>
          </cell>
        </row>
        <row r="6114">
          <cell r="A6114">
            <v>540701009</v>
          </cell>
          <cell r="B6114" t="str">
            <v>FIANZAS CON FILIALES</v>
          </cell>
          <cell r="C6114">
            <v>0</v>
          </cell>
          <cell r="D6114">
            <v>0</v>
          </cell>
          <cell r="E6114">
            <v>0</v>
          </cell>
          <cell r="F6114">
            <v>0</v>
          </cell>
          <cell r="G6114">
            <v>0</v>
          </cell>
          <cell r="H6114">
            <v>0</v>
          </cell>
          <cell r="I6114">
            <v>0</v>
          </cell>
        </row>
        <row r="6115">
          <cell r="A6115">
            <v>54070100903</v>
          </cell>
          <cell r="B6115" t="str">
            <v>COAFIANZAMIENTO</v>
          </cell>
          <cell r="C6115">
            <v>0</v>
          </cell>
          <cell r="D6115">
            <v>0</v>
          </cell>
          <cell r="E6115">
            <v>0</v>
          </cell>
          <cell r="F6115">
            <v>0</v>
          </cell>
          <cell r="G6115">
            <v>0</v>
          </cell>
          <cell r="H6115">
            <v>0</v>
          </cell>
          <cell r="I6115">
            <v>0</v>
          </cell>
        </row>
        <row r="6116">
          <cell r="A6116">
            <v>54070100904</v>
          </cell>
          <cell r="B6116" t="str">
            <v>REAFIANZAMIENTO CEDIDO</v>
          </cell>
          <cell r="C6116">
            <v>0</v>
          </cell>
          <cell r="D6116">
            <v>0</v>
          </cell>
          <cell r="E6116">
            <v>0</v>
          </cell>
          <cell r="F6116">
            <v>0</v>
          </cell>
          <cell r="G6116">
            <v>0</v>
          </cell>
          <cell r="H6116">
            <v>0</v>
          </cell>
          <cell r="I6116">
            <v>0</v>
          </cell>
        </row>
        <row r="6117">
          <cell r="A6117">
            <v>54070100905</v>
          </cell>
          <cell r="B6117" t="str">
            <v>RETROCESION DE FIANZAS</v>
          </cell>
          <cell r="C6117">
            <v>0</v>
          </cell>
          <cell r="D6117">
            <v>0</v>
          </cell>
          <cell r="E6117">
            <v>0</v>
          </cell>
          <cell r="F6117">
            <v>0</v>
          </cell>
          <cell r="G6117">
            <v>0</v>
          </cell>
          <cell r="H6117">
            <v>0</v>
          </cell>
          <cell r="I6117">
            <v>0</v>
          </cell>
        </row>
        <row r="6118">
          <cell r="A6118">
            <v>5407020</v>
          </cell>
          <cell r="B6118" t="str">
            <v>GARANTIA</v>
          </cell>
          <cell r="C6118">
            <v>0</v>
          </cell>
          <cell r="D6118">
            <v>0</v>
          </cell>
          <cell r="E6118">
            <v>0</v>
          </cell>
          <cell r="F6118">
            <v>0</v>
          </cell>
          <cell r="G6118">
            <v>0</v>
          </cell>
          <cell r="H6118">
            <v>0</v>
          </cell>
          <cell r="I6118">
            <v>0</v>
          </cell>
        </row>
        <row r="6119">
          <cell r="A6119">
            <v>540702003</v>
          </cell>
          <cell r="B6119" t="str">
            <v>COAFIANZAMIENTO</v>
          </cell>
          <cell r="C6119">
            <v>0</v>
          </cell>
          <cell r="D6119">
            <v>0</v>
          </cell>
          <cell r="E6119">
            <v>0</v>
          </cell>
          <cell r="F6119">
            <v>0</v>
          </cell>
          <cell r="G6119">
            <v>0</v>
          </cell>
          <cell r="H6119">
            <v>0</v>
          </cell>
          <cell r="I6119">
            <v>0</v>
          </cell>
        </row>
        <row r="6120">
          <cell r="A6120">
            <v>540702004</v>
          </cell>
          <cell r="B6120" t="str">
            <v>REAFIANZAMIENTO CEDIDO</v>
          </cell>
          <cell r="C6120">
            <v>0</v>
          </cell>
          <cell r="D6120">
            <v>0</v>
          </cell>
          <cell r="E6120">
            <v>0</v>
          </cell>
          <cell r="F6120">
            <v>0</v>
          </cell>
          <cell r="G6120">
            <v>0</v>
          </cell>
          <cell r="H6120">
            <v>0</v>
          </cell>
          <cell r="I6120">
            <v>0</v>
          </cell>
        </row>
        <row r="6121">
          <cell r="A6121">
            <v>54070200401</v>
          </cell>
          <cell r="B6121" t="str">
            <v>SINIESTROS RECUPERADOS</v>
          </cell>
          <cell r="C6121">
            <v>0</v>
          </cell>
          <cell r="D6121">
            <v>0</v>
          </cell>
          <cell r="E6121">
            <v>0</v>
          </cell>
          <cell r="F6121">
            <v>0</v>
          </cell>
          <cell r="G6121">
            <v>0</v>
          </cell>
          <cell r="H6121">
            <v>0</v>
          </cell>
          <cell r="I6121">
            <v>0</v>
          </cell>
        </row>
        <row r="6122">
          <cell r="A6122">
            <v>54070200402</v>
          </cell>
          <cell r="B6122" t="str">
            <v>GASTOS DE AJUSTE SINIESTRO RECUPERADOS</v>
          </cell>
          <cell r="C6122">
            <v>0</v>
          </cell>
          <cell r="D6122">
            <v>0</v>
          </cell>
          <cell r="E6122">
            <v>0</v>
          </cell>
          <cell r="F6122">
            <v>0</v>
          </cell>
          <cell r="G6122">
            <v>0</v>
          </cell>
          <cell r="H6122">
            <v>0</v>
          </cell>
          <cell r="I6122">
            <v>0</v>
          </cell>
        </row>
        <row r="6123">
          <cell r="A6123">
            <v>540702005</v>
          </cell>
          <cell r="B6123" t="str">
            <v>RETROCESION DE FIANZAS</v>
          </cell>
          <cell r="C6123">
            <v>0</v>
          </cell>
          <cell r="D6123">
            <v>0</v>
          </cell>
          <cell r="E6123">
            <v>0</v>
          </cell>
          <cell r="F6123">
            <v>0</v>
          </cell>
          <cell r="G6123">
            <v>0</v>
          </cell>
          <cell r="H6123">
            <v>0</v>
          </cell>
          <cell r="I6123">
            <v>0</v>
          </cell>
        </row>
        <row r="6124">
          <cell r="A6124">
            <v>54070200501</v>
          </cell>
          <cell r="B6124" t="str">
            <v>SINIESTROS RECUPERADOS</v>
          </cell>
          <cell r="C6124">
            <v>0</v>
          </cell>
          <cell r="D6124">
            <v>0</v>
          </cell>
          <cell r="E6124">
            <v>0</v>
          </cell>
          <cell r="F6124">
            <v>0</v>
          </cell>
          <cell r="G6124">
            <v>0</v>
          </cell>
          <cell r="H6124">
            <v>0</v>
          </cell>
          <cell r="I6124">
            <v>0</v>
          </cell>
        </row>
        <row r="6125">
          <cell r="A6125">
            <v>54070200502</v>
          </cell>
          <cell r="B6125" t="str">
            <v>GASTOS DE AJUSTE SINIESTRO RECUPERADOS</v>
          </cell>
          <cell r="C6125">
            <v>0</v>
          </cell>
          <cell r="D6125">
            <v>0</v>
          </cell>
          <cell r="E6125">
            <v>0</v>
          </cell>
          <cell r="F6125">
            <v>0</v>
          </cell>
          <cell r="G6125">
            <v>0</v>
          </cell>
          <cell r="H6125">
            <v>0</v>
          </cell>
          <cell r="I6125">
            <v>0</v>
          </cell>
        </row>
        <row r="6126">
          <cell r="A6126">
            <v>540702009</v>
          </cell>
          <cell r="B6126" t="str">
            <v>FIANZAS CON FILIALES</v>
          </cell>
          <cell r="C6126">
            <v>0</v>
          </cell>
          <cell r="D6126">
            <v>0</v>
          </cell>
          <cell r="E6126">
            <v>0</v>
          </cell>
          <cell r="F6126">
            <v>0</v>
          </cell>
          <cell r="G6126">
            <v>0</v>
          </cell>
          <cell r="H6126">
            <v>0</v>
          </cell>
          <cell r="I6126">
            <v>0</v>
          </cell>
        </row>
        <row r="6127">
          <cell r="A6127">
            <v>54070200903</v>
          </cell>
          <cell r="B6127" t="str">
            <v>COAFIANZAMIENTO</v>
          </cell>
          <cell r="C6127">
            <v>0</v>
          </cell>
          <cell r="D6127">
            <v>0</v>
          </cell>
          <cell r="E6127">
            <v>0</v>
          </cell>
          <cell r="F6127">
            <v>0</v>
          </cell>
          <cell r="G6127">
            <v>0</v>
          </cell>
          <cell r="H6127">
            <v>0</v>
          </cell>
          <cell r="I6127">
            <v>0</v>
          </cell>
        </row>
        <row r="6128">
          <cell r="A6128">
            <v>54070200904</v>
          </cell>
          <cell r="B6128" t="str">
            <v>REAFIANZAMIENTO CEDIDO</v>
          </cell>
          <cell r="C6128">
            <v>0</v>
          </cell>
          <cell r="D6128">
            <v>0</v>
          </cell>
          <cell r="E6128">
            <v>0</v>
          </cell>
          <cell r="F6128">
            <v>0</v>
          </cell>
          <cell r="G6128">
            <v>0</v>
          </cell>
          <cell r="H6128">
            <v>0</v>
          </cell>
          <cell r="I6128">
            <v>0</v>
          </cell>
        </row>
        <row r="6129">
          <cell r="A6129">
            <v>54070200905</v>
          </cell>
          <cell r="B6129" t="str">
            <v>RETROCESION DE FIANZAS</v>
          </cell>
          <cell r="C6129">
            <v>0</v>
          </cell>
          <cell r="D6129">
            <v>0</v>
          </cell>
          <cell r="E6129">
            <v>0</v>
          </cell>
          <cell r="F6129">
            <v>0</v>
          </cell>
          <cell r="G6129">
            <v>0</v>
          </cell>
          <cell r="H6129">
            <v>0</v>
          </cell>
          <cell r="I6129">
            <v>0</v>
          </cell>
        </row>
        <row r="6130">
          <cell r="A6130">
            <v>5407030</v>
          </cell>
          <cell r="B6130" t="str">
            <v>MOTORISTAS</v>
          </cell>
          <cell r="C6130">
            <v>0</v>
          </cell>
          <cell r="D6130">
            <v>0</v>
          </cell>
          <cell r="E6130">
            <v>0</v>
          </cell>
          <cell r="F6130">
            <v>0</v>
          </cell>
          <cell r="G6130">
            <v>0</v>
          </cell>
          <cell r="H6130">
            <v>0</v>
          </cell>
          <cell r="I6130">
            <v>0</v>
          </cell>
        </row>
        <row r="6131">
          <cell r="A6131">
            <v>540703003</v>
          </cell>
          <cell r="B6131" t="str">
            <v>COAFIANZAMIENTO</v>
          </cell>
          <cell r="C6131">
            <v>0</v>
          </cell>
          <cell r="D6131">
            <v>0</v>
          </cell>
          <cell r="E6131">
            <v>0</v>
          </cell>
          <cell r="F6131">
            <v>0</v>
          </cell>
          <cell r="G6131">
            <v>0</v>
          </cell>
          <cell r="H6131">
            <v>0</v>
          </cell>
          <cell r="I6131">
            <v>0</v>
          </cell>
        </row>
        <row r="6132">
          <cell r="A6132">
            <v>540703004</v>
          </cell>
          <cell r="B6132" t="str">
            <v>REAFIANZAMIENTO CEDIDO</v>
          </cell>
          <cell r="C6132">
            <v>0</v>
          </cell>
          <cell r="D6132">
            <v>0</v>
          </cell>
          <cell r="E6132">
            <v>0</v>
          </cell>
          <cell r="F6132">
            <v>0</v>
          </cell>
          <cell r="G6132">
            <v>0</v>
          </cell>
          <cell r="H6132">
            <v>0</v>
          </cell>
          <cell r="I6132">
            <v>0</v>
          </cell>
        </row>
        <row r="6133">
          <cell r="A6133">
            <v>54070300401</v>
          </cell>
          <cell r="B6133" t="str">
            <v>SINIESTROS RECUPERADOS</v>
          </cell>
          <cell r="C6133">
            <v>0</v>
          </cell>
          <cell r="D6133">
            <v>0</v>
          </cell>
          <cell r="E6133">
            <v>0</v>
          </cell>
          <cell r="F6133">
            <v>0</v>
          </cell>
          <cell r="G6133">
            <v>0</v>
          </cell>
          <cell r="H6133">
            <v>0</v>
          </cell>
          <cell r="I6133">
            <v>0</v>
          </cell>
        </row>
        <row r="6134">
          <cell r="A6134">
            <v>54070300402</v>
          </cell>
          <cell r="B6134" t="str">
            <v>GASTOS DE AJUSTE SINIESTRO RECUPERADOS</v>
          </cell>
          <cell r="C6134">
            <v>0</v>
          </cell>
          <cell r="D6134">
            <v>0</v>
          </cell>
          <cell r="E6134">
            <v>0</v>
          </cell>
          <cell r="F6134">
            <v>0</v>
          </cell>
          <cell r="G6134">
            <v>0</v>
          </cell>
          <cell r="H6134">
            <v>0</v>
          </cell>
          <cell r="I6134">
            <v>0</v>
          </cell>
        </row>
        <row r="6135">
          <cell r="A6135">
            <v>540703005</v>
          </cell>
          <cell r="B6135" t="str">
            <v>RETROCESION DE FIANZAS</v>
          </cell>
          <cell r="C6135">
            <v>0</v>
          </cell>
          <cell r="D6135">
            <v>0</v>
          </cell>
          <cell r="E6135">
            <v>0</v>
          </cell>
          <cell r="F6135">
            <v>0</v>
          </cell>
          <cell r="G6135">
            <v>0</v>
          </cell>
          <cell r="H6135">
            <v>0</v>
          </cell>
          <cell r="I6135">
            <v>0</v>
          </cell>
        </row>
        <row r="6136">
          <cell r="A6136">
            <v>54070300501</v>
          </cell>
          <cell r="B6136" t="str">
            <v>SINIESTROS RECUPERADOS</v>
          </cell>
          <cell r="C6136">
            <v>0</v>
          </cell>
          <cell r="D6136">
            <v>0</v>
          </cell>
          <cell r="E6136">
            <v>0</v>
          </cell>
          <cell r="F6136">
            <v>0</v>
          </cell>
          <cell r="G6136">
            <v>0</v>
          </cell>
          <cell r="H6136">
            <v>0</v>
          </cell>
          <cell r="I6136">
            <v>0</v>
          </cell>
        </row>
        <row r="6137">
          <cell r="A6137">
            <v>54070300502</v>
          </cell>
          <cell r="B6137" t="str">
            <v>GASTOS DE AJUSTE SINIESTRO RECUPERADOS</v>
          </cell>
          <cell r="C6137">
            <v>0</v>
          </cell>
          <cell r="D6137">
            <v>0</v>
          </cell>
          <cell r="E6137">
            <v>0</v>
          </cell>
          <cell r="F6137">
            <v>0</v>
          </cell>
          <cell r="G6137">
            <v>0</v>
          </cell>
          <cell r="H6137">
            <v>0</v>
          </cell>
          <cell r="I6137">
            <v>0</v>
          </cell>
        </row>
        <row r="6138">
          <cell r="A6138">
            <v>540703009</v>
          </cell>
          <cell r="B6138" t="str">
            <v>FIANZAS CON FILIALES</v>
          </cell>
          <cell r="C6138">
            <v>0</v>
          </cell>
          <cell r="D6138">
            <v>0</v>
          </cell>
          <cell r="E6138">
            <v>0</v>
          </cell>
          <cell r="F6138">
            <v>0</v>
          </cell>
          <cell r="G6138">
            <v>0</v>
          </cell>
          <cell r="H6138">
            <v>0</v>
          </cell>
          <cell r="I6138">
            <v>0</v>
          </cell>
        </row>
        <row r="6139">
          <cell r="A6139">
            <v>54070300903</v>
          </cell>
          <cell r="B6139" t="str">
            <v>COAFIANZAMIENTO</v>
          </cell>
          <cell r="C6139">
            <v>0</v>
          </cell>
          <cell r="D6139">
            <v>0</v>
          </cell>
          <cell r="E6139">
            <v>0</v>
          </cell>
          <cell r="F6139">
            <v>0</v>
          </cell>
          <cell r="G6139">
            <v>0</v>
          </cell>
          <cell r="H6139">
            <v>0</v>
          </cell>
          <cell r="I6139">
            <v>0</v>
          </cell>
        </row>
        <row r="6140">
          <cell r="A6140">
            <v>54070300904</v>
          </cell>
          <cell r="B6140" t="str">
            <v>REAFIANZAMIENTO CEDIDO</v>
          </cell>
          <cell r="C6140">
            <v>0</v>
          </cell>
          <cell r="D6140">
            <v>0</v>
          </cell>
          <cell r="E6140">
            <v>0</v>
          </cell>
          <cell r="F6140">
            <v>0</v>
          </cell>
          <cell r="G6140">
            <v>0</v>
          </cell>
          <cell r="H6140">
            <v>0</v>
          </cell>
          <cell r="I6140">
            <v>0</v>
          </cell>
        </row>
        <row r="6141">
          <cell r="A6141">
            <v>54070300905</v>
          </cell>
          <cell r="B6141" t="str">
            <v>RETROCESION DE FIANZAS</v>
          </cell>
          <cell r="C6141">
            <v>0</v>
          </cell>
          <cell r="D6141">
            <v>0</v>
          </cell>
          <cell r="E6141">
            <v>0</v>
          </cell>
          <cell r="F6141">
            <v>0</v>
          </cell>
          <cell r="G6141">
            <v>0</v>
          </cell>
          <cell r="H6141">
            <v>0</v>
          </cell>
          <cell r="I6141">
            <v>0</v>
          </cell>
        </row>
        <row r="6142">
          <cell r="A6142">
            <v>5408</v>
          </cell>
          <cell r="B6142" t="str">
            <v>RECUPERACION DE GASTOS DE LIQUIDACION DE SINIESTROS</v>
          </cell>
          <cell r="C6142">
            <v>0</v>
          </cell>
          <cell r="D6142">
            <v>0</v>
          </cell>
          <cell r="E6142">
            <v>0</v>
          </cell>
          <cell r="F6142">
            <v>0</v>
          </cell>
          <cell r="G6142">
            <v>0</v>
          </cell>
          <cell r="H6142">
            <v>0</v>
          </cell>
          <cell r="I6142">
            <v>0</v>
          </cell>
        </row>
        <row r="6143">
          <cell r="A6143">
            <v>5408010</v>
          </cell>
          <cell r="B6143" t="str">
            <v>DE SINIESTROS DE SEGUROS DE VIDA</v>
          </cell>
          <cell r="C6143">
            <v>0</v>
          </cell>
          <cell r="D6143">
            <v>0</v>
          </cell>
          <cell r="E6143">
            <v>0</v>
          </cell>
          <cell r="F6143">
            <v>0</v>
          </cell>
          <cell r="G6143">
            <v>0</v>
          </cell>
          <cell r="H6143">
            <v>0</v>
          </cell>
          <cell r="I6143">
            <v>0</v>
          </cell>
        </row>
        <row r="6144">
          <cell r="A6144">
            <v>540801001</v>
          </cell>
          <cell r="B6144" t="str">
            <v>RECUPERACION DE GASTOS DE LIQUIDACION DE VIDA INDIVIDUAL DE LARGO PLAZO</v>
          </cell>
          <cell r="C6144">
            <v>0</v>
          </cell>
          <cell r="D6144">
            <v>0</v>
          </cell>
          <cell r="E6144">
            <v>0</v>
          </cell>
          <cell r="F6144">
            <v>0</v>
          </cell>
          <cell r="G6144">
            <v>0</v>
          </cell>
          <cell r="H6144">
            <v>0</v>
          </cell>
          <cell r="I6144">
            <v>0</v>
          </cell>
        </row>
        <row r="6145">
          <cell r="A6145">
            <v>54080100101</v>
          </cell>
          <cell r="B6145" t="str">
            <v>SEGUROS DIRECTOS</v>
          </cell>
          <cell r="C6145">
            <v>0</v>
          </cell>
          <cell r="D6145">
            <v>0</v>
          </cell>
          <cell r="E6145">
            <v>0</v>
          </cell>
          <cell r="F6145">
            <v>0</v>
          </cell>
          <cell r="G6145">
            <v>0</v>
          </cell>
          <cell r="H6145">
            <v>0</v>
          </cell>
          <cell r="I6145">
            <v>0</v>
          </cell>
        </row>
        <row r="6146">
          <cell r="A6146">
            <v>54080100102</v>
          </cell>
          <cell r="B6146" t="str">
            <v>REASEGUROS TOMADOS</v>
          </cell>
          <cell r="C6146">
            <v>0</v>
          </cell>
          <cell r="D6146">
            <v>0</v>
          </cell>
          <cell r="E6146">
            <v>0</v>
          </cell>
          <cell r="F6146">
            <v>0</v>
          </cell>
          <cell r="G6146">
            <v>0</v>
          </cell>
          <cell r="H6146">
            <v>0</v>
          </cell>
          <cell r="I6146">
            <v>0</v>
          </cell>
        </row>
        <row r="6147">
          <cell r="A6147">
            <v>54080100103</v>
          </cell>
          <cell r="B6147" t="str">
            <v>COASEGUROS</v>
          </cell>
          <cell r="C6147">
            <v>0</v>
          </cell>
          <cell r="D6147">
            <v>0</v>
          </cell>
          <cell r="E6147">
            <v>0</v>
          </cell>
          <cell r="F6147">
            <v>0</v>
          </cell>
          <cell r="G6147">
            <v>0</v>
          </cell>
          <cell r="H6147">
            <v>0</v>
          </cell>
          <cell r="I6147">
            <v>0</v>
          </cell>
        </row>
        <row r="6148">
          <cell r="A6148">
            <v>54080100109</v>
          </cell>
          <cell r="B6148" t="str">
            <v>SEGUROS CON FILIALES</v>
          </cell>
          <cell r="C6148">
            <v>0</v>
          </cell>
          <cell r="D6148">
            <v>0</v>
          </cell>
          <cell r="E6148">
            <v>0</v>
          </cell>
          <cell r="F6148">
            <v>0</v>
          </cell>
          <cell r="G6148">
            <v>0</v>
          </cell>
          <cell r="H6148">
            <v>0</v>
          </cell>
          <cell r="I6148">
            <v>0</v>
          </cell>
        </row>
        <row r="6149">
          <cell r="A6149">
            <v>5408010010901</v>
          </cell>
          <cell r="B6149" t="str">
            <v>SEGUROS DIRECTOS</v>
          </cell>
          <cell r="C6149">
            <v>0</v>
          </cell>
          <cell r="D6149">
            <v>0</v>
          </cell>
          <cell r="E6149">
            <v>0</v>
          </cell>
          <cell r="F6149">
            <v>0</v>
          </cell>
          <cell r="G6149">
            <v>0</v>
          </cell>
          <cell r="H6149">
            <v>0</v>
          </cell>
          <cell r="I6149">
            <v>0</v>
          </cell>
        </row>
        <row r="6150">
          <cell r="A6150">
            <v>5408010010902</v>
          </cell>
          <cell r="B6150" t="str">
            <v>REASEGUROS TOMADOS</v>
          </cell>
          <cell r="C6150">
            <v>0</v>
          </cell>
          <cell r="D6150">
            <v>0</v>
          </cell>
          <cell r="E6150">
            <v>0</v>
          </cell>
          <cell r="F6150">
            <v>0</v>
          </cell>
          <cell r="G6150">
            <v>0</v>
          </cell>
          <cell r="H6150">
            <v>0</v>
          </cell>
          <cell r="I6150">
            <v>0</v>
          </cell>
        </row>
        <row r="6151">
          <cell r="A6151">
            <v>5408010010903</v>
          </cell>
          <cell r="B6151" t="str">
            <v>COASEGUROS</v>
          </cell>
          <cell r="C6151">
            <v>0</v>
          </cell>
          <cell r="D6151">
            <v>0</v>
          </cell>
          <cell r="E6151">
            <v>0</v>
          </cell>
          <cell r="F6151">
            <v>0</v>
          </cell>
          <cell r="G6151">
            <v>0</v>
          </cell>
          <cell r="H6151">
            <v>0</v>
          </cell>
          <cell r="I6151">
            <v>0</v>
          </cell>
        </row>
        <row r="6152">
          <cell r="A6152">
            <v>540801002</v>
          </cell>
          <cell r="B6152" t="str">
            <v>RECUPERACION DE GASTOS DE LIQUIDACION DE VIDA INDIVIDUAL DE CORTO PLAZO</v>
          </cell>
          <cell r="C6152">
            <v>0</v>
          </cell>
          <cell r="D6152">
            <v>0</v>
          </cell>
          <cell r="E6152">
            <v>0</v>
          </cell>
          <cell r="F6152">
            <v>0</v>
          </cell>
          <cell r="G6152">
            <v>0</v>
          </cell>
          <cell r="H6152">
            <v>0</v>
          </cell>
          <cell r="I6152">
            <v>0</v>
          </cell>
        </row>
        <row r="6153">
          <cell r="A6153">
            <v>54080100201</v>
          </cell>
          <cell r="B6153" t="str">
            <v>SEGUROS DIRECTOS</v>
          </cell>
          <cell r="C6153">
            <v>0</v>
          </cell>
          <cell r="D6153">
            <v>0</v>
          </cell>
          <cell r="E6153">
            <v>0</v>
          </cell>
          <cell r="F6153">
            <v>0</v>
          </cell>
          <cell r="G6153">
            <v>0</v>
          </cell>
          <cell r="H6153">
            <v>0</v>
          </cell>
          <cell r="I6153">
            <v>0</v>
          </cell>
        </row>
        <row r="6154">
          <cell r="A6154">
            <v>54080100202</v>
          </cell>
          <cell r="B6154" t="str">
            <v>REASEGUROS TOMADOS</v>
          </cell>
          <cell r="C6154">
            <v>0</v>
          </cell>
          <cell r="D6154">
            <v>0</v>
          </cell>
          <cell r="E6154">
            <v>0</v>
          </cell>
          <cell r="F6154">
            <v>0</v>
          </cell>
          <cell r="G6154">
            <v>0</v>
          </cell>
          <cell r="H6154">
            <v>0</v>
          </cell>
          <cell r="I6154">
            <v>0</v>
          </cell>
        </row>
        <row r="6155">
          <cell r="A6155">
            <v>54080100203</v>
          </cell>
          <cell r="B6155" t="str">
            <v>COASEGUROS</v>
          </cell>
          <cell r="C6155">
            <v>0</v>
          </cell>
          <cell r="D6155">
            <v>0</v>
          </cell>
          <cell r="E6155">
            <v>0</v>
          </cell>
          <cell r="F6155">
            <v>0</v>
          </cell>
          <cell r="G6155">
            <v>0</v>
          </cell>
          <cell r="H6155">
            <v>0</v>
          </cell>
          <cell r="I6155">
            <v>0</v>
          </cell>
        </row>
        <row r="6156">
          <cell r="A6156">
            <v>54080100209</v>
          </cell>
          <cell r="B6156" t="str">
            <v>SEGUROS CON FILIALES</v>
          </cell>
          <cell r="C6156">
            <v>0</v>
          </cell>
          <cell r="D6156">
            <v>0</v>
          </cell>
          <cell r="E6156">
            <v>0</v>
          </cell>
          <cell r="F6156">
            <v>0</v>
          </cell>
          <cell r="G6156">
            <v>0</v>
          </cell>
          <cell r="H6156">
            <v>0</v>
          </cell>
          <cell r="I6156">
            <v>0</v>
          </cell>
        </row>
        <row r="6157">
          <cell r="A6157">
            <v>5408010020901</v>
          </cell>
          <cell r="B6157" t="str">
            <v>SEGUROS DIRECTOS</v>
          </cell>
          <cell r="C6157">
            <v>0</v>
          </cell>
          <cell r="D6157">
            <v>0</v>
          </cell>
          <cell r="E6157">
            <v>0</v>
          </cell>
          <cell r="F6157">
            <v>0</v>
          </cell>
          <cell r="G6157">
            <v>0</v>
          </cell>
          <cell r="H6157">
            <v>0</v>
          </cell>
          <cell r="I6157">
            <v>0</v>
          </cell>
        </row>
        <row r="6158">
          <cell r="A6158">
            <v>5408010020902</v>
          </cell>
          <cell r="B6158" t="str">
            <v>REASEGUROS TOMADOS</v>
          </cell>
          <cell r="C6158">
            <v>0</v>
          </cell>
          <cell r="D6158">
            <v>0</v>
          </cell>
          <cell r="E6158">
            <v>0</v>
          </cell>
          <cell r="F6158">
            <v>0</v>
          </cell>
          <cell r="G6158">
            <v>0</v>
          </cell>
          <cell r="H6158">
            <v>0</v>
          </cell>
          <cell r="I6158">
            <v>0</v>
          </cell>
        </row>
        <row r="6159">
          <cell r="A6159">
            <v>5408010020903</v>
          </cell>
          <cell r="B6159" t="str">
            <v>COASEGUROS</v>
          </cell>
          <cell r="C6159">
            <v>0</v>
          </cell>
          <cell r="D6159">
            <v>0</v>
          </cell>
          <cell r="E6159">
            <v>0</v>
          </cell>
          <cell r="F6159">
            <v>0</v>
          </cell>
          <cell r="G6159">
            <v>0</v>
          </cell>
          <cell r="H6159">
            <v>0</v>
          </cell>
          <cell r="I6159">
            <v>0</v>
          </cell>
        </row>
        <row r="6160">
          <cell r="A6160">
            <v>540801003</v>
          </cell>
          <cell r="B6160" t="str">
            <v>RECUPERACION DE GASTOS DE LIQUIDACION DE VIDA COLECTIVO</v>
          </cell>
          <cell r="C6160">
            <v>0</v>
          </cell>
          <cell r="D6160">
            <v>0</v>
          </cell>
          <cell r="E6160">
            <v>0</v>
          </cell>
          <cell r="F6160">
            <v>0</v>
          </cell>
          <cell r="G6160">
            <v>0</v>
          </cell>
          <cell r="H6160">
            <v>0</v>
          </cell>
          <cell r="I6160">
            <v>0</v>
          </cell>
        </row>
        <row r="6161">
          <cell r="A6161">
            <v>54080100301</v>
          </cell>
          <cell r="B6161" t="str">
            <v>SEGUROS DIRECTOS</v>
          </cell>
          <cell r="C6161">
            <v>0</v>
          </cell>
          <cell r="D6161">
            <v>0</v>
          </cell>
          <cell r="E6161">
            <v>0</v>
          </cell>
          <cell r="F6161">
            <v>0</v>
          </cell>
          <cell r="G6161">
            <v>0</v>
          </cell>
          <cell r="H6161">
            <v>0</v>
          </cell>
          <cell r="I6161">
            <v>0</v>
          </cell>
        </row>
        <row r="6162">
          <cell r="A6162">
            <v>54080100302</v>
          </cell>
          <cell r="B6162" t="str">
            <v>REASEGUROS TOMADOS</v>
          </cell>
          <cell r="C6162">
            <v>0</v>
          </cell>
          <cell r="D6162">
            <v>0</v>
          </cell>
          <cell r="E6162">
            <v>0</v>
          </cell>
          <cell r="F6162">
            <v>0</v>
          </cell>
          <cell r="G6162">
            <v>0</v>
          </cell>
          <cell r="H6162">
            <v>0</v>
          </cell>
          <cell r="I6162">
            <v>0</v>
          </cell>
        </row>
        <row r="6163">
          <cell r="A6163">
            <v>54080100303</v>
          </cell>
          <cell r="B6163" t="str">
            <v>COASEGUROS</v>
          </cell>
          <cell r="C6163">
            <v>0</v>
          </cell>
          <cell r="D6163">
            <v>0</v>
          </cell>
          <cell r="E6163">
            <v>0</v>
          </cell>
          <cell r="F6163">
            <v>0</v>
          </cell>
          <cell r="G6163">
            <v>0</v>
          </cell>
          <cell r="H6163">
            <v>0</v>
          </cell>
          <cell r="I6163">
            <v>0</v>
          </cell>
        </row>
        <row r="6164">
          <cell r="A6164">
            <v>54080100309</v>
          </cell>
          <cell r="B6164" t="str">
            <v>SEGUROS CON FILIALES</v>
          </cell>
          <cell r="C6164">
            <v>0</v>
          </cell>
          <cell r="D6164">
            <v>0</v>
          </cell>
          <cell r="E6164">
            <v>0</v>
          </cell>
          <cell r="F6164">
            <v>0</v>
          </cell>
          <cell r="G6164">
            <v>0</v>
          </cell>
          <cell r="H6164">
            <v>0</v>
          </cell>
          <cell r="I6164">
            <v>0</v>
          </cell>
        </row>
        <row r="6165">
          <cell r="A6165">
            <v>5408010030901</v>
          </cell>
          <cell r="B6165" t="str">
            <v>SEGUROS DIRECTOS</v>
          </cell>
          <cell r="C6165">
            <v>0</v>
          </cell>
          <cell r="D6165">
            <v>0</v>
          </cell>
          <cell r="E6165">
            <v>0</v>
          </cell>
          <cell r="F6165">
            <v>0</v>
          </cell>
          <cell r="G6165">
            <v>0</v>
          </cell>
          <cell r="H6165">
            <v>0</v>
          </cell>
          <cell r="I6165">
            <v>0</v>
          </cell>
        </row>
        <row r="6166">
          <cell r="A6166">
            <v>5408010030902</v>
          </cell>
          <cell r="B6166" t="str">
            <v>REASEGUROS TOMADOS</v>
          </cell>
          <cell r="C6166">
            <v>0</v>
          </cell>
          <cell r="D6166">
            <v>0</v>
          </cell>
          <cell r="E6166">
            <v>0</v>
          </cell>
          <cell r="F6166">
            <v>0</v>
          </cell>
          <cell r="G6166">
            <v>0</v>
          </cell>
          <cell r="H6166">
            <v>0</v>
          </cell>
          <cell r="I6166">
            <v>0</v>
          </cell>
        </row>
        <row r="6167">
          <cell r="A6167">
            <v>5408010030903</v>
          </cell>
          <cell r="B6167" t="str">
            <v>COASEGUROS</v>
          </cell>
          <cell r="C6167">
            <v>0</v>
          </cell>
          <cell r="D6167">
            <v>0</v>
          </cell>
          <cell r="E6167">
            <v>0</v>
          </cell>
          <cell r="F6167">
            <v>0</v>
          </cell>
          <cell r="G6167">
            <v>0</v>
          </cell>
          <cell r="H6167">
            <v>0</v>
          </cell>
          <cell r="I6167">
            <v>0</v>
          </cell>
        </row>
        <row r="6168">
          <cell r="A6168">
            <v>540801004</v>
          </cell>
          <cell r="B6168" t="str">
            <v>RECUPERACION DE GASTOS DE LIQUIDACION DE VIDA-OTROS PLANES</v>
          </cell>
          <cell r="C6168">
            <v>0</v>
          </cell>
          <cell r="D6168">
            <v>0</v>
          </cell>
          <cell r="E6168">
            <v>0</v>
          </cell>
          <cell r="F6168">
            <v>0</v>
          </cell>
          <cell r="G6168">
            <v>0</v>
          </cell>
          <cell r="H6168">
            <v>0</v>
          </cell>
          <cell r="I6168">
            <v>0</v>
          </cell>
        </row>
        <row r="6169">
          <cell r="A6169">
            <v>54080100401</v>
          </cell>
          <cell r="B6169" t="str">
            <v>SEGUROS DIRECTOS</v>
          </cell>
          <cell r="C6169">
            <v>0</v>
          </cell>
          <cell r="D6169">
            <v>0</v>
          </cell>
          <cell r="E6169">
            <v>0</v>
          </cell>
          <cell r="F6169">
            <v>0</v>
          </cell>
          <cell r="G6169">
            <v>0</v>
          </cell>
          <cell r="H6169">
            <v>0</v>
          </cell>
          <cell r="I6169">
            <v>0</v>
          </cell>
        </row>
        <row r="6170">
          <cell r="A6170">
            <v>54080100402</v>
          </cell>
          <cell r="B6170" t="str">
            <v>REASEGUROS TOMADOS</v>
          </cell>
          <cell r="C6170">
            <v>0</v>
          </cell>
          <cell r="D6170">
            <v>0</v>
          </cell>
          <cell r="E6170">
            <v>0</v>
          </cell>
          <cell r="F6170">
            <v>0</v>
          </cell>
          <cell r="G6170">
            <v>0</v>
          </cell>
          <cell r="H6170">
            <v>0</v>
          </cell>
          <cell r="I6170">
            <v>0</v>
          </cell>
        </row>
        <row r="6171">
          <cell r="A6171">
            <v>54080100403</v>
          </cell>
          <cell r="B6171" t="str">
            <v>COASEGUROS</v>
          </cell>
          <cell r="C6171">
            <v>0</v>
          </cell>
          <cell r="D6171">
            <v>0</v>
          </cell>
          <cell r="E6171">
            <v>0</v>
          </cell>
          <cell r="F6171">
            <v>0</v>
          </cell>
          <cell r="G6171">
            <v>0</v>
          </cell>
          <cell r="H6171">
            <v>0</v>
          </cell>
          <cell r="I6171">
            <v>0</v>
          </cell>
        </row>
        <row r="6172">
          <cell r="A6172">
            <v>54080100409</v>
          </cell>
          <cell r="B6172" t="str">
            <v>SEGUROS CON FILIALES</v>
          </cell>
          <cell r="C6172">
            <v>0</v>
          </cell>
          <cell r="D6172">
            <v>0</v>
          </cell>
          <cell r="E6172">
            <v>0</v>
          </cell>
          <cell r="F6172">
            <v>0</v>
          </cell>
          <cell r="G6172">
            <v>0</v>
          </cell>
          <cell r="H6172">
            <v>0</v>
          </cell>
          <cell r="I6172">
            <v>0</v>
          </cell>
        </row>
        <row r="6173">
          <cell r="A6173">
            <v>5408010040901</v>
          </cell>
          <cell r="B6173" t="str">
            <v>SEGUROS DIRECTOS</v>
          </cell>
          <cell r="C6173">
            <v>0</v>
          </cell>
          <cell r="D6173">
            <v>0</v>
          </cell>
          <cell r="E6173">
            <v>0</v>
          </cell>
          <cell r="F6173">
            <v>0</v>
          </cell>
          <cell r="G6173">
            <v>0</v>
          </cell>
          <cell r="H6173">
            <v>0</v>
          </cell>
          <cell r="I6173">
            <v>0</v>
          </cell>
        </row>
        <row r="6174">
          <cell r="A6174">
            <v>5408010040902</v>
          </cell>
          <cell r="B6174" t="str">
            <v>REASEGUROS TOMADOS</v>
          </cell>
          <cell r="C6174">
            <v>0</v>
          </cell>
          <cell r="D6174">
            <v>0</v>
          </cell>
          <cell r="E6174">
            <v>0</v>
          </cell>
          <cell r="F6174">
            <v>0</v>
          </cell>
          <cell r="G6174">
            <v>0</v>
          </cell>
          <cell r="H6174">
            <v>0</v>
          </cell>
          <cell r="I6174">
            <v>0</v>
          </cell>
        </row>
        <row r="6175">
          <cell r="A6175">
            <v>5408010040903</v>
          </cell>
          <cell r="B6175" t="str">
            <v>COASEGUROS</v>
          </cell>
          <cell r="C6175">
            <v>0</v>
          </cell>
          <cell r="D6175">
            <v>0</v>
          </cell>
          <cell r="E6175">
            <v>0</v>
          </cell>
          <cell r="F6175">
            <v>0</v>
          </cell>
          <cell r="G6175">
            <v>0</v>
          </cell>
          <cell r="H6175">
            <v>0</v>
          </cell>
          <cell r="I6175">
            <v>0</v>
          </cell>
        </row>
        <row r="6176">
          <cell r="A6176">
            <v>5408020</v>
          </cell>
          <cell r="B6176" t="str">
            <v>DE SINIESTROS DE SEGUROS PREVISIONALES RENTAS Y PENSIONES</v>
          </cell>
          <cell r="C6176">
            <v>0</v>
          </cell>
          <cell r="D6176">
            <v>0</v>
          </cell>
          <cell r="E6176">
            <v>0</v>
          </cell>
          <cell r="F6176">
            <v>0</v>
          </cell>
          <cell r="G6176">
            <v>0</v>
          </cell>
          <cell r="H6176">
            <v>0</v>
          </cell>
          <cell r="I6176">
            <v>0</v>
          </cell>
        </row>
        <row r="6177">
          <cell r="A6177">
            <v>540802001</v>
          </cell>
          <cell r="B6177" t="str">
            <v>RENTAS DE INVALIDEZ Y SOBREVIVENCIA</v>
          </cell>
          <cell r="C6177">
            <v>0</v>
          </cell>
          <cell r="D6177">
            <v>0</v>
          </cell>
          <cell r="E6177">
            <v>0</v>
          </cell>
          <cell r="F6177">
            <v>0</v>
          </cell>
          <cell r="G6177">
            <v>0</v>
          </cell>
          <cell r="H6177">
            <v>0</v>
          </cell>
          <cell r="I6177">
            <v>0</v>
          </cell>
        </row>
        <row r="6178">
          <cell r="A6178">
            <v>54080200101</v>
          </cell>
          <cell r="B6178" t="str">
            <v>SEGUROS DIRECTOS</v>
          </cell>
          <cell r="C6178">
            <v>0</v>
          </cell>
          <cell r="D6178">
            <v>0</v>
          </cell>
          <cell r="E6178">
            <v>0</v>
          </cell>
          <cell r="F6178">
            <v>0</v>
          </cell>
          <cell r="G6178">
            <v>0</v>
          </cell>
          <cell r="H6178">
            <v>0</v>
          </cell>
          <cell r="I6178">
            <v>0</v>
          </cell>
        </row>
        <row r="6179">
          <cell r="A6179">
            <v>54080200102</v>
          </cell>
          <cell r="B6179" t="str">
            <v>REASEGUROS TOMADOS</v>
          </cell>
          <cell r="C6179">
            <v>0</v>
          </cell>
          <cell r="D6179">
            <v>0</v>
          </cell>
          <cell r="E6179">
            <v>0</v>
          </cell>
          <cell r="F6179">
            <v>0</v>
          </cell>
          <cell r="G6179">
            <v>0</v>
          </cell>
          <cell r="H6179">
            <v>0</v>
          </cell>
          <cell r="I6179">
            <v>0</v>
          </cell>
        </row>
        <row r="6180">
          <cell r="A6180">
            <v>54080200103</v>
          </cell>
          <cell r="B6180" t="str">
            <v>COASEGUROS</v>
          </cell>
          <cell r="C6180">
            <v>0</v>
          </cell>
          <cell r="D6180">
            <v>0</v>
          </cell>
          <cell r="E6180">
            <v>0</v>
          </cell>
          <cell r="F6180">
            <v>0</v>
          </cell>
          <cell r="G6180">
            <v>0</v>
          </cell>
          <cell r="H6180">
            <v>0</v>
          </cell>
          <cell r="I6180">
            <v>0</v>
          </cell>
        </row>
        <row r="6181">
          <cell r="A6181">
            <v>54080200109</v>
          </cell>
          <cell r="B6181" t="str">
            <v>SEGUROS CON FILIALES</v>
          </cell>
          <cell r="C6181">
            <v>0</v>
          </cell>
          <cell r="D6181">
            <v>0</v>
          </cell>
          <cell r="E6181">
            <v>0</v>
          </cell>
          <cell r="F6181">
            <v>0</v>
          </cell>
          <cell r="G6181">
            <v>0</v>
          </cell>
          <cell r="H6181">
            <v>0</v>
          </cell>
          <cell r="I6181">
            <v>0</v>
          </cell>
        </row>
        <row r="6182">
          <cell r="A6182">
            <v>5408020010901</v>
          </cell>
          <cell r="B6182" t="str">
            <v>SEGUROS DIRECTOS</v>
          </cell>
          <cell r="C6182">
            <v>0</v>
          </cell>
          <cell r="D6182">
            <v>0</v>
          </cell>
          <cell r="E6182">
            <v>0</v>
          </cell>
          <cell r="F6182">
            <v>0</v>
          </cell>
          <cell r="G6182">
            <v>0</v>
          </cell>
          <cell r="H6182">
            <v>0</v>
          </cell>
          <cell r="I6182">
            <v>0</v>
          </cell>
        </row>
        <row r="6183">
          <cell r="A6183">
            <v>5408020010902</v>
          </cell>
          <cell r="B6183" t="str">
            <v>REASEGUROS TOMADOS</v>
          </cell>
          <cell r="C6183">
            <v>0</v>
          </cell>
          <cell r="D6183">
            <v>0</v>
          </cell>
          <cell r="E6183">
            <v>0</v>
          </cell>
          <cell r="F6183">
            <v>0</v>
          </cell>
          <cell r="G6183">
            <v>0</v>
          </cell>
          <cell r="H6183">
            <v>0</v>
          </cell>
          <cell r="I6183">
            <v>0</v>
          </cell>
        </row>
        <row r="6184">
          <cell r="A6184">
            <v>5408020010903</v>
          </cell>
          <cell r="B6184" t="str">
            <v>COASEGUROS</v>
          </cell>
          <cell r="C6184">
            <v>0</v>
          </cell>
          <cell r="D6184">
            <v>0</v>
          </cell>
          <cell r="E6184">
            <v>0</v>
          </cell>
          <cell r="F6184">
            <v>0</v>
          </cell>
          <cell r="G6184">
            <v>0</v>
          </cell>
          <cell r="H6184">
            <v>0</v>
          </cell>
          <cell r="I6184">
            <v>0</v>
          </cell>
        </row>
        <row r="6185">
          <cell r="A6185">
            <v>540802002</v>
          </cell>
          <cell r="B6185" t="str">
            <v>SEPELIO</v>
          </cell>
          <cell r="C6185">
            <v>0</v>
          </cell>
          <cell r="D6185">
            <v>0</v>
          </cell>
          <cell r="E6185">
            <v>0</v>
          </cell>
          <cell r="F6185">
            <v>0</v>
          </cell>
          <cell r="G6185">
            <v>0</v>
          </cell>
          <cell r="H6185">
            <v>0</v>
          </cell>
          <cell r="I6185">
            <v>0</v>
          </cell>
        </row>
        <row r="6186">
          <cell r="A6186">
            <v>54080200201</v>
          </cell>
          <cell r="B6186" t="str">
            <v>SEGUROS DIRECTOS</v>
          </cell>
          <cell r="C6186">
            <v>0</v>
          </cell>
          <cell r="D6186">
            <v>0</v>
          </cell>
          <cell r="E6186">
            <v>0</v>
          </cell>
          <cell r="F6186">
            <v>0</v>
          </cell>
          <cell r="G6186">
            <v>0</v>
          </cell>
          <cell r="H6186">
            <v>0</v>
          </cell>
          <cell r="I6186">
            <v>0</v>
          </cell>
        </row>
        <row r="6187">
          <cell r="A6187">
            <v>54080200202</v>
          </cell>
          <cell r="B6187" t="str">
            <v>REASEGUROS TOMADOS</v>
          </cell>
          <cell r="C6187">
            <v>0</v>
          </cell>
          <cell r="D6187">
            <v>0</v>
          </cell>
          <cell r="E6187">
            <v>0</v>
          </cell>
          <cell r="F6187">
            <v>0</v>
          </cell>
          <cell r="G6187">
            <v>0</v>
          </cell>
          <cell r="H6187">
            <v>0</v>
          </cell>
          <cell r="I6187">
            <v>0</v>
          </cell>
        </row>
        <row r="6188">
          <cell r="A6188">
            <v>54080200203</v>
          </cell>
          <cell r="B6188" t="str">
            <v>COASEGUROS</v>
          </cell>
          <cell r="C6188">
            <v>0</v>
          </cell>
          <cell r="D6188">
            <v>0</v>
          </cell>
          <cell r="E6188">
            <v>0</v>
          </cell>
          <cell r="F6188">
            <v>0</v>
          </cell>
          <cell r="G6188">
            <v>0</v>
          </cell>
          <cell r="H6188">
            <v>0</v>
          </cell>
          <cell r="I6188">
            <v>0</v>
          </cell>
        </row>
        <row r="6189">
          <cell r="A6189">
            <v>54080200209</v>
          </cell>
          <cell r="B6189" t="str">
            <v>SEGUROS CON FILIALES</v>
          </cell>
          <cell r="C6189">
            <v>0</v>
          </cell>
          <cell r="D6189">
            <v>0</v>
          </cell>
          <cell r="E6189">
            <v>0</v>
          </cell>
          <cell r="F6189">
            <v>0</v>
          </cell>
          <cell r="G6189">
            <v>0</v>
          </cell>
          <cell r="H6189">
            <v>0</v>
          </cell>
          <cell r="I6189">
            <v>0</v>
          </cell>
        </row>
        <row r="6190">
          <cell r="A6190">
            <v>5408020020901</v>
          </cell>
          <cell r="B6190" t="str">
            <v>SEGUROS DIRECTOS</v>
          </cell>
          <cell r="C6190">
            <v>0</v>
          </cell>
          <cell r="D6190">
            <v>0</v>
          </cell>
          <cell r="E6190">
            <v>0</v>
          </cell>
          <cell r="F6190">
            <v>0</v>
          </cell>
          <cell r="G6190">
            <v>0</v>
          </cell>
          <cell r="H6190">
            <v>0</v>
          </cell>
          <cell r="I6190">
            <v>0</v>
          </cell>
        </row>
        <row r="6191">
          <cell r="A6191">
            <v>5408020020902</v>
          </cell>
          <cell r="B6191" t="str">
            <v>REASEGUROS TOMADOS</v>
          </cell>
          <cell r="C6191">
            <v>0</v>
          </cell>
          <cell r="D6191">
            <v>0</v>
          </cell>
          <cell r="E6191">
            <v>0</v>
          </cell>
          <cell r="F6191">
            <v>0</v>
          </cell>
          <cell r="G6191">
            <v>0</v>
          </cell>
          <cell r="H6191">
            <v>0</v>
          </cell>
          <cell r="I6191">
            <v>0</v>
          </cell>
        </row>
        <row r="6192">
          <cell r="A6192">
            <v>5408020020903</v>
          </cell>
          <cell r="B6192" t="str">
            <v>COASEGUROS</v>
          </cell>
          <cell r="C6192">
            <v>0</v>
          </cell>
          <cell r="D6192">
            <v>0</v>
          </cell>
          <cell r="E6192">
            <v>0</v>
          </cell>
          <cell r="F6192">
            <v>0</v>
          </cell>
          <cell r="G6192">
            <v>0</v>
          </cell>
          <cell r="H6192">
            <v>0</v>
          </cell>
          <cell r="I6192">
            <v>0</v>
          </cell>
        </row>
        <row r="6193">
          <cell r="A6193">
            <v>540802003</v>
          </cell>
          <cell r="B6193" t="str">
            <v>OTRAS RENTAS</v>
          </cell>
          <cell r="C6193">
            <v>0</v>
          </cell>
          <cell r="D6193">
            <v>0</v>
          </cell>
          <cell r="E6193">
            <v>0</v>
          </cell>
          <cell r="F6193">
            <v>0</v>
          </cell>
          <cell r="G6193">
            <v>0</v>
          </cell>
          <cell r="H6193">
            <v>0</v>
          </cell>
          <cell r="I6193">
            <v>0</v>
          </cell>
        </row>
        <row r="6194">
          <cell r="A6194">
            <v>54080200301</v>
          </cell>
          <cell r="B6194" t="str">
            <v>SEGUROS DIRECTOS</v>
          </cell>
          <cell r="C6194">
            <v>0</v>
          </cell>
          <cell r="D6194">
            <v>0</v>
          </cell>
          <cell r="E6194">
            <v>0</v>
          </cell>
          <cell r="F6194">
            <v>0</v>
          </cell>
          <cell r="G6194">
            <v>0</v>
          </cell>
          <cell r="H6194">
            <v>0</v>
          </cell>
          <cell r="I6194">
            <v>0</v>
          </cell>
        </row>
        <row r="6195">
          <cell r="A6195">
            <v>54080200302</v>
          </cell>
          <cell r="B6195" t="str">
            <v>REASEGUROS TOMADOS</v>
          </cell>
          <cell r="C6195">
            <v>0</v>
          </cell>
          <cell r="D6195">
            <v>0</v>
          </cell>
          <cell r="E6195">
            <v>0</v>
          </cell>
          <cell r="F6195">
            <v>0</v>
          </cell>
          <cell r="G6195">
            <v>0</v>
          </cell>
          <cell r="H6195">
            <v>0</v>
          </cell>
          <cell r="I6195">
            <v>0</v>
          </cell>
        </row>
        <row r="6196">
          <cell r="A6196">
            <v>54080200303</v>
          </cell>
          <cell r="B6196" t="str">
            <v>COASEGUROS</v>
          </cell>
          <cell r="C6196">
            <v>0</v>
          </cell>
          <cell r="D6196">
            <v>0</v>
          </cell>
          <cell r="E6196">
            <v>0</v>
          </cell>
          <cell r="F6196">
            <v>0</v>
          </cell>
          <cell r="G6196">
            <v>0</v>
          </cell>
          <cell r="H6196">
            <v>0</v>
          </cell>
          <cell r="I6196">
            <v>0</v>
          </cell>
        </row>
        <row r="6197">
          <cell r="A6197">
            <v>54080200309</v>
          </cell>
          <cell r="B6197" t="str">
            <v>SEGUROS CON FILIALES</v>
          </cell>
          <cell r="C6197">
            <v>0</v>
          </cell>
          <cell r="D6197">
            <v>0</v>
          </cell>
          <cell r="E6197">
            <v>0</v>
          </cell>
          <cell r="F6197">
            <v>0</v>
          </cell>
          <cell r="G6197">
            <v>0</v>
          </cell>
          <cell r="H6197">
            <v>0</v>
          </cell>
          <cell r="I6197">
            <v>0</v>
          </cell>
        </row>
        <row r="6198">
          <cell r="A6198">
            <v>5408020030901</v>
          </cell>
          <cell r="B6198" t="str">
            <v>SEGUROS DIRECTOS</v>
          </cell>
          <cell r="C6198">
            <v>0</v>
          </cell>
          <cell r="D6198">
            <v>0</v>
          </cell>
          <cell r="E6198">
            <v>0</v>
          </cell>
          <cell r="F6198">
            <v>0</v>
          </cell>
          <cell r="G6198">
            <v>0</v>
          </cell>
          <cell r="H6198">
            <v>0</v>
          </cell>
          <cell r="I6198">
            <v>0</v>
          </cell>
        </row>
        <row r="6199">
          <cell r="A6199">
            <v>5408020030902</v>
          </cell>
          <cell r="B6199" t="str">
            <v>REASEGUROS TOMADOS</v>
          </cell>
          <cell r="C6199">
            <v>0</v>
          </cell>
          <cell r="D6199">
            <v>0</v>
          </cell>
          <cell r="E6199">
            <v>0</v>
          </cell>
          <cell r="F6199">
            <v>0</v>
          </cell>
          <cell r="G6199">
            <v>0</v>
          </cell>
          <cell r="H6199">
            <v>0</v>
          </cell>
          <cell r="I6199">
            <v>0</v>
          </cell>
        </row>
        <row r="6200">
          <cell r="A6200">
            <v>5408020030903</v>
          </cell>
          <cell r="B6200" t="str">
            <v>COASEGUROS</v>
          </cell>
          <cell r="C6200">
            <v>0</v>
          </cell>
          <cell r="D6200">
            <v>0</v>
          </cell>
          <cell r="E6200">
            <v>0</v>
          </cell>
          <cell r="F6200">
            <v>0</v>
          </cell>
          <cell r="G6200">
            <v>0</v>
          </cell>
          <cell r="H6200">
            <v>0</v>
          </cell>
          <cell r="I6200">
            <v>0</v>
          </cell>
        </row>
        <row r="6201">
          <cell r="A6201">
            <v>540802004</v>
          </cell>
          <cell r="B6201" t="str">
            <v>PENSIONES</v>
          </cell>
          <cell r="C6201">
            <v>0</v>
          </cell>
          <cell r="D6201">
            <v>0</v>
          </cell>
          <cell r="E6201">
            <v>0</v>
          </cell>
          <cell r="F6201">
            <v>0</v>
          </cell>
          <cell r="G6201">
            <v>0</v>
          </cell>
          <cell r="H6201">
            <v>0</v>
          </cell>
          <cell r="I6201">
            <v>0</v>
          </cell>
        </row>
        <row r="6202">
          <cell r="A6202">
            <v>54080200401</v>
          </cell>
          <cell r="B6202" t="str">
            <v>SEGUROS DIRECTOS</v>
          </cell>
          <cell r="C6202">
            <v>0</v>
          </cell>
          <cell r="D6202">
            <v>0</v>
          </cell>
          <cell r="E6202">
            <v>0</v>
          </cell>
          <cell r="F6202">
            <v>0</v>
          </cell>
          <cell r="G6202">
            <v>0</v>
          </cell>
          <cell r="H6202">
            <v>0</v>
          </cell>
          <cell r="I6202">
            <v>0</v>
          </cell>
        </row>
        <row r="6203">
          <cell r="A6203">
            <v>54080200402</v>
          </cell>
          <cell r="B6203" t="str">
            <v>REASEGUROS TOMADOS</v>
          </cell>
          <cell r="C6203">
            <v>0</v>
          </cell>
          <cell r="D6203">
            <v>0</v>
          </cell>
          <cell r="E6203">
            <v>0</v>
          </cell>
          <cell r="F6203">
            <v>0</v>
          </cell>
          <cell r="G6203">
            <v>0</v>
          </cell>
          <cell r="H6203">
            <v>0</v>
          </cell>
          <cell r="I6203">
            <v>0</v>
          </cell>
        </row>
        <row r="6204">
          <cell r="A6204">
            <v>54080200403</v>
          </cell>
          <cell r="B6204" t="str">
            <v>COASEGUROS</v>
          </cell>
          <cell r="C6204">
            <v>0</v>
          </cell>
          <cell r="D6204">
            <v>0</v>
          </cell>
          <cell r="E6204">
            <v>0</v>
          </cell>
          <cell r="F6204">
            <v>0</v>
          </cell>
          <cell r="G6204">
            <v>0</v>
          </cell>
          <cell r="H6204">
            <v>0</v>
          </cell>
          <cell r="I6204">
            <v>0</v>
          </cell>
        </row>
        <row r="6205">
          <cell r="A6205">
            <v>54080200409</v>
          </cell>
          <cell r="B6205" t="str">
            <v>SEGUROS CON FILIALES</v>
          </cell>
          <cell r="C6205">
            <v>0</v>
          </cell>
          <cell r="D6205">
            <v>0</v>
          </cell>
          <cell r="E6205">
            <v>0</v>
          </cell>
          <cell r="F6205">
            <v>0</v>
          </cell>
          <cell r="G6205">
            <v>0</v>
          </cell>
          <cell r="H6205">
            <v>0</v>
          </cell>
          <cell r="I6205">
            <v>0</v>
          </cell>
        </row>
        <row r="6206">
          <cell r="A6206">
            <v>5408020040901</v>
          </cell>
          <cell r="B6206" t="str">
            <v>SEGUROS DIRECTOS</v>
          </cell>
          <cell r="C6206">
            <v>0</v>
          </cell>
          <cell r="D6206">
            <v>0</v>
          </cell>
          <cell r="E6206">
            <v>0</v>
          </cell>
          <cell r="F6206">
            <v>0</v>
          </cell>
          <cell r="G6206">
            <v>0</v>
          </cell>
          <cell r="H6206">
            <v>0</v>
          </cell>
          <cell r="I6206">
            <v>0</v>
          </cell>
        </row>
        <row r="6207">
          <cell r="A6207">
            <v>5408020040902</v>
          </cell>
          <cell r="B6207" t="str">
            <v>REASEGUROS TOMADOS</v>
          </cell>
          <cell r="C6207">
            <v>0</v>
          </cell>
          <cell r="D6207">
            <v>0</v>
          </cell>
          <cell r="E6207">
            <v>0</v>
          </cell>
          <cell r="F6207">
            <v>0</v>
          </cell>
          <cell r="G6207">
            <v>0</v>
          </cell>
          <cell r="H6207">
            <v>0</v>
          </cell>
          <cell r="I6207">
            <v>0</v>
          </cell>
        </row>
        <row r="6208">
          <cell r="A6208">
            <v>5408020040903</v>
          </cell>
          <cell r="B6208" t="str">
            <v>COASEGUROS</v>
          </cell>
          <cell r="C6208">
            <v>0</v>
          </cell>
          <cell r="D6208">
            <v>0</v>
          </cell>
          <cell r="E6208">
            <v>0</v>
          </cell>
          <cell r="F6208">
            <v>0</v>
          </cell>
          <cell r="G6208">
            <v>0</v>
          </cell>
          <cell r="H6208">
            <v>0</v>
          </cell>
          <cell r="I6208">
            <v>0</v>
          </cell>
        </row>
        <row r="6209">
          <cell r="A6209">
            <v>5408030</v>
          </cell>
          <cell r="B6209" t="str">
            <v>DE SINIESTROS DE SEGUROS DE ACCIDENTES Y ENFERMEDAD</v>
          </cell>
          <cell r="C6209">
            <v>0</v>
          </cell>
          <cell r="D6209">
            <v>0</v>
          </cell>
          <cell r="E6209">
            <v>0</v>
          </cell>
          <cell r="F6209">
            <v>0</v>
          </cell>
          <cell r="G6209">
            <v>0</v>
          </cell>
          <cell r="H6209">
            <v>0</v>
          </cell>
          <cell r="I6209">
            <v>0</v>
          </cell>
        </row>
        <row r="6210">
          <cell r="A6210">
            <v>540803001</v>
          </cell>
          <cell r="B6210" t="str">
            <v>SALUD Y HOSPITALIZACION</v>
          </cell>
          <cell r="C6210">
            <v>0</v>
          </cell>
          <cell r="D6210">
            <v>0</v>
          </cell>
          <cell r="E6210">
            <v>0</v>
          </cell>
          <cell r="F6210">
            <v>0</v>
          </cell>
          <cell r="G6210">
            <v>0</v>
          </cell>
          <cell r="H6210">
            <v>0</v>
          </cell>
          <cell r="I6210">
            <v>0</v>
          </cell>
        </row>
        <row r="6211">
          <cell r="A6211">
            <v>54080300101</v>
          </cell>
          <cell r="B6211" t="str">
            <v>SEGUROS DIRECTOS</v>
          </cell>
          <cell r="C6211">
            <v>0</v>
          </cell>
          <cell r="D6211">
            <v>0</v>
          </cell>
          <cell r="E6211">
            <v>0</v>
          </cell>
          <cell r="F6211">
            <v>0</v>
          </cell>
          <cell r="G6211">
            <v>0</v>
          </cell>
          <cell r="H6211">
            <v>0</v>
          </cell>
          <cell r="I6211">
            <v>0</v>
          </cell>
        </row>
        <row r="6212">
          <cell r="A6212">
            <v>54080300102</v>
          </cell>
          <cell r="B6212" t="str">
            <v>REASEGUROS TOMADOS</v>
          </cell>
          <cell r="C6212">
            <v>0</v>
          </cell>
          <cell r="D6212">
            <v>0</v>
          </cell>
          <cell r="E6212">
            <v>0</v>
          </cell>
          <cell r="F6212">
            <v>0</v>
          </cell>
          <cell r="G6212">
            <v>0</v>
          </cell>
          <cell r="H6212">
            <v>0</v>
          </cell>
          <cell r="I6212">
            <v>0</v>
          </cell>
        </row>
        <row r="6213">
          <cell r="A6213">
            <v>54080300103</v>
          </cell>
          <cell r="B6213" t="str">
            <v>COASEGUROS</v>
          </cell>
          <cell r="C6213">
            <v>0</v>
          </cell>
          <cell r="D6213">
            <v>0</v>
          </cell>
          <cell r="E6213">
            <v>0</v>
          </cell>
          <cell r="F6213">
            <v>0</v>
          </cell>
          <cell r="G6213">
            <v>0</v>
          </cell>
          <cell r="H6213">
            <v>0</v>
          </cell>
          <cell r="I6213">
            <v>0</v>
          </cell>
        </row>
        <row r="6214">
          <cell r="A6214">
            <v>54080300109</v>
          </cell>
          <cell r="B6214" t="str">
            <v>SEGUROS CON FILIALES</v>
          </cell>
          <cell r="C6214">
            <v>0</v>
          </cell>
          <cell r="D6214">
            <v>0</v>
          </cell>
          <cell r="E6214">
            <v>0</v>
          </cell>
          <cell r="F6214">
            <v>0</v>
          </cell>
          <cell r="G6214">
            <v>0</v>
          </cell>
          <cell r="H6214">
            <v>0</v>
          </cell>
          <cell r="I6214">
            <v>0</v>
          </cell>
        </row>
        <row r="6215">
          <cell r="A6215">
            <v>5408030010901</v>
          </cell>
          <cell r="B6215" t="str">
            <v>SEGUROS DIRECTOS</v>
          </cell>
          <cell r="C6215">
            <v>0</v>
          </cell>
          <cell r="D6215">
            <v>0</v>
          </cell>
          <cell r="E6215">
            <v>0</v>
          </cell>
          <cell r="F6215">
            <v>0</v>
          </cell>
          <cell r="G6215">
            <v>0</v>
          </cell>
          <cell r="H6215">
            <v>0</v>
          </cell>
          <cell r="I6215">
            <v>0</v>
          </cell>
        </row>
        <row r="6216">
          <cell r="A6216">
            <v>5408030010902</v>
          </cell>
          <cell r="B6216" t="str">
            <v>REASEGUROS TOMADOS</v>
          </cell>
          <cell r="C6216">
            <v>0</v>
          </cell>
          <cell r="D6216">
            <v>0</v>
          </cell>
          <cell r="E6216">
            <v>0</v>
          </cell>
          <cell r="F6216">
            <v>0</v>
          </cell>
          <cell r="G6216">
            <v>0</v>
          </cell>
          <cell r="H6216">
            <v>0</v>
          </cell>
          <cell r="I6216">
            <v>0</v>
          </cell>
        </row>
        <row r="6217">
          <cell r="A6217">
            <v>5408030010903</v>
          </cell>
          <cell r="B6217" t="str">
            <v>COASEGUROS</v>
          </cell>
          <cell r="C6217">
            <v>0</v>
          </cell>
          <cell r="D6217">
            <v>0</v>
          </cell>
          <cell r="E6217">
            <v>0</v>
          </cell>
          <cell r="F6217">
            <v>0</v>
          </cell>
          <cell r="G6217">
            <v>0</v>
          </cell>
          <cell r="H6217">
            <v>0</v>
          </cell>
          <cell r="I6217">
            <v>0</v>
          </cell>
        </row>
        <row r="6218">
          <cell r="A6218">
            <v>540803002</v>
          </cell>
          <cell r="B6218" t="str">
            <v>ACCIDENTES PERSONALES</v>
          </cell>
          <cell r="C6218">
            <v>0</v>
          </cell>
          <cell r="D6218">
            <v>0</v>
          </cell>
          <cell r="E6218">
            <v>0</v>
          </cell>
          <cell r="F6218">
            <v>0</v>
          </cell>
          <cell r="G6218">
            <v>0</v>
          </cell>
          <cell r="H6218">
            <v>0</v>
          </cell>
          <cell r="I6218">
            <v>0</v>
          </cell>
        </row>
        <row r="6219">
          <cell r="A6219">
            <v>54080300201</v>
          </cell>
          <cell r="B6219" t="str">
            <v>SEGUROS DIRECTOS</v>
          </cell>
          <cell r="C6219">
            <v>0</v>
          </cell>
          <cell r="D6219">
            <v>0</v>
          </cell>
          <cell r="E6219">
            <v>0</v>
          </cell>
          <cell r="F6219">
            <v>0</v>
          </cell>
          <cell r="G6219">
            <v>0</v>
          </cell>
          <cell r="H6219">
            <v>0</v>
          </cell>
          <cell r="I6219">
            <v>0</v>
          </cell>
        </row>
        <row r="6220">
          <cell r="A6220">
            <v>54080300202</v>
          </cell>
          <cell r="B6220" t="str">
            <v>REASEGUROS TOMADOS</v>
          </cell>
          <cell r="C6220">
            <v>0</v>
          </cell>
          <cell r="D6220">
            <v>0</v>
          </cell>
          <cell r="E6220">
            <v>0</v>
          </cell>
          <cell r="F6220">
            <v>0</v>
          </cell>
          <cell r="G6220">
            <v>0</v>
          </cell>
          <cell r="H6220">
            <v>0</v>
          </cell>
          <cell r="I6220">
            <v>0</v>
          </cell>
        </row>
        <row r="6221">
          <cell r="A6221">
            <v>54080300203</v>
          </cell>
          <cell r="B6221" t="str">
            <v>COASEGUROS</v>
          </cell>
          <cell r="C6221">
            <v>0</v>
          </cell>
          <cell r="D6221">
            <v>0</v>
          </cell>
          <cell r="E6221">
            <v>0</v>
          </cell>
          <cell r="F6221">
            <v>0</v>
          </cell>
          <cell r="G6221">
            <v>0</v>
          </cell>
          <cell r="H6221">
            <v>0</v>
          </cell>
          <cell r="I6221">
            <v>0</v>
          </cell>
        </row>
        <row r="6222">
          <cell r="A6222">
            <v>54080300209</v>
          </cell>
          <cell r="B6222" t="str">
            <v>SEGUROS CON FILIALES</v>
          </cell>
          <cell r="C6222">
            <v>0</v>
          </cell>
          <cell r="D6222">
            <v>0</v>
          </cell>
          <cell r="E6222">
            <v>0</v>
          </cell>
          <cell r="F6222">
            <v>0</v>
          </cell>
          <cell r="G6222">
            <v>0</v>
          </cell>
          <cell r="H6222">
            <v>0</v>
          </cell>
          <cell r="I6222">
            <v>0</v>
          </cell>
        </row>
        <row r="6223">
          <cell r="A6223">
            <v>5408030020901</v>
          </cell>
          <cell r="B6223" t="str">
            <v>SEGUROS DIRECTOS</v>
          </cell>
          <cell r="C6223">
            <v>0</v>
          </cell>
          <cell r="D6223">
            <v>0</v>
          </cell>
          <cell r="E6223">
            <v>0</v>
          </cell>
          <cell r="F6223">
            <v>0</v>
          </cell>
          <cell r="G6223">
            <v>0</v>
          </cell>
          <cell r="H6223">
            <v>0</v>
          </cell>
          <cell r="I6223">
            <v>0</v>
          </cell>
        </row>
        <row r="6224">
          <cell r="A6224">
            <v>5408030020902</v>
          </cell>
          <cell r="B6224" t="str">
            <v>REASEGUROS TOMADOS</v>
          </cell>
          <cell r="C6224">
            <v>0</v>
          </cell>
          <cell r="D6224">
            <v>0</v>
          </cell>
          <cell r="E6224">
            <v>0</v>
          </cell>
          <cell r="F6224">
            <v>0</v>
          </cell>
          <cell r="G6224">
            <v>0</v>
          </cell>
          <cell r="H6224">
            <v>0</v>
          </cell>
          <cell r="I6224">
            <v>0</v>
          </cell>
        </row>
        <row r="6225">
          <cell r="A6225">
            <v>5408030020903</v>
          </cell>
          <cell r="B6225" t="str">
            <v>COASEGUROS</v>
          </cell>
          <cell r="C6225">
            <v>0</v>
          </cell>
          <cell r="D6225">
            <v>0</v>
          </cell>
          <cell r="E6225">
            <v>0</v>
          </cell>
          <cell r="F6225">
            <v>0</v>
          </cell>
          <cell r="G6225">
            <v>0</v>
          </cell>
          <cell r="H6225">
            <v>0</v>
          </cell>
          <cell r="I6225">
            <v>0</v>
          </cell>
        </row>
        <row r="6226">
          <cell r="A6226">
            <v>540803003</v>
          </cell>
          <cell r="B6226" t="str">
            <v>ACCIDENTES VIAJES AEREOS</v>
          </cell>
          <cell r="C6226">
            <v>0</v>
          </cell>
          <cell r="D6226">
            <v>0</v>
          </cell>
          <cell r="E6226">
            <v>0</v>
          </cell>
          <cell r="F6226">
            <v>0</v>
          </cell>
          <cell r="G6226">
            <v>0</v>
          </cell>
          <cell r="H6226">
            <v>0</v>
          </cell>
          <cell r="I6226">
            <v>0</v>
          </cell>
        </row>
        <row r="6227">
          <cell r="A6227">
            <v>54080300301</v>
          </cell>
          <cell r="B6227" t="str">
            <v>SEGUROS DIRECTOS</v>
          </cell>
          <cell r="C6227">
            <v>0</v>
          </cell>
          <cell r="D6227">
            <v>0</v>
          </cell>
          <cell r="E6227">
            <v>0</v>
          </cell>
          <cell r="F6227">
            <v>0</v>
          </cell>
          <cell r="G6227">
            <v>0</v>
          </cell>
          <cell r="H6227">
            <v>0</v>
          </cell>
          <cell r="I6227">
            <v>0</v>
          </cell>
        </row>
        <row r="6228">
          <cell r="A6228">
            <v>54080300302</v>
          </cell>
          <cell r="B6228" t="str">
            <v>REASEGUROS TOMADOS</v>
          </cell>
          <cell r="C6228">
            <v>0</v>
          </cell>
          <cell r="D6228">
            <v>0</v>
          </cell>
          <cell r="E6228">
            <v>0</v>
          </cell>
          <cell r="F6228">
            <v>0</v>
          </cell>
          <cell r="G6228">
            <v>0</v>
          </cell>
          <cell r="H6228">
            <v>0</v>
          </cell>
          <cell r="I6228">
            <v>0</v>
          </cell>
        </row>
        <row r="6229">
          <cell r="A6229">
            <v>54080300303</v>
          </cell>
          <cell r="B6229" t="str">
            <v>COASEGUROS</v>
          </cell>
          <cell r="C6229">
            <v>0</v>
          </cell>
          <cell r="D6229">
            <v>0</v>
          </cell>
          <cell r="E6229">
            <v>0</v>
          </cell>
          <cell r="F6229">
            <v>0</v>
          </cell>
          <cell r="G6229">
            <v>0</v>
          </cell>
          <cell r="H6229">
            <v>0</v>
          </cell>
          <cell r="I6229">
            <v>0</v>
          </cell>
        </row>
        <row r="6230">
          <cell r="A6230">
            <v>54080300309</v>
          </cell>
          <cell r="B6230" t="str">
            <v>SEGUROS CON FILIALES</v>
          </cell>
          <cell r="C6230">
            <v>0</v>
          </cell>
          <cell r="D6230">
            <v>0</v>
          </cell>
          <cell r="E6230">
            <v>0</v>
          </cell>
          <cell r="F6230">
            <v>0</v>
          </cell>
          <cell r="G6230">
            <v>0</v>
          </cell>
          <cell r="H6230">
            <v>0</v>
          </cell>
          <cell r="I6230">
            <v>0</v>
          </cell>
        </row>
        <row r="6231">
          <cell r="A6231">
            <v>5408030030901</v>
          </cell>
          <cell r="B6231" t="str">
            <v>SEGUROS DIRECTOS</v>
          </cell>
          <cell r="C6231">
            <v>0</v>
          </cell>
          <cell r="D6231">
            <v>0</v>
          </cell>
          <cell r="E6231">
            <v>0</v>
          </cell>
          <cell r="F6231">
            <v>0</v>
          </cell>
          <cell r="G6231">
            <v>0</v>
          </cell>
          <cell r="H6231">
            <v>0</v>
          </cell>
          <cell r="I6231">
            <v>0</v>
          </cell>
        </row>
        <row r="6232">
          <cell r="A6232">
            <v>5408030030902</v>
          </cell>
          <cell r="B6232" t="str">
            <v>REASEGUROS TOMADOS</v>
          </cell>
          <cell r="C6232">
            <v>0</v>
          </cell>
          <cell r="D6232">
            <v>0</v>
          </cell>
          <cell r="E6232">
            <v>0</v>
          </cell>
          <cell r="F6232">
            <v>0</v>
          </cell>
          <cell r="G6232">
            <v>0</v>
          </cell>
          <cell r="H6232">
            <v>0</v>
          </cell>
          <cell r="I6232">
            <v>0</v>
          </cell>
        </row>
        <row r="6233">
          <cell r="A6233">
            <v>5408030030903</v>
          </cell>
          <cell r="B6233" t="str">
            <v>COASEGUROS</v>
          </cell>
          <cell r="C6233">
            <v>0</v>
          </cell>
          <cell r="D6233">
            <v>0</v>
          </cell>
          <cell r="E6233">
            <v>0</v>
          </cell>
          <cell r="F6233">
            <v>0</v>
          </cell>
          <cell r="G6233">
            <v>0</v>
          </cell>
          <cell r="H6233">
            <v>0</v>
          </cell>
          <cell r="I6233">
            <v>0</v>
          </cell>
        </row>
        <row r="6234">
          <cell r="A6234">
            <v>540803004</v>
          </cell>
          <cell r="B6234" t="str">
            <v>ESCOLARES</v>
          </cell>
          <cell r="C6234">
            <v>0</v>
          </cell>
          <cell r="D6234">
            <v>0</v>
          </cell>
          <cell r="E6234">
            <v>0</v>
          </cell>
          <cell r="F6234">
            <v>0</v>
          </cell>
          <cell r="G6234">
            <v>0</v>
          </cell>
          <cell r="H6234">
            <v>0</v>
          </cell>
          <cell r="I6234">
            <v>0</v>
          </cell>
        </row>
        <row r="6235">
          <cell r="A6235">
            <v>54080300401</v>
          </cell>
          <cell r="B6235" t="str">
            <v>SEGUROS DIRECTOS</v>
          </cell>
          <cell r="C6235">
            <v>0</v>
          </cell>
          <cell r="D6235">
            <v>0</v>
          </cell>
          <cell r="E6235">
            <v>0</v>
          </cell>
          <cell r="F6235">
            <v>0</v>
          </cell>
          <cell r="G6235">
            <v>0</v>
          </cell>
          <cell r="H6235">
            <v>0</v>
          </cell>
          <cell r="I6235">
            <v>0</v>
          </cell>
        </row>
        <row r="6236">
          <cell r="A6236">
            <v>54080300402</v>
          </cell>
          <cell r="B6236" t="str">
            <v>REASEGUROS TOMADOS</v>
          </cell>
          <cell r="C6236">
            <v>0</v>
          </cell>
          <cell r="D6236">
            <v>0</v>
          </cell>
          <cell r="E6236">
            <v>0</v>
          </cell>
          <cell r="F6236">
            <v>0</v>
          </cell>
          <cell r="G6236">
            <v>0</v>
          </cell>
          <cell r="H6236">
            <v>0</v>
          </cell>
          <cell r="I6236">
            <v>0</v>
          </cell>
        </row>
        <row r="6237">
          <cell r="A6237">
            <v>54080300403</v>
          </cell>
          <cell r="B6237" t="str">
            <v>COASEGUROS</v>
          </cell>
          <cell r="C6237">
            <v>0</v>
          </cell>
          <cell r="D6237">
            <v>0</v>
          </cell>
          <cell r="E6237">
            <v>0</v>
          </cell>
          <cell r="F6237">
            <v>0</v>
          </cell>
          <cell r="G6237">
            <v>0</v>
          </cell>
          <cell r="H6237">
            <v>0</v>
          </cell>
          <cell r="I6237">
            <v>0</v>
          </cell>
        </row>
        <row r="6238">
          <cell r="A6238">
            <v>54080300409</v>
          </cell>
          <cell r="B6238" t="str">
            <v>SEGUROS CON FILIALES</v>
          </cell>
          <cell r="C6238">
            <v>0</v>
          </cell>
          <cell r="D6238">
            <v>0</v>
          </cell>
          <cell r="E6238">
            <v>0</v>
          </cell>
          <cell r="F6238">
            <v>0</v>
          </cell>
          <cell r="G6238">
            <v>0</v>
          </cell>
          <cell r="H6238">
            <v>0</v>
          </cell>
          <cell r="I6238">
            <v>0</v>
          </cell>
        </row>
        <row r="6239">
          <cell r="A6239">
            <v>5408030040901</v>
          </cell>
          <cell r="B6239" t="str">
            <v>SEGUROS DIRECTOS</v>
          </cell>
          <cell r="C6239">
            <v>0</v>
          </cell>
          <cell r="D6239">
            <v>0</v>
          </cell>
          <cell r="E6239">
            <v>0</v>
          </cell>
          <cell r="F6239">
            <v>0</v>
          </cell>
          <cell r="G6239">
            <v>0</v>
          </cell>
          <cell r="H6239">
            <v>0</v>
          </cell>
          <cell r="I6239">
            <v>0</v>
          </cell>
        </row>
        <row r="6240">
          <cell r="A6240">
            <v>5408030040902</v>
          </cell>
          <cell r="B6240" t="str">
            <v>REASEGUROS TOMADOS</v>
          </cell>
          <cell r="C6240">
            <v>0</v>
          </cell>
          <cell r="D6240">
            <v>0</v>
          </cell>
          <cell r="E6240">
            <v>0</v>
          </cell>
          <cell r="F6240">
            <v>0</v>
          </cell>
          <cell r="G6240">
            <v>0</v>
          </cell>
          <cell r="H6240">
            <v>0</v>
          </cell>
          <cell r="I6240">
            <v>0</v>
          </cell>
        </row>
        <row r="6241">
          <cell r="A6241">
            <v>5408030040903</v>
          </cell>
          <cell r="B6241" t="str">
            <v>COASEGUROS</v>
          </cell>
          <cell r="C6241">
            <v>0</v>
          </cell>
          <cell r="D6241">
            <v>0</v>
          </cell>
          <cell r="E6241">
            <v>0</v>
          </cell>
          <cell r="F6241">
            <v>0</v>
          </cell>
          <cell r="G6241">
            <v>0</v>
          </cell>
          <cell r="H6241">
            <v>0</v>
          </cell>
          <cell r="I6241">
            <v>0</v>
          </cell>
        </row>
        <row r="6242">
          <cell r="A6242">
            <v>540804</v>
          </cell>
          <cell r="B6242" t="str">
            <v>DE SINIESTROS DE SEGUROS DE INCENDIOS Y LINEAAS ALIADAS</v>
          </cell>
          <cell r="C6242">
            <v>0</v>
          </cell>
          <cell r="D6242">
            <v>0</v>
          </cell>
          <cell r="E6242">
            <v>0</v>
          </cell>
          <cell r="F6242">
            <v>0</v>
          </cell>
          <cell r="G6242">
            <v>0</v>
          </cell>
          <cell r="H6242">
            <v>0</v>
          </cell>
          <cell r="I6242">
            <v>0</v>
          </cell>
        </row>
        <row r="6243">
          <cell r="A6243">
            <v>540804001</v>
          </cell>
          <cell r="B6243" t="str">
            <v>INCENDIOS</v>
          </cell>
          <cell r="C6243">
            <v>0</v>
          </cell>
          <cell r="D6243">
            <v>0</v>
          </cell>
          <cell r="E6243">
            <v>0</v>
          </cell>
          <cell r="F6243">
            <v>0</v>
          </cell>
          <cell r="G6243">
            <v>0</v>
          </cell>
          <cell r="H6243">
            <v>0</v>
          </cell>
          <cell r="I6243">
            <v>0</v>
          </cell>
        </row>
        <row r="6244">
          <cell r="A6244">
            <v>54080400101</v>
          </cell>
          <cell r="B6244" t="str">
            <v>SEGUROS DIRECTOS</v>
          </cell>
          <cell r="C6244">
            <v>0</v>
          </cell>
          <cell r="D6244">
            <v>0</v>
          </cell>
          <cell r="E6244">
            <v>0</v>
          </cell>
          <cell r="F6244">
            <v>0</v>
          </cell>
          <cell r="G6244">
            <v>0</v>
          </cell>
          <cell r="H6244">
            <v>0</v>
          </cell>
          <cell r="I6244">
            <v>0</v>
          </cell>
        </row>
        <row r="6245">
          <cell r="A6245">
            <v>54080400102</v>
          </cell>
          <cell r="B6245" t="str">
            <v>REASEGUROS TOMADOS</v>
          </cell>
          <cell r="C6245">
            <v>0</v>
          </cell>
          <cell r="D6245">
            <v>0</v>
          </cell>
          <cell r="E6245">
            <v>0</v>
          </cell>
          <cell r="F6245">
            <v>0</v>
          </cell>
          <cell r="G6245">
            <v>0</v>
          </cell>
          <cell r="H6245">
            <v>0</v>
          </cell>
          <cell r="I6245">
            <v>0</v>
          </cell>
        </row>
        <row r="6246">
          <cell r="A6246">
            <v>54080400103</v>
          </cell>
          <cell r="B6246" t="str">
            <v>COASEGUROS</v>
          </cell>
          <cell r="C6246">
            <v>0</v>
          </cell>
          <cell r="D6246">
            <v>0</v>
          </cell>
          <cell r="E6246">
            <v>0</v>
          </cell>
          <cell r="F6246">
            <v>0</v>
          </cell>
          <cell r="G6246">
            <v>0</v>
          </cell>
          <cell r="H6246">
            <v>0</v>
          </cell>
          <cell r="I6246">
            <v>0</v>
          </cell>
        </row>
        <row r="6247">
          <cell r="A6247">
            <v>54080400109</v>
          </cell>
          <cell r="B6247" t="str">
            <v>SEGUROS CON FILIALES</v>
          </cell>
          <cell r="C6247">
            <v>0</v>
          </cell>
          <cell r="D6247">
            <v>0</v>
          </cell>
          <cell r="E6247">
            <v>0</v>
          </cell>
          <cell r="F6247">
            <v>0</v>
          </cell>
          <cell r="G6247">
            <v>0</v>
          </cell>
          <cell r="H6247">
            <v>0</v>
          </cell>
          <cell r="I6247">
            <v>0</v>
          </cell>
        </row>
        <row r="6248">
          <cell r="A6248">
            <v>5408040010901</v>
          </cell>
          <cell r="B6248" t="str">
            <v>SEGUROS DIRECTOS</v>
          </cell>
          <cell r="C6248">
            <v>0</v>
          </cell>
          <cell r="D6248">
            <v>0</v>
          </cell>
          <cell r="E6248">
            <v>0</v>
          </cell>
          <cell r="F6248">
            <v>0</v>
          </cell>
          <cell r="G6248">
            <v>0</v>
          </cell>
          <cell r="H6248">
            <v>0</v>
          </cell>
          <cell r="I6248">
            <v>0</v>
          </cell>
        </row>
        <row r="6249">
          <cell r="A6249">
            <v>5408040010902</v>
          </cell>
          <cell r="B6249" t="str">
            <v>REASEGUROS TOMADOS</v>
          </cell>
          <cell r="C6249">
            <v>0</v>
          </cell>
          <cell r="D6249">
            <v>0</v>
          </cell>
          <cell r="E6249">
            <v>0</v>
          </cell>
          <cell r="F6249">
            <v>0</v>
          </cell>
          <cell r="G6249">
            <v>0</v>
          </cell>
          <cell r="H6249">
            <v>0</v>
          </cell>
          <cell r="I6249">
            <v>0</v>
          </cell>
        </row>
        <row r="6250">
          <cell r="A6250">
            <v>5408040010903</v>
          </cell>
          <cell r="B6250" t="str">
            <v>COASEGUROS</v>
          </cell>
          <cell r="C6250">
            <v>0</v>
          </cell>
          <cell r="D6250">
            <v>0</v>
          </cell>
          <cell r="E6250">
            <v>0</v>
          </cell>
          <cell r="F6250">
            <v>0</v>
          </cell>
          <cell r="G6250">
            <v>0</v>
          </cell>
          <cell r="H6250">
            <v>0</v>
          </cell>
          <cell r="I6250">
            <v>0</v>
          </cell>
        </row>
        <row r="6251">
          <cell r="A6251">
            <v>540804002</v>
          </cell>
          <cell r="B6251" t="str">
            <v>LINEAS ALIADAS</v>
          </cell>
          <cell r="C6251">
            <v>0</v>
          </cell>
          <cell r="D6251">
            <v>0</v>
          </cell>
          <cell r="E6251">
            <v>0</v>
          </cell>
          <cell r="F6251">
            <v>0</v>
          </cell>
          <cell r="G6251">
            <v>0</v>
          </cell>
          <cell r="H6251">
            <v>0</v>
          </cell>
          <cell r="I6251">
            <v>0</v>
          </cell>
        </row>
        <row r="6252">
          <cell r="A6252">
            <v>54080400201</v>
          </cell>
          <cell r="B6252" t="str">
            <v>SEGUROS DIRECTOS</v>
          </cell>
          <cell r="C6252">
            <v>0</v>
          </cell>
          <cell r="D6252">
            <v>0</v>
          </cell>
          <cell r="E6252">
            <v>0</v>
          </cell>
          <cell r="F6252">
            <v>0</v>
          </cell>
          <cell r="G6252">
            <v>0</v>
          </cell>
          <cell r="H6252">
            <v>0</v>
          </cell>
          <cell r="I6252">
            <v>0</v>
          </cell>
        </row>
        <row r="6253">
          <cell r="A6253">
            <v>54080400202</v>
          </cell>
          <cell r="B6253" t="str">
            <v>REASEGUROS TOMADOS</v>
          </cell>
          <cell r="C6253">
            <v>0</v>
          </cell>
          <cell r="D6253">
            <v>0</v>
          </cell>
          <cell r="E6253">
            <v>0</v>
          </cell>
          <cell r="F6253">
            <v>0</v>
          </cell>
          <cell r="G6253">
            <v>0</v>
          </cell>
          <cell r="H6253">
            <v>0</v>
          </cell>
          <cell r="I6253">
            <v>0</v>
          </cell>
        </row>
        <row r="6254">
          <cell r="A6254">
            <v>54080400203</v>
          </cell>
          <cell r="B6254" t="str">
            <v>COASEGUROS</v>
          </cell>
          <cell r="C6254">
            <v>0</v>
          </cell>
          <cell r="D6254">
            <v>0</v>
          </cell>
          <cell r="E6254">
            <v>0</v>
          </cell>
          <cell r="F6254">
            <v>0</v>
          </cell>
          <cell r="G6254">
            <v>0</v>
          </cell>
          <cell r="H6254">
            <v>0</v>
          </cell>
          <cell r="I6254">
            <v>0</v>
          </cell>
        </row>
        <row r="6255">
          <cell r="A6255">
            <v>54080400209</v>
          </cell>
          <cell r="B6255" t="str">
            <v>SEGUROS CON FILIALES</v>
          </cell>
          <cell r="C6255">
            <v>0</v>
          </cell>
          <cell r="D6255">
            <v>0</v>
          </cell>
          <cell r="E6255">
            <v>0</v>
          </cell>
          <cell r="F6255">
            <v>0</v>
          </cell>
          <cell r="G6255">
            <v>0</v>
          </cell>
          <cell r="H6255">
            <v>0</v>
          </cell>
          <cell r="I6255">
            <v>0</v>
          </cell>
        </row>
        <row r="6256">
          <cell r="A6256">
            <v>5408040020901</v>
          </cell>
          <cell r="B6256" t="str">
            <v>SEGUROS DIRECTOS</v>
          </cell>
          <cell r="C6256">
            <v>0</v>
          </cell>
          <cell r="D6256">
            <v>0</v>
          </cell>
          <cell r="E6256">
            <v>0</v>
          </cell>
          <cell r="F6256">
            <v>0</v>
          </cell>
          <cell r="G6256">
            <v>0</v>
          </cell>
          <cell r="H6256">
            <v>0</v>
          </cell>
          <cell r="I6256">
            <v>0</v>
          </cell>
        </row>
        <row r="6257">
          <cell r="A6257">
            <v>5408040020902</v>
          </cell>
          <cell r="B6257" t="str">
            <v>REASEGUROS TOMADOS</v>
          </cell>
          <cell r="C6257">
            <v>0</v>
          </cell>
          <cell r="D6257">
            <v>0</v>
          </cell>
          <cell r="E6257">
            <v>0</v>
          </cell>
          <cell r="F6257">
            <v>0</v>
          </cell>
          <cell r="G6257">
            <v>0</v>
          </cell>
          <cell r="H6257">
            <v>0</v>
          </cell>
          <cell r="I6257">
            <v>0</v>
          </cell>
        </row>
        <row r="6258">
          <cell r="A6258">
            <v>5408040020903</v>
          </cell>
          <cell r="B6258" t="str">
            <v>COASEGUROS</v>
          </cell>
          <cell r="C6258">
            <v>0</v>
          </cell>
          <cell r="D6258">
            <v>0</v>
          </cell>
          <cell r="E6258">
            <v>0</v>
          </cell>
          <cell r="F6258">
            <v>0</v>
          </cell>
          <cell r="G6258">
            <v>0</v>
          </cell>
          <cell r="H6258">
            <v>0</v>
          </cell>
          <cell r="I6258">
            <v>0</v>
          </cell>
        </row>
        <row r="6259">
          <cell r="A6259">
            <v>540805</v>
          </cell>
          <cell r="B6259" t="str">
            <v>DE SINIESTROS DE SEGUROS DE AUTOMOTORES</v>
          </cell>
          <cell r="C6259">
            <v>0</v>
          </cell>
          <cell r="D6259">
            <v>0</v>
          </cell>
          <cell r="E6259">
            <v>0</v>
          </cell>
          <cell r="F6259">
            <v>0</v>
          </cell>
          <cell r="G6259">
            <v>0</v>
          </cell>
          <cell r="H6259">
            <v>0</v>
          </cell>
          <cell r="I6259">
            <v>0</v>
          </cell>
        </row>
        <row r="6260">
          <cell r="A6260">
            <v>540805001</v>
          </cell>
          <cell r="B6260" t="str">
            <v>AUTOMOTORES</v>
          </cell>
          <cell r="C6260">
            <v>0</v>
          </cell>
          <cell r="D6260">
            <v>0</v>
          </cell>
          <cell r="E6260">
            <v>0</v>
          </cell>
          <cell r="F6260">
            <v>0</v>
          </cell>
          <cell r="G6260">
            <v>0</v>
          </cell>
          <cell r="H6260">
            <v>0</v>
          </cell>
          <cell r="I6260">
            <v>0</v>
          </cell>
        </row>
        <row r="6261">
          <cell r="A6261">
            <v>54080500101</v>
          </cell>
          <cell r="B6261" t="str">
            <v>SEGUROS DIRECTOS</v>
          </cell>
          <cell r="C6261">
            <v>0</v>
          </cell>
          <cell r="D6261">
            <v>0</v>
          </cell>
          <cell r="E6261">
            <v>0</v>
          </cell>
          <cell r="F6261">
            <v>0</v>
          </cell>
          <cell r="G6261">
            <v>0</v>
          </cell>
          <cell r="H6261">
            <v>0</v>
          </cell>
          <cell r="I6261">
            <v>0</v>
          </cell>
        </row>
        <row r="6262">
          <cell r="A6262">
            <v>54080500102</v>
          </cell>
          <cell r="B6262" t="str">
            <v>REASEGUROS TOMADOS</v>
          </cell>
          <cell r="C6262">
            <v>0</v>
          </cell>
          <cell r="D6262">
            <v>0</v>
          </cell>
          <cell r="E6262">
            <v>0</v>
          </cell>
          <cell r="F6262">
            <v>0</v>
          </cell>
          <cell r="G6262">
            <v>0</v>
          </cell>
          <cell r="H6262">
            <v>0</v>
          </cell>
          <cell r="I6262">
            <v>0</v>
          </cell>
        </row>
        <row r="6263">
          <cell r="A6263">
            <v>54080500103</v>
          </cell>
          <cell r="B6263" t="str">
            <v>COASEGUROS</v>
          </cell>
          <cell r="C6263">
            <v>0</v>
          </cell>
          <cell r="D6263">
            <v>0</v>
          </cell>
          <cell r="E6263">
            <v>0</v>
          </cell>
          <cell r="F6263">
            <v>0</v>
          </cell>
          <cell r="G6263">
            <v>0</v>
          </cell>
          <cell r="H6263">
            <v>0</v>
          </cell>
          <cell r="I6263">
            <v>0</v>
          </cell>
        </row>
        <row r="6264">
          <cell r="A6264">
            <v>54080500109</v>
          </cell>
          <cell r="B6264" t="str">
            <v>SEGUROS CON FILIALES</v>
          </cell>
          <cell r="C6264">
            <v>0</v>
          </cell>
          <cell r="D6264">
            <v>0</v>
          </cell>
          <cell r="E6264">
            <v>0</v>
          </cell>
          <cell r="F6264">
            <v>0</v>
          </cell>
          <cell r="G6264">
            <v>0</v>
          </cell>
          <cell r="H6264">
            <v>0</v>
          </cell>
          <cell r="I6264">
            <v>0</v>
          </cell>
        </row>
        <row r="6265">
          <cell r="A6265">
            <v>5408050010901</v>
          </cell>
          <cell r="B6265" t="str">
            <v>SEGUROS DIRECTOS</v>
          </cell>
          <cell r="C6265">
            <v>0</v>
          </cell>
          <cell r="D6265">
            <v>0</v>
          </cell>
          <cell r="E6265">
            <v>0</v>
          </cell>
          <cell r="F6265">
            <v>0</v>
          </cell>
          <cell r="G6265">
            <v>0</v>
          </cell>
          <cell r="H6265">
            <v>0</v>
          </cell>
          <cell r="I6265">
            <v>0</v>
          </cell>
        </row>
        <row r="6266">
          <cell r="A6266">
            <v>5408050010902</v>
          </cell>
          <cell r="B6266" t="str">
            <v>REASEGUROS TOMADOS</v>
          </cell>
          <cell r="C6266">
            <v>0</v>
          </cell>
          <cell r="D6266">
            <v>0</v>
          </cell>
          <cell r="E6266">
            <v>0</v>
          </cell>
          <cell r="F6266">
            <v>0</v>
          </cell>
          <cell r="G6266">
            <v>0</v>
          </cell>
          <cell r="H6266">
            <v>0</v>
          </cell>
          <cell r="I6266">
            <v>0</v>
          </cell>
        </row>
        <row r="6267">
          <cell r="A6267">
            <v>5408050010903</v>
          </cell>
          <cell r="B6267" t="str">
            <v>COASEGUROS</v>
          </cell>
          <cell r="C6267">
            <v>0</v>
          </cell>
          <cell r="D6267">
            <v>0</v>
          </cell>
          <cell r="E6267">
            <v>0</v>
          </cell>
          <cell r="F6267">
            <v>0</v>
          </cell>
          <cell r="G6267">
            <v>0</v>
          </cell>
          <cell r="H6267">
            <v>0</v>
          </cell>
          <cell r="I6267">
            <v>0</v>
          </cell>
        </row>
        <row r="6268">
          <cell r="A6268">
            <v>540806</v>
          </cell>
          <cell r="B6268" t="str">
            <v>DE SINIESTROS DE OTROS SEGUROS GENERALES</v>
          </cell>
          <cell r="C6268">
            <v>0</v>
          </cell>
          <cell r="D6268">
            <v>0</v>
          </cell>
          <cell r="E6268">
            <v>0</v>
          </cell>
          <cell r="F6268">
            <v>0</v>
          </cell>
          <cell r="G6268">
            <v>0</v>
          </cell>
          <cell r="H6268">
            <v>0</v>
          </cell>
          <cell r="I6268">
            <v>0</v>
          </cell>
        </row>
        <row r="6269">
          <cell r="A6269">
            <v>540806001</v>
          </cell>
          <cell r="B6269" t="str">
            <v>ROTURA DE CRISTALES</v>
          </cell>
          <cell r="C6269">
            <v>0</v>
          </cell>
          <cell r="D6269">
            <v>0</v>
          </cell>
          <cell r="E6269">
            <v>0</v>
          </cell>
          <cell r="F6269">
            <v>0</v>
          </cell>
          <cell r="G6269">
            <v>0</v>
          </cell>
          <cell r="H6269">
            <v>0</v>
          </cell>
          <cell r="I6269">
            <v>0</v>
          </cell>
        </row>
        <row r="6270">
          <cell r="A6270">
            <v>54080600101</v>
          </cell>
          <cell r="B6270" t="str">
            <v>SEGUROS DIRECTOS</v>
          </cell>
          <cell r="C6270">
            <v>0</v>
          </cell>
          <cell r="D6270">
            <v>0</v>
          </cell>
          <cell r="E6270">
            <v>0</v>
          </cell>
          <cell r="F6270">
            <v>0</v>
          </cell>
          <cell r="G6270">
            <v>0</v>
          </cell>
          <cell r="H6270">
            <v>0</v>
          </cell>
          <cell r="I6270">
            <v>0</v>
          </cell>
        </row>
        <row r="6271">
          <cell r="A6271">
            <v>54080600102</v>
          </cell>
          <cell r="B6271" t="str">
            <v>REASEGUROS TOMADOS</v>
          </cell>
          <cell r="C6271">
            <v>0</v>
          </cell>
          <cell r="D6271">
            <v>0</v>
          </cell>
          <cell r="E6271">
            <v>0</v>
          </cell>
          <cell r="F6271">
            <v>0</v>
          </cell>
          <cell r="G6271">
            <v>0</v>
          </cell>
          <cell r="H6271">
            <v>0</v>
          </cell>
          <cell r="I6271">
            <v>0</v>
          </cell>
        </row>
        <row r="6272">
          <cell r="A6272">
            <v>54080600103</v>
          </cell>
          <cell r="B6272" t="str">
            <v>COASEGUROS</v>
          </cell>
          <cell r="C6272">
            <v>0</v>
          </cell>
          <cell r="D6272">
            <v>0</v>
          </cell>
          <cell r="E6272">
            <v>0</v>
          </cell>
          <cell r="F6272">
            <v>0</v>
          </cell>
          <cell r="G6272">
            <v>0</v>
          </cell>
          <cell r="H6272">
            <v>0</v>
          </cell>
          <cell r="I6272">
            <v>0</v>
          </cell>
        </row>
        <row r="6273">
          <cell r="A6273">
            <v>54080600109</v>
          </cell>
          <cell r="B6273" t="str">
            <v>SEGUROS CON FILIALES</v>
          </cell>
          <cell r="C6273">
            <v>0</v>
          </cell>
          <cell r="D6273">
            <v>0</v>
          </cell>
          <cell r="E6273">
            <v>0</v>
          </cell>
          <cell r="F6273">
            <v>0</v>
          </cell>
          <cell r="G6273">
            <v>0</v>
          </cell>
          <cell r="H6273">
            <v>0</v>
          </cell>
          <cell r="I6273">
            <v>0</v>
          </cell>
        </row>
        <row r="6274">
          <cell r="A6274">
            <v>5408060010901</v>
          </cell>
          <cell r="B6274" t="str">
            <v>SEGUROS DIRECTOS</v>
          </cell>
          <cell r="C6274">
            <v>0</v>
          </cell>
          <cell r="D6274">
            <v>0</v>
          </cell>
          <cell r="E6274">
            <v>0</v>
          </cell>
          <cell r="F6274">
            <v>0</v>
          </cell>
          <cell r="G6274">
            <v>0</v>
          </cell>
          <cell r="H6274">
            <v>0</v>
          </cell>
          <cell r="I6274">
            <v>0</v>
          </cell>
        </row>
        <row r="6275">
          <cell r="A6275">
            <v>5408060010902</v>
          </cell>
          <cell r="B6275" t="str">
            <v>REASEGUROS TOMADOS</v>
          </cell>
          <cell r="C6275">
            <v>0</v>
          </cell>
          <cell r="D6275">
            <v>0</v>
          </cell>
          <cell r="E6275">
            <v>0</v>
          </cell>
          <cell r="F6275">
            <v>0</v>
          </cell>
          <cell r="G6275">
            <v>0</v>
          </cell>
          <cell r="H6275">
            <v>0</v>
          </cell>
          <cell r="I6275">
            <v>0</v>
          </cell>
        </row>
        <row r="6276">
          <cell r="A6276">
            <v>5408060010903</v>
          </cell>
          <cell r="B6276" t="str">
            <v>COASEGUROS</v>
          </cell>
          <cell r="C6276">
            <v>0</v>
          </cell>
          <cell r="D6276">
            <v>0</v>
          </cell>
          <cell r="E6276">
            <v>0</v>
          </cell>
          <cell r="F6276">
            <v>0</v>
          </cell>
          <cell r="G6276">
            <v>0</v>
          </cell>
          <cell r="H6276">
            <v>0</v>
          </cell>
          <cell r="I6276">
            <v>0</v>
          </cell>
        </row>
        <row r="6277">
          <cell r="A6277">
            <v>540806002</v>
          </cell>
          <cell r="B6277" t="str">
            <v>TRANSPORTE MARITIMO</v>
          </cell>
          <cell r="C6277">
            <v>0</v>
          </cell>
          <cell r="D6277">
            <v>0</v>
          </cell>
          <cell r="E6277">
            <v>0</v>
          </cell>
          <cell r="F6277">
            <v>0</v>
          </cell>
          <cell r="G6277">
            <v>0</v>
          </cell>
          <cell r="H6277">
            <v>0</v>
          </cell>
          <cell r="I6277">
            <v>0</v>
          </cell>
        </row>
        <row r="6278">
          <cell r="A6278">
            <v>54080600201</v>
          </cell>
          <cell r="B6278" t="str">
            <v>SEGUROS DIRECTOS</v>
          </cell>
          <cell r="C6278">
            <v>0</v>
          </cell>
          <cell r="D6278">
            <v>0</v>
          </cell>
          <cell r="E6278">
            <v>0</v>
          </cell>
          <cell r="F6278">
            <v>0</v>
          </cell>
          <cell r="G6278">
            <v>0</v>
          </cell>
          <cell r="H6278">
            <v>0</v>
          </cell>
          <cell r="I6278">
            <v>0</v>
          </cell>
        </row>
        <row r="6279">
          <cell r="A6279">
            <v>54080600202</v>
          </cell>
          <cell r="B6279" t="str">
            <v>REASEGUROS TOMADOS</v>
          </cell>
          <cell r="C6279">
            <v>0</v>
          </cell>
          <cell r="D6279">
            <v>0</v>
          </cell>
          <cell r="E6279">
            <v>0</v>
          </cell>
          <cell r="F6279">
            <v>0</v>
          </cell>
          <cell r="G6279">
            <v>0</v>
          </cell>
          <cell r="H6279">
            <v>0</v>
          </cell>
          <cell r="I6279">
            <v>0</v>
          </cell>
        </row>
        <row r="6280">
          <cell r="A6280">
            <v>54080600203</v>
          </cell>
          <cell r="B6280" t="str">
            <v>COASEGUROS</v>
          </cell>
          <cell r="C6280">
            <v>0</v>
          </cell>
          <cell r="D6280">
            <v>0</v>
          </cell>
          <cell r="E6280">
            <v>0</v>
          </cell>
          <cell r="F6280">
            <v>0</v>
          </cell>
          <cell r="G6280">
            <v>0</v>
          </cell>
          <cell r="H6280">
            <v>0</v>
          </cell>
          <cell r="I6280">
            <v>0</v>
          </cell>
        </row>
        <row r="6281">
          <cell r="A6281">
            <v>54080600209</v>
          </cell>
          <cell r="B6281" t="str">
            <v>SEGUROS CON FILIALES</v>
          </cell>
          <cell r="C6281">
            <v>0</v>
          </cell>
          <cell r="D6281">
            <v>0</v>
          </cell>
          <cell r="E6281">
            <v>0</v>
          </cell>
          <cell r="F6281">
            <v>0</v>
          </cell>
          <cell r="G6281">
            <v>0</v>
          </cell>
          <cell r="H6281">
            <v>0</v>
          </cell>
          <cell r="I6281">
            <v>0</v>
          </cell>
        </row>
        <row r="6282">
          <cell r="A6282">
            <v>5408060020901</v>
          </cell>
          <cell r="B6282" t="str">
            <v>SEGUROS DIRECTOS</v>
          </cell>
          <cell r="C6282">
            <v>0</v>
          </cell>
          <cell r="D6282">
            <v>0</v>
          </cell>
          <cell r="E6282">
            <v>0</v>
          </cell>
          <cell r="F6282">
            <v>0</v>
          </cell>
          <cell r="G6282">
            <v>0</v>
          </cell>
          <cell r="H6282">
            <v>0</v>
          </cell>
          <cell r="I6282">
            <v>0</v>
          </cell>
        </row>
        <row r="6283">
          <cell r="A6283">
            <v>5408060020902</v>
          </cell>
          <cell r="B6283" t="str">
            <v>REASEGUROS TOMADOS</v>
          </cell>
          <cell r="C6283">
            <v>0</v>
          </cell>
          <cell r="D6283">
            <v>0</v>
          </cell>
          <cell r="E6283">
            <v>0</v>
          </cell>
          <cell r="F6283">
            <v>0</v>
          </cell>
          <cell r="G6283">
            <v>0</v>
          </cell>
          <cell r="H6283">
            <v>0</v>
          </cell>
          <cell r="I6283">
            <v>0</v>
          </cell>
        </row>
        <row r="6284">
          <cell r="A6284">
            <v>5408060020903</v>
          </cell>
          <cell r="B6284" t="str">
            <v>COASEGUROS</v>
          </cell>
          <cell r="C6284">
            <v>0</v>
          </cell>
          <cell r="D6284">
            <v>0</v>
          </cell>
          <cell r="E6284">
            <v>0</v>
          </cell>
          <cell r="F6284">
            <v>0</v>
          </cell>
          <cell r="G6284">
            <v>0</v>
          </cell>
          <cell r="H6284">
            <v>0</v>
          </cell>
          <cell r="I6284">
            <v>0</v>
          </cell>
        </row>
        <row r="6285">
          <cell r="A6285">
            <v>540806003</v>
          </cell>
          <cell r="B6285" t="str">
            <v>TRANSPORTE AEREO</v>
          </cell>
          <cell r="C6285">
            <v>0</v>
          </cell>
          <cell r="D6285">
            <v>0</v>
          </cell>
          <cell r="E6285">
            <v>0</v>
          </cell>
          <cell r="F6285">
            <v>0</v>
          </cell>
          <cell r="G6285">
            <v>0</v>
          </cell>
          <cell r="H6285">
            <v>0</v>
          </cell>
          <cell r="I6285">
            <v>0</v>
          </cell>
        </row>
        <row r="6286">
          <cell r="A6286">
            <v>54080600301</v>
          </cell>
          <cell r="B6286" t="str">
            <v>SEGUROS DIRECTOS</v>
          </cell>
          <cell r="C6286">
            <v>0</v>
          </cell>
          <cell r="D6286">
            <v>0</v>
          </cell>
          <cell r="E6286">
            <v>0</v>
          </cell>
          <cell r="F6286">
            <v>0</v>
          </cell>
          <cell r="G6286">
            <v>0</v>
          </cell>
          <cell r="H6286">
            <v>0</v>
          </cell>
          <cell r="I6286">
            <v>0</v>
          </cell>
        </row>
        <row r="6287">
          <cell r="A6287">
            <v>54080600302</v>
          </cell>
          <cell r="B6287" t="str">
            <v>REASEGUROS TOMADOS</v>
          </cell>
          <cell r="C6287">
            <v>0</v>
          </cell>
          <cell r="D6287">
            <v>0</v>
          </cell>
          <cell r="E6287">
            <v>0</v>
          </cell>
          <cell r="F6287">
            <v>0</v>
          </cell>
          <cell r="G6287">
            <v>0</v>
          </cell>
          <cell r="H6287">
            <v>0</v>
          </cell>
          <cell r="I6287">
            <v>0</v>
          </cell>
        </row>
        <row r="6288">
          <cell r="A6288">
            <v>54080600303</v>
          </cell>
          <cell r="B6288" t="str">
            <v>COASEGUROS</v>
          </cell>
          <cell r="C6288">
            <v>0</v>
          </cell>
          <cell r="D6288">
            <v>0</v>
          </cell>
          <cell r="E6288">
            <v>0</v>
          </cell>
          <cell r="F6288">
            <v>0</v>
          </cell>
          <cell r="G6288">
            <v>0</v>
          </cell>
          <cell r="H6288">
            <v>0</v>
          </cell>
          <cell r="I6288">
            <v>0</v>
          </cell>
        </row>
        <row r="6289">
          <cell r="A6289">
            <v>54080600309</v>
          </cell>
          <cell r="B6289" t="str">
            <v>SEGUROS CON FILIALES</v>
          </cell>
          <cell r="C6289">
            <v>0</v>
          </cell>
          <cell r="D6289">
            <v>0</v>
          </cell>
          <cell r="E6289">
            <v>0</v>
          </cell>
          <cell r="F6289">
            <v>0</v>
          </cell>
          <cell r="G6289">
            <v>0</v>
          </cell>
          <cell r="H6289">
            <v>0</v>
          </cell>
          <cell r="I6289">
            <v>0</v>
          </cell>
        </row>
        <row r="6290">
          <cell r="A6290">
            <v>5408060030901</v>
          </cell>
          <cell r="B6290" t="str">
            <v>SEGUROS DIRECTOS</v>
          </cell>
          <cell r="C6290">
            <v>0</v>
          </cell>
          <cell r="D6290">
            <v>0</v>
          </cell>
          <cell r="E6290">
            <v>0</v>
          </cell>
          <cell r="F6290">
            <v>0</v>
          </cell>
          <cell r="G6290">
            <v>0</v>
          </cell>
          <cell r="H6290">
            <v>0</v>
          </cell>
          <cell r="I6290">
            <v>0</v>
          </cell>
        </row>
        <row r="6291">
          <cell r="A6291">
            <v>5408060030902</v>
          </cell>
          <cell r="B6291" t="str">
            <v>REASEGUROS TOMADOS</v>
          </cell>
          <cell r="C6291">
            <v>0</v>
          </cell>
          <cell r="D6291">
            <v>0</v>
          </cell>
          <cell r="E6291">
            <v>0</v>
          </cell>
          <cell r="F6291">
            <v>0</v>
          </cell>
          <cell r="G6291">
            <v>0</v>
          </cell>
          <cell r="H6291">
            <v>0</v>
          </cell>
          <cell r="I6291">
            <v>0</v>
          </cell>
        </row>
        <row r="6292">
          <cell r="A6292">
            <v>5408060030903</v>
          </cell>
          <cell r="B6292" t="str">
            <v>COASEGUROS</v>
          </cell>
          <cell r="C6292">
            <v>0</v>
          </cell>
          <cell r="D6292">
            <v>0</v>
          </cell>
          <cell r="E6292">
            <v>0</v>
          </cell>
          <cell r="F6292">
            <v>0</v>
          </cell>
          <cell r="G6292">
            <v>0</v>
          </cell>
          <cell r="H6292">
            <v>0</v>
          </cell>
          <cell r="I6292">
            <v>0</v>
          </cell>
        </row>
        <row r="6293">
          <cell r="A6293">
            <v>540806004</v>
          </cell>
          <cell r="B6293" t="str">
            <v>TRANSPORTE TERRESTRE</v>
          </cell>
          <cell r="C6293">
            <v>0</v>
          </cell>
          <cell r="D6293">
            <v>0</v>
          </cell>
          <cell r="E6293">
            <v>0</v>
          </cell>
          <cell r="F6293">
            <v>0</v>
          </cell>
          <cell r="G6293">
            <v>0</v>
          </cell>
          <cell r="H6293">
            <v>0</v>
          </cell>
          <cell r="I6293">
            <v>0</v>
          </cell>
        </row>
        <row r="6294">
          <cell r="A6294">
            <v>54080600401</v>
          </cell>
          <cell r="B6294" t="str">
            <v>SEGUROS DIRECTOS</v>
          </cell>
          <cell r="C6294">
            <v>0</v>
          </cell>
          <cell r="D6294">
            <v>0</v>
          </cell>
          <cell r="E6294">
            <v>0</v>
          </cell>
          <cell r="F6294">
            <v>0</v>
          </cell>
          <cell r="G6294">
            <v>0</v>
          </cell>
          <cell r="H6294">
            <v>0</v>
          </cell>
          <cell r="I6294">
            <v>0</v>
          </cell>
        </row>
        <row r="6295">
          <cell r="A6295">
            <v>54080600402</v>
          </cell>
          <cell r="B6295" t="str">
            <v>REASEGUROS TOMADOS</v>
          </cell>
          <cell r="C6295">
            <v>0</v>
          </cell>
          <cell r="D6295">
            <v>0</v>
          </cell>
          <cell r="E6295">
            <v>0</v>
          </cell>
          <cell r="F6295">
            <v>0</v>
          </cell>
          <cell r="G6295">
            <v>0</v>
          </cell>
          <cell r="H6295">
            <v>0</v>
          </cell>
          <cell r="I6295">
            <v>0</v>
          </cell>
        </row>
        <row r="6296">
          <cell r="A6296">
            <v>54080600403</v>
          </cell>
          <cell r="B6296" t="str">
            <v>COASEGUROS</v>
          </cell>
          <cell r="C6296">
            <v>0</v>
          </cell>
          <cell r="D6296">
            <v>0</v>
          </cell>
          <cell r="E6296">
            <v>0</v>
          </cell>
          <cell r="F6296">
            <v>0</v>
          </cell>
          <cell r="G6296">
            <v>0</v>
          </cell>
          <cell r="H6296">
            <v>0</v>
          </cell>
          <cell r="I6296">
            <v>0</v>
          </cell>
        </row>
        <row r="6297">
          <cell r="A6297">
            <v>54080600409</v>
          </cell>
          <cell r="B6297" t="str">
            <v>SEGUROS CON FILIALES</v>
          </cell>
          <cell r="C6297">
            <v>0</v>
          </cell>
          <cell r="D6297">
            <v>0</v>
          </cell>
          <cell r="E6297">
            <v>0</v>
          </cell>
          <cell r="F6297">
            <v>0</v>
          </cell>
          <cell r="G6297">
            <v>0</v>
          </cell>
          <cell r="H6297">
            <v>0</v>
          </cell>
          <cell r="I6297">
            <v>0</v>
          </cell>
        </row>
        <row r="6298">
          <cell r="A6298">
            <v>5408060040901</v>
          </cell>
          <cell r="B6298" t="str">
            <v>SEGUROS DIRECTOS</v>
          </cell>
          <cell r="C6298">
            <v>0</v>
          </cell>
          <cell r="D6298">
            <v>0</v>
          </cell>
          <cell r="E6298">
            <v>0</v>
          </cell>
          <cell r="F6298">
            <v>0</v>
          </cell>
          <cell r="G6298">
            <v>0</v>
          </cell>
          <cell r="H6298">
            <v>0</v>
          </cell>
          <cell r="I6298">
            <v>0</v>
          </cell>
        </row>
        <row r="6299">
          <cell r="A6299">
            <v>5408060040902</v>
          </cell>
          <cell r="B6299" t="str">
            <v>REASEGUROS TOMADOS</v>
          </cell>
          <cell r="C6299">
            <v>0</v>
          </cell>
          <cell r="D6299">
            <v>0</v>
          </cell>
          <cell r="E6299">
            <v>0</v>
          </cell>
          <cell r="F6299">
            <v>0</v>
          </cell>
          <cell r="G6299">
            <v>0</v>
          </cell>
          <cell r="H6299">
            <v>0</v>
          </cell>
          <cell r="I6299">
            <v>0</v>
          </cell>
        </row>
        <row r="6300">
          <cell r="A6300">
            <v>5408060040903</v>
          </cell>
          <cell r="B6300" t="str">
            <v>COASEGUROS</v>
          </cell>
          <cell r="C6300">
            <v>0</v>
          </cell>
          <cell r="D6300">
            <v>0</v>
          </cell>
          <cell r="E6300">
            <v>0</v>
          </cell>
          <cell r="F6300">
            <v>0</v>
          </cell>
          <cell r="G6300">
            <v>0</v>
          </cell>
          <cell r="H6300">
            <v>0</v>
          </cell>
          <cell r="I6300">
            <v>0</v>
          </cell>
        </row>
        <row r="6301">
          <cell r="A6301">
            <v>540806005</v>
          </cell>
          <cell r="B6301" t="str">
            <v>MARITIMOS CASCO</v>
          </cell>
          <cell r="C6301">
            <v>0</v>
          </cell>
          <cell r="D6301">
            <v>0</v>
          </cell>
          <cell r="E6301">
            <v>0</v>
          </cell>
          <cell r="F6301">
            <v>0</v>
          </cell>
          <cell r="G6301">
            <v>0</v>
          </cell>
          <cell r="H6301">
            <v>0</v>
          </cell>
          <cell r="I6301">
            <v>0</v>
          </cell>
        </row>
        <row r="6302">
          <cell r="A6302">
            <v>54080600501</v>
          </cell>
          <cell r="B6302" t="str">
            <v>SEGUROS DIRECTOS</v>
          </cell>
          <cell r="C6302">
            <v>0</v>
          </cell>
          <cell r="D6302">
            <v>0</v>
          </cell>
          <cell r="E6302">
            <v>0</v>
          </cell>
          <cell r="F6302">
            <v>0</v>
          </cell>
          <cell r="G6302">
            <v>0</v>
          </cell>
          <cell r="H6302">
            <v>0</v>
          </cell>
          <cell r="I6302">
            <v>0</v>
          </cell>
        </row>
        <row r="6303">
          <cell r="A6303">
            <v>54080600502</v>
          </cell>
          <cell r="B6303" t="str">
            <v>REASEGUROS TOMADOS</v>
          </cell>
          <cell r="C6303">
            <v>0</v>
          </cell>
          <cell r="D6303">
            <v>0</v>
          </cell>
          <cell r="E6303">
            <v>0</v>
          </cell>
          <cell r="F6303">
            <v>0</v>
          </cell>
          <cell r="G6303">
            <v>0</v>
          </cell>
          <cell r="H6303">
            <v>0</v>
          </cell>
          <cell r="I6303">
            <v>0</v>
          </cell>
        </row>
        <row r="6304">
          <cell r="A6304">
            <v>54080600503</v>
          </cell>
          <cell r="B6304" t="str">
            <v>COASEGUROS</v>
          </cell>
          <cell r="C6304">
            <v>0</v>
          </cell>
          <cell r="D6304">
            <v>0</v>
          </cell>
          <cell r="E6304">
            <v>0</v>
          </cell>
          <cell r="F6304">
            <v>0</v>
          </cell>
          <cell r="G6304">
            <v>0</v>
          </cell>
          <cell r="H6304">
            <v>0</v>
          </cell>
          <cell r="I6304">
            <v>0</v>
          </cell>
        </row>
        <row r="6305">
          <cell r="A6305">
            <v>54080600509</v>
          </cell>
          <cell r="B6305" t="str">
            <v>SEGUROS CON FILIALES</v>
          </cell>
          <cell r="C6305">
            <v>0</v>
          </cell>
          <cell r="D6305">
            <v>0</v>
          </cell>
          <cell r="E6305">
            <v>0</v>
          </cell>
          <cell r="F6305">
            <v>0</v>
          </cell>
          <cell r="G6305">
            <v>0</v>
          </cell>
          <cell r="H6305">
            <v>0</v>
          </cell>
          <cell r="I6305">
            <v>0</v>
          </cell>
        </row>
        <row r="6306">
          <cell r="A6306">
            <v>5408060050901</v>
          </cell>
          <cell r="B6306" t="str">
            <v>SEGUROS DIRECTOS</v>
          </cell>
          <cell r="C6306">
            <v>0</v>
          </cell>
          <cell r="D6306">
            <v>0</v>
          </cell>
          <cell r="E6306">
            <v>0</v>
          </cell>
          <cell r="F6306">
            <v>0</v>
          </cell>
          <cell r="G6306">
            <v>0</v>
          </cell>
          <cell r="H6306">
            <v>0</v>
          </cell>
          <cell r="I6306">
            <v>0</v>
          </cell>
        </row>
        <row r="6307">
          <cell r="A6307">
            <v>5408060050902</v>
          </cell>
          <cell r="B6307" t="str">
            <v>REASEGUROS TOMADOS</v>
          </cell>
          <cell r="C6307">
            <v>0</v>
          </cell>
          <cell r="D6307">
            <v>0</v>
          </cell>
          <cell r="E6307">
            <v>0</v>
          </cell>
          <cell r="F6307">
            <v>0</v>
          </cell>
          <cell r="G6307">
            <v>0</v>
          </cell>
          <cell r="H6307">
            <v>0</v>
          </cell>
          <cell r="I6307">
            <v>0</v>
          </cell>
        </row>
        <row r="6308">
          <cell r="A6308">
            <v>5408060050903</v>
          </cell>
          <cell r="B6308" t="str">
            <v>COASEGUROS</v>
          </cell>
          <cell r="C6308">
            <v>0</v>
          </cell>
          <cell r="D6308">
            <v>0</v>
          </cell>
          <cell r="E6308">
            <v>0</v>
          </cell>
          <cell r="F6308">
            <v>0</v>
          </cell>
          <cell r="G6308">
            <v>0</v>
          </cell>
          <cell r="H6308">
            <v>0</v>
          </cell>
          <cell r="I6308">
            <v>0</v>
          </cell>
        </row>
        <row r="6309">
          <cell r="A6309">
            <v>540806006</v>
          </cell>
          <cell r="B6309" t="str">
            <v>AVIACION</v>
          </cell>
          <cell r="C6309">
            <v>0</v>
          </cell>
          <cell r="D6309">
            <v>0</v>
          </cell>
          <cell r="E6309">
            <v>0</v>
          </cell>
          <cell r="F6309">
            <v>0</v>
          </cell>
          <cell r="G6309">
            <v>0</v>
          </cell>
          <cell r="H6309">
            <v>0</v>
          </cell>
          <cell r="I6309">
            <v>0</v>
          </cell>
        </row>
        <row r="6310">
          <cell r="A6310">
            <v>54080600601</v>
          </cell>
          <cell r="B6310" t="str">
            <v>SEGUROS DIRECTOS</v>
          </cell>
          <cell r="C6310">
            <v>0</v>
          </cell>
          <cell r="D6310">
            <v>0</v>
          </cell>
          <cell r="E6310">
            <v>0</v>
          </cell>
          <cell r="F6310">
            <v>0</v>
          </cell>
          <cell r="G6310">
            <v>0</v>
          </cell>
          <cell r="H6310">
            <v>0</v>
          </cell>
          <cell r="I6310">
            <v>0</v>
          </cell>
        </row>
        <row r="6311">
          <cell r="A6311">
            <v>54080600602</v>
          </cell>
          <cell r="B6311" t="str">
            <v>REASEGUROS TOMADOS</v>
          </cell>
          <cell r="C6311">
            <v>0</v>
          </cell>
          <cell r="D6311">
            <v>0</v>
          </cell>
          <cell r="E6311">
            <v>0</v>
          </cell>
          <cell r="F6311">
            <v>0</v>
          </cell>
          <cell r="G6311">
            <v>0</v>
          </cell>
          <cell r="H6311">
            <v>0</v>
          </cell>
          <cell r="I6311">
            <v>0</v>
          </cell>
        </row>
        <row r="6312">
          <cell r="A6312">
            <v>54080600603</v>
          </cell>
          <cell r="B6312" t="str">
            <v>COASEGUROS</v>
          </cell>
          <cell r="C6312">
            <v>0</v>
          </cell>
          <cell r="D6312">
            <v>0</v>
          </cell>
          <cell r="E6312">
            <v>0</v>
          </cell>
          <cell r="F6312">
            <v>0</v>
          </cell>
          <cell r="G6312">
            <v>0</v>
          </cell>
          <cell r="H6312">
            <v>0</v>
          </cell>
          <cell r="I6312">
            <v>0</v>
          </cell>
        </row>
        <row r="6313">
          <cell r="A6313">
            <v>54080600609</v>
          </cell>
          <cell r="B6313" t="str">
            <v>SEGUROS CON FILIALES</v>
          </cell>
          <cell r="C6313">
            <v>0</v>
          </cell>
          <cell r="D6313">
            <v>0</v>
          </cell>
          <cell r="E6313">
            <v>0</v>
          </cell>
          <cell r="F6313">
            <v>0</v>
          </cell>
          <cell r="G6313">
            <v>0</v>
          </cell>
          <cell r="H6313">
            <v>0</v>
          </cell>
          <cell r="I6313">
            <v>0</v>
          </cell>
        </row>
        <row r="6314">
          <cell r="A6314">
            <v>5408060060901</v>
          </cell>
          <cell r="B6314" t="str">
            <v>SEGUROS DIRECTOS</v>
          </cell>
          <cell r="C6314">
            <v>0</v>
          </cell>
          <cell r="D6314">
            <v>0</v>
          </cell>
          <cell r="E6314">
            <v>0</v>
          </cell>
          <cell r="F6314">
            <v>0</v>
          </cell>
          <cell r="G6314">
            <v>0</v>
          </cell>
          <cell r="H6314">
            <v>0</v>
          </cell>
          <cell r="I6314">
            <v>0</v>
          </cell>
        </row>
        <row r="6315">
          <cell r="A6315">
            <v>5408060060902</v>
          </cell>
          <cell r="B6315" t="str">
            <v>REASEGUROS TOMADOS</v>
          </cell>
          <cell r="C6315">
            <v>0</v>
          </cell>
          <cell r="D6315">
            <v>0</v>
          </cell>
          <cell r="E6315">
            <v>0</v>
          </cell>
          <cell r="F6315">
            <v>0</v>
          </cell>
          <cell r="G6315">
            <v>0</v>
          </cell>
          <cell r="H6315">
            <v>0</v>
          </cell>
          <cell r="I6315">
            <v>0</v>
          </cell>
        </row>
        <row r="6316">
          <cell r="A6316">
            <v>5408060060903</v>
          </cell>
          <cell r="B6316" t="str">
            <v>COASEGUROS</v>
          </cell>
          <cell r="C6316">
            <v>0</v>
          </cell>
          <cell r="D6316">
            <v>0</v>
          </cell>
          <cell r="E6316">
            <v>0</v>
          </cell>
          <cell r="F6316">
            <v>0</v>
          </cell>
          <cell r="G6316">
            <v>0</v>
          </cell>
          <cell r="H6316">
            <v>0</v>
          </cell>
          <cell r="I6316">
            <v>0</v>
          </cell>
        </row>
        <row r="6317">
          <cell r="A6317">
            <v>540806007</v>
          </cell>
          <cell r="B6317" t="str">
            <v>ROBO Y HURTO</v>
          </cell>
          <cell r="C6317">
            <v>0</v>
          </cell>
          <cell r="D6317">
            <v>0</v>
          </cell>
          <cell r="E6317">
            <v>0</v>
          </cell>
          <cell r="F6317">
            <v>0</v>
          </cell>
          <cell r="G6317">
            <v>0</v>
          </cell>
          <cell r="H6317">
            <v>0</v>
          </cell>
          <cell r="I6317">
            <v>0</v>
          </cell>
        </row>
        <row r="6318">
          <cell r="A6318">
            <v>54080600701</v>
          </cell>
          <cell r="B6318" t="str">
            <v>SEGUROS DIRECTOS</v>
          </cell>
          <cell r="C6318">
            <v>0</v>
          </cell>
          <cell r="D6318">
            <v>0</v>
          </cell>
          <cell r="E6318">
            <v>0</v>
          </cell>
          <cell r="F6318">
            <v>0</v>
          </cell>
          <cell r="G6318">
            <v>0</v>
          </cell>
          <cell r="H6318">
            <v>0</v>
          </cell>
          <cell r="I6318">
            <v>0</v>
          </cell>
        </row>
        <row r="6319">
          <cell r="A6319">
            <v>54080600702</v>
          </cell>
          <cell r="B6319" t="str">
            <v>REASEGUROS TOMADOS</v>
          </cell>
          <cell r="C6319">
            <v>0</v>
          </cell>
          <cell r="D6319">
            <v>0</v>
          </cell>
          <cell r="E6319">
            <v>0</v>
          </cell>
          <cell r="F6319">
            <v>0</v>
          </cell>
          <cell r="G6319">
            <v>0</v>
          </cell>
          <cell r="H6319">
            <v>0</v>
          </cell>
          <cell r="I6319">
            <v>0</v>
          </cell>
        </row>
        <row r="6320">
          <cell r="A6320">
            <v>54080600703</v>
          </cell>
          <cell r="B6320" t="str">
            <v>COASEGUROS</v>
          </cell>
          <cell r="C6320">
            <v>0</v>
          </cell>
          <cell r="D6320">
            <v>0</v>
          </cell>
          <cell r="E6320">
            <v>0</v>
          </cell>
          <cell r="F6320">
            <v>0</v>
          </cell>
          <cell r="G6320">
            <v>0</v>
          </cell>
          <cell r="H6320">
            <v>0</v>
          </cell>
          <cell r="I6320">
            <v>0</v>
          </cell>
        </row>
        <row r="6321">
          <cell r="A6321">
            <v>54080600709</v>
          </cell>
          <cell r="B6321" t="str">
            <v>SEGUROS CON FILIALES</v>
          </cell>
          <cell r="C6321">
            <v>0</v>
          </cell>
          <cell r="D6321">
            <v>0</v>
          </cell>
          <cell r="E6321">
            <v>0</v>
          </cell>
          <cell r="F6321">
            <v>0</v>
          </cell>
          <cell r="G6321">
            <v>0</v>
          </cell>
          <cell r="H6321">
            <v>0</v>
          </cell>
          <cell r="I6321">
            <v>0</v>
          </cell>
        </row>
        <row r="6322">
          <cell r="A6322">
            <v>5408060070901</v>
          </cell>
          <cell r="B6322" t="str">
            <v>SEGUROS DIRECTOS</v>
          </cell>
          <cell r="C6322">
            <v>0</v>
          </cell>
          <cell r="D6322">
            <v>0</v>
          </cell>
          <cell r="E6322">
            <v>0</v>
          </cell>
          <cell r="F6322">
            <v>0</v>
          </cell>
          <cell r="G6322">
            <v>0</v>
          </cell>
          <cell r="H6322">
            <v>0</v>
          </cell>
          <cell r="I6322">
            <v>0</v>
          </cell>
        </row>
        <row r="6323">
          <cell r="A6323">
            <v>5408060070902</v>
          </cell>
          <cell r="B6323" t="str">
            <v>REASEGUROS TOMADOS</v>
          </cell>
          <cell r="C6323">
            <v>0</v>
          </cell>
          <cell r="D6323">
            <v>0</v>
          </cell>
          <cell r="E6323">
            <v>0</v>
          </cell>
          <cell r="F6323">
            <v>0</v>
          </cell>
          <cell r="G6323">
            <v>0</v>
          </cell>
          <cell r="H6323">
            <v>0</v>
          </cell>
          <cell r="I6323">
            <v>0</v>
          </cell>
        </row>
        <row r="6324">
          <cell r="A6324">
            <v>5408060070903</v>
          </cell>
          <cell r="B6324" t="str">
            <v>COASEGUROS</v>
          </cell>
          <cell r="C6324">
            <v>0</v>
          </cell>
          <cell r="D6324">
            <v>0</v>
          </cell>
          <cell r="E6324">
            <v>0</v>
          </cell>
          <cell r="F6324">
            <v>0</v>
          </cell>
          <cell r="G6324">
            <v>0</v>
          </cell>
          <cell r="H6324">
            <v>0</v>
          </cell>
          <cell r="I6324">
            <v>0</v>
          </cell>
        </row>
        <row r="6325">
          <cell r="A6325">
            <v>540806008</v>
          </cell>
          <cell r="B6325" t="str">
            <v>FIDELIDAD</v>
          </cell>
          <cell r="C6325">
            <v>0</v>
          </cell>
          <cell r="D6325">
            <v>0</v>
          </cell>
          <cell r="E6325">
            <v>0</v>
          </cell>
          <cell r="F6325">
            <v>0</v>
          </cell>
          <cell r="G6325">
            <v>0</v>
          </cell>
          <cell r="H6325">
            <v>0</v>
          </cell>
          <cell r="I6325">
            <v>0</v>
          </cell>
        </row>
        <row r="6326">
          <cell r="A6326">
            <v>54080600801</v>
          </cell>
          <cell r="B6326" t="str">
            <v>SEGUROS DIRECTOS</v>
          </cell>
          <cell r="C6326">
            <v>0</v>
          </cell>
          <cell r="D6326">
            <v>0</v>
          </cell>
          <cell r="E6326">
            <v>0</v>
          </cell>
          <cell r="F6326">
            <v>0</v>
          </cell>
          <cell r="G6326">
            <v>0</v>
          </cell>
          <cell r="H6326">
            <v>0</v>
          </cell>
          <cell r="I6326">
            <v>0</v>
          </cell>
        </row>
        <row r="6327">
          <cell r="A6327">
            <v>54080600802</v>
          </cell>
          <cell r="B6327" t="str">
            <v>REASEGUROS TOMADOS</v>
          </cell>
          <cell r="C6327">
            <v>0</v>
          </cell>
          <cell r="D6327">
            <v>0</v>
          </cell>
          <cell r="E6327">
            <v>0</v>
          </cell>
          <cell r="F6327">
            <v>0</v>
          </cell>
          <cell r="G6327">
            <v>0</v>
          </cell>
          <cell r="H6327">
            <v>0</v>
          </cell>
          <cell r="I6327">
            <v>0</v>
          </cell>
        </row>
        <row r="6328">
          <cell r="A6328">
            <v>54080600803</v>
          </cell>
          <cell r="B6328" t="str">
            <v>COASEGUROS</v>
          </cell>
          <cell r="C6328">
            <v>0</v>
          </cell>
          <cell r="D6328">
            <v>0</v>
          </cell>
          <cell r="E6328">
            <v>0</v>
          </cell>
          <cell r="F6328">
            <v>0</v>
          </cell>
          <cell r="G6328">
            <v>0</v>
          </cell>
          <cell r="H6328">
            <v>0</v>
          </cell>
          <cell r="I6328">
            <v>0</v>
          </cell>
        </row>
        <row r="6329">
          <cell r="A6329">
            <v>54080600809</v>
          </cell>
          <cell r="B6329" t="str">
            <v>SEGUROS CON FILIALES</v>
          </cell>
          <cell r="C6329">
            <v>0</v>
          </cell>
          <cell r="D6329">
            <v>0</v>
          </cell>
          <cell r="E6329">
            <v>0</v>
          </cell>
          <cell r="F6329">
            <v>0</v>
          </cell>
          <cell r="G6329">
            <v>0</v>
          </cell>
          <cell r="H6329">
            <v>0</v>
          </cell>
          <cell r="I6329">
            <v>0</v>
          </cell>
        </row>
        <row r="6330">
          <cell r="A6330">
            <v>5408060080901</v>
          </cell>
          <cell r="B6330" t="str">
            <v>SEGUROS DIRECTOS</v>
          </cell>
          <cell r="C6330">
            <v>0</v>
          </cell>
          <cell r="D6330">
            <v>0</v>
          </cell>
          <cell r="E6330">
            <v>0</v>
          </cell>
          <cell r="F6330">
            <v>0</v>
          </cell>
          <cell r="G6330">
            <v>0</v>
          </cell>
          <cell r="H6330">
            <v>0</v>
          </cell>
          <cell r="I6330">
            <v>0</v>
          </cell>
        </row>
        <row r="6331">
          <cell r="A6331">
            <v>5408060080902</v>
          </cell>
          <cell r="B6331" t="str">
            <v>REASEGUROS TOMADOS</v>
          </cell>
          <cell r="C6331">
            <v>0</v>
          </cell>
          <cell r="D6331">
            <v>0</v>
          </cell>
          <cell r="E6331">
            <v>0</v>
          </cell>
          <cell r="F6331">
            <v>0</v>
          </cell>
          <cell r="G6331">
            <v>0</v>
          </cell>
          <cell r="H6331">
            <v>0</v>
          </cell>
          <cell r="I6331">
            <v>0</v>
          </cell>
        </row>
        <row r="6332">
          <cell r="A6332">
            <v>5408060080903</v>
          </cell>
          <cell r="B6332" t="str">
            <v>COASEGUROS</v>
          </cell>
          <cell r="C6332">
            <v>0</v>
          </cell>
          <cell r="D6332">
            <v>0</v>
          </cell>
          <cell r="E6332">
            <v>0</v>
          </cell>
          <cell r="F6332">
            <v>0</v>
          </cell>
          <cell r="G6332">
            <v>0</v>
          </cell>
          <cell r="H6332">
            <v>0</v>
          </cell>
          <cell r="I6332">
            <v>0</v>
          </cell>
        </row>
        <row r="6333">
          <cell r="A6333">
            <v>540806009</v>
          </cell>
          <cell r="B6333" t="str">
            <v>SEGURO DE BANCOS</v>
          </cell>
          <cell r="C6333">
            <v>0</v>
          </cell>
          <cell r="D6333">
            <v>0</v>
          </cell>
          <cell r="E6333">
            <v>0</v>
          </cell>
          <cell r="F6333">
            <v>0</v>
          </cell>
          <cell r="G6333">
            <v>0</v>
          </cell>
          <cell r="H6333">
            <v>0</v>
          </cell>
          <cell r="I6333">
            <v>0</v>
          </cell>
        </row>
        <row r="6334">
          <cell r="A6334">
            <v>54080600901</v>
          </cell>
          <cell r="B6334" t="str">
            <v>SEGUROS DIRECTOS</v>
          </cell>
          <cell r="C6334">
            <v>0</v>
          </cell>
          <cell r="D6334">
            <v>0</v>
          </cell>
          <cell r="E6334">
            <v>0</v>
          </cell>
          <cell r="F6334">
            <v>0</v>
          </cell>
          <cell r="G6334">
            <v>0</v>
          </cell>
          <cell r="H6334">
            <v>0</v>
          </cell>
          <cell r="I6334">
            <v>0</v>
          </cell>
        </row>
        <row r="6335">
          <cell r="A6335">
            <v>54080600902</v>
          </cell>
          <cell r="B6335" t="str">
            <v>REASEGUROS TOMADOS</v>
          </cell>
          <cell r="C6335">
            <v>0</v>
          </cell>
          <cell r="D6335">
            <v>0</v>
          </cell>
          <cell r="E6335">
            <v>0</v>
          </cell>
          <cell r="F6335">
            <v>0</v>
          </cell>
          <cell r="G6335">
            <v>0</v>
          </cell>
          <cell r="H6335">
            <v>0</v>
          </cell>
          <cell r="I6335">
            <v>0</v>
          </cell>
        </row>
        <row r="6336">
          <cell r="A6336">
            <v>54080600903</v>
          </cell>
          <cell r="B6336" t="str">
            <v>COASEGUROS</v>
          </cell>
          <cell r="C6336">
            <v>0</v>
          </cell>
          <cell r="D6336">
            <v>0</v>
          </cell>
          <cell r="E6336">
            <v>0</v>
          </cell>
          <cell r="F6336">
            <v>0</v>
          </cell>
          <cell r="G6336">
            <v>0</v>
          </cell>
          <cell r="H6336">
            <v>0</v>
          </cell>
          <cell r="I6336">
            <v>0</v>
          </cell>
        </row>
        <row r="6337">
          <cell r="A6337">
            <v>54080600909</v>
          </cell>
          <cell r="B6337" t="str">
            <v>SEGUROS CON FILIALES</v>
          </cell>
          <cell r="C6337">
            <v>0</v>
          </cell>
          <cell r="D6337">
            <v>0</v>
          </cell>
          <cell r="E6337">
            <v>0</v>
          </cell>
          <cell r="F6337">
            <v>0</v>
          </cell>
          <cell r="G6337">
            <v>0</v>
          </cell>
          <cell r="H6337">
            <v>0</v>
          </cell>
          <cell r="I6337">
            <v>0</v>
          </cell>
        </row>
        <row r="6338">
          <cell r="A6338">
            <v>5408060090901</v>
          </cell>
          <cell r="B6338" t="str">
            <v>SEGUROS DIRECTOS</v>
          </cell>
          <cell r="C6338">
            <v>0</v>
          </cell>
          <cell r="D6338">
            <v>0</v>
          </cell>
          <cell r="E6338">
            <v>0</v>
          </cell>
          <cell r="F6338">
            <v>0</v>
          </cell>
          <cell r="G6338">
            <v>0</v>
          </cell>
          <cell r="H6338">
            <v>0</v>
          </cell>
          <cell r="I6338">
            <v>0</v>
          </cell>
        </row>
        <row r="6339">
          <cell r="A6339">
            <v>5408060090902</v>
          </cell>
          <cell r="B6339" t="str">
            <v>REASEGUROS TOMADOS</v>
          </cell>
          <cell r="C6339">
            <v>0</v>
          </cell>
          <cell r="D6339">
            <v>0</v>
          </cell>
          <cell r="E6339">
            <v>0</v>
          </cell>
          <cell r="F6339">
            <v>0</v>
          </cell>
          <cell r="G6339">
            <v>0</v>
          </cell>
          <cell r="H6339">
            <v>0</v>
          </cell>
          <cell r="I6339">
            <v>0</v>
          </cell>
        </row>
        <row r="6340">
          <cell r="A6340">
            <v>5408060090903</v>
          </cell>
          <cell r="B6340" t="str">
            <v>COASEGUROS</v>
          </cell>
          <cell r="C6340">
            <v>0</v>
          </cell>
          <cell r="D6340">
            <v>0</v>
          </cell>
          <cell r="E6340">
            <v>0</v>
          </cell>
          <cell r="F6340">
            <v>0</v>
          </cell>
          <cell r="G6340">
            <v>0</v>
          </cell>
          <cell r="H6340">
            <v>0</v>
          </cell>
          <cell r="I6340">
            <v>0</v>
          </cell>
        </row>
        <row r="6341">
          <cell r="A6341">
            <v>540806010</v>
          </cell>
          <cell r="B6341" t="str">
            <v>TODO RIESGO PARA CONTRATISTAS</v>
          </cell>
          <cell r="C6341">
            <v>0</v>
          </cell>
          <cell r="D6341">
            <v>0</v>
          </cell>
          <cell r="E6341">
            <v>0</v>
          </cell>
          <cell r="F6341">
            <v>0</v>
          </cell>
          <cell r="G6341">
            <v>0</v>
          </cell>
          <cell r="H6341">
            <v>0</v>
          </cell>
          <cell r="I6341">
            <v>0</v>
          </cell>
        </row>
        <row r="6342">
          <cell r="A6342">
            <v>54080601001</v>
          </cell>
          <cell r="B6342" t="str">
            <v>SEGUROS DIRECTOS</v>
          </cell>
          <cell r="C6342">
            <v>0</v>
          </cell>
          <cell r="D6342">
            <v>0</v>
          </cell>
          <cell r="E6342">
            <v>0</v>
          </cell>
          <cell r="F6342">
            <v>0</v>
          </cell>
          <cell r="G6342">
            <v>0</v>
          </cell>
          <cell r="H6342">
            <v>0</v>
          </cell>
          <cell r="I6342">
            <v>0</v>
          </cell>
        </row>
        <row r="6343">
          <cell r="A6343">
            <v>54080601002</v>
          </cell>
          <cell r="B6343" t="str">
            <v>REASEGUROS TOMADOS</v>
          </cell>
          <cell r="C6343">
            <v>0</v>
          </cell>
          <cell r="D6343">
            <v>0</v>
          </cell>
          <cell r="E6343">
            <v>0</v>
          </cell>
          <cell r="F6343">
            <v>0</v>
          </cell>
          <cell r="G6343">
            <v>0</v>
          </cell>
          <cell r="H6343">
            <v>0</v>
          </cell>
          <cell r="I6343">
            <v>0</v>
          </cell>
        </row>
        <row r="6344">
          <cell r="A6344">
            <v>54080601003</v>
          </cell>
          <cell r="B6344" t="str">
            <v>COASEGUROS</v>
          </cell>
          <cell r="C6344">
            <v>0</v>
          </cell>
          <cell r="D6344">
            <v>0</v>
          </cell>
          <cell r="E6344">
            <v>0</v>
          </cell>
          <cell r="F6344">
            <v>0</v>
          </cell>
          <cell r="G6344">
            <v>0</v>
          </cell>
          <cell r="H6344">
            <v>0</v>
          </cell>
          <cell r="I6344">
            <v>0</v>
          </cell>
        </row>
        <row r="6345">
          <cell r="A6345">
            <v>54080601009</v>
          </cell>
          <cell r="B6345" t="str">
            <v>SEGUROS CON FILIALES</v>
          </cell>
          <cell r="C6345">
            <v>0</v>
          </cell>
          <cell r="D6345">
            <v>0</v>
          </cell>
          <cell r="E6345">
            <v>0</v>
          </cell>
          <cell r="F6345">
            <v>0</v>
          </cell>
          <cell r="G6345">
            <v>0</v>
          </cell>
          <cell r="H6345">
            <v>0</v>
          </cell>
          <cell r="I6345">
            <v>0</v>
          </cell>
        </row>
        <row r="6346">
          <cell r="A6346">
            <v>5408060100901</v>
          </cell>
          <cell r="B6346" t="str">
            <v>SEGUROS DIRECTOS</v>
          </cell>
          <cell r="C6346">
            <v>0</v>
          </cell>
          <cell r="D6346">
            <v>0</v>
          </cell>
          <cell r="E6346">
            <v>0</v>
          </cell>
          <cell r="F6346">
            <v>0</v>
          </cell>
          <cell r="G6346">
            <v>0</v>
          </cell>
          <cell r="H6346">
            <v>0</v>
          </cell>
          <cell r="I6346">
            <v>0</v>
          </cell>
        </row>
        <row r="6347">
          <cell r="A6347">
            <v>5408060100902</v>
          </cell>
          <cell r="B6347" t="str">
            <v>REASEGUROS TOMADOS</v>
          </cell>
          <cell r="C6347">
            <v>0</v>
          </cell>
          <cell r="D6347">
            <v>0</v>
          </cell>
          <cell r="E6347">
            <v>0</v>
          </cell>
          <cell r="F6347">
            <v>0</v>
          </cell>
          <cell r="G6347">
            <v>0</v>
          </cell>
          <cell r="H6347">
            <v>0</v>
          </cell>
          <cell r="I6347">
            <v>0</v>
          </cell>
        </row>
        <row r="6348">
          <cell r="A6348">
            <v>5408060100903</v>
          </cell>
          <cell r="B6348" t="str">
            <v>COASEGUROS</v>
          </cell>
          <cell r="C6348">
            <v>0</v>
          </cell>
          <cell r="D6348">
            <v>0</v>
          </cell>
          <cell r="E6348">
            <v>0</v>
          </cell>
          <cell r="F6348">
            <v>0</v>
          </cell>
          <cell r="G6348">
            <v>0</v>
          </cell>
          <cell r="H6348">
            <v>0</v>
          </cell>
          <cell r="I6348">
            <v>0</v>
          </cell>
        </row>
        <row r="6349">
          <cell r="A6349">
            <v>540806011</v>
          </cell>
          <cell r="B6349" t="str">
            <v>TODO RIESGO EQUIPO PARA CONTRATISTAS</v>
          </cell>
          <cell r="C6349">
            <v>0</v>
          </cell>
          <cell r="D6349">
            <v>0</v>
          </cell>
          <cell r="E6349">
            <v>0</v>
          </cell>
          <cell r="F6349">
            <v>0</v>
          </cell>
          <cell r="G6349">
            <v>0</v>
          </cell>
          <cell r="H6349">
            <v>0</v>
          </cell>
          <cell r="I6349">
            <v>0</v>
          </cell>
        </row>
        <row r="6350">
          <cell r="A6350">
            <v>54080601101</v>
          </cell>
          <cell r="B6350" t="str">
            <v>SEGUROS DIRECTOS</v>
          </cell>
          <cell r="C6350">
            <v>0</v>
          </cell>
          <cell r="D6350">
            <v>0</v>
          </cell>
          <cell r="E6350">
            <v>0</v>
          </cell>
          <cell r="F6350">
            <v>0</v>
          </cell>
          <cell r="G6350">
            <v>0</v>
          </cell>
          <cell r="H6350">
            <v>0</v>
          </cell>
          <cell r="I6350">
            <v>0</v>
          </cell>
        </row>
        <row r="6351">
          <cell r="A6351">
            <v>54080601102</v>
          </cell>
          <cell r="B6351" t="str">
            <v>REASEGUROS TOMADOS</v>
          </cell>
          <cell r="C6351">
            <v>0</v>
          </cell>
          <cell r="D6351">
            <v>0</v>
          </cell>
          <cell r="E6351">
            <v>0</v>
          </cell>
          <cell r="F6351">
            <v>0</v>
          </cell>
          <cell r="G6351">
            <v>0</v>
          </cell>
          <cell r="H6351">
            <v>0</v>
          </cell>
          <cell r="I6351">
            <v>0</v>
          </cell>
        </row>
        <row r="6352">
          <cell r="A6352">
            <v>54080601103</v>
          </cell>
          <cell r="B6352" t="str">
            <v>COASEGUROS</v>
          </cell>
          <cell r="C6352">
            <v>0</v>
          </cell>
          <cell r="D6352">
            <v>0</v>
          </cell>
          <cell r="E6352">
            <v>0</v>
          </cell>
          <cell r="F6352">
            <v>0</v>
          </cell>
          <cell r="G6352">
            <v>0</v>
          </cell>
          <cell r="H6352">
            <v>0</v>
          </cell>
          <cell r="I6352">
            <v>0</v>
          </cell>
        </row>
        <row r="6353">
          <cell r="A6353">
            <v>54080601109</v>
          </cell>
          <cell r="B6353" t="str">
            <v>SEGUROS CON FILIALES</v>
          </cell>
          <cell r="C6353">
            <v>0</v>
          </cell>
          <cell r="D6353">
            <v>0</v>
          </cell>
          <cell r="E6353">
            <v>0</v>
          </cell>
          <cell r="F6353">
            <v>0</v>
          </cell>
          <cell r="G6353">
            <v>0</v>
          </cell>
          <cell r="H6353">
            <v>0</v>
          </cell>
          <cell r="I6353">
            <v>0</v>
          </cell>
        </row>
        <row r="6354">
          <cell r="A6354">
            <v>5408060110901</v>
          </cell>
          <cell r="B6354" t="str">
            <v>SEGUROS DIRECTOS</v>
          </cell>
          <cell r="C6354">
            <v>0</v>
          </cell>
          <cell r="D6354">
            <v>0</v>
          </cell>
          <cell r="E6354">
            <v>0</v>
          </cell>
          <cell r="F6354">
            <v>0</v>
          </cell>
          <cell r="G6354">
            <v>0</v>
          </cell>
          <cell r="H6354">
            <v>0</v>
          </cell>
          <cell r="I6354">
            <v>0</v>
          </cell>
        </row>
        <row r="6355">
          <cell r="A6355">
            <v>5408060110902</v>
          </cell>
          <cell r="B6355" t="str">
            <v>REASEGUROS TOMADOS</v>
          </cell>
          <cell r="C6355">
            <v>0</v>
          </cell>
          <cell r="D6355">
            <v>0</v>
          </cell>
          <cell r="E6355">
            <v>0</v>
          </cell>
          <cell r="F6355">
            <v>0</v>
          </cell>
          <cell r="G6355">
            <v>0</v>
          </cell>
          <cell r="H6355">
            <v>0</v>
          </cell>
          <cell r="I6355">
            <v>0</v>
          </cell>
        </row>
        <row r="6356">
          <cell r="A6356">
            <v>5408060110903</v>
          </cell>
          <cell r="B6356" t="str">
            <v>COASEGUROS</v>
          </cell>
          <cell r="C6356">
            <v>0</v>
          </cell>
          <cell r="D6356">
            <v>0</v>
          </cell>
          <cell r="E6356">
            <v>0</v>
          </cell>
          <cell r="F6356">
            <v>0</v>
          </cell>
          <cell r="G6356">
            <v>0</v>
          </cell>
          <cell r="H6356">
            <v>0</v>
          </cell>
          <cell r="I6356">
            <v>0</v>
          </cell>
        </row>
        <row r="6357">
          <cell r="A6357">
            <v>540806012</v>
          </cell>
          <cell r="B6357" t="str">
            <v>ROTURA DE MAQUINARIA</v>
          </cell>
          <cell r="C6357">
            <v>0</v>
          </cell>
          <cell r="D6357">
            <v>0</v>
          </cell>
          <cell r="E6357">
            <v>0</v>
          </cell>
          <cell r="F6357">
            <v>0</v>
          </cell>
          <cell r="G6357">
            <v>0</v>
          </cell>
          <cell r="H6357">
            <v>0</v>
          </cell>
          <cell r="I6357">
            <v>0</v>
          </cell>
        </row>
        <row r="6358">
          <cell r="A6358">
            <v>54080601201</v>
          </cell>
          <cell r="B6358" t="str">
            <v>SEGUROS DIRECTOS</v>
          </cell>
          <cell r="C6358">
            <v>0</v>
          </cell>
          <cell r="D6358">
            <v>0</v>
          </cell>
          <cell r="E6358">
            <v>0</v>
          </cell>
          <cell r="F6358">
            <v>0</v>
          </cell>
          <cell r="G6358">
            <v>0</v>
          </cell>
          <cell r="H6358">
            <v>0</v>
          </cell>
          <cell r="I6358">
            <v>0</v>
          </cell>
        </row>
        <row r="6359">
          <cell r="A6359">
            <v>54080601202</v>
          </cell>
          <cell r="B6359" t="str">
            <v>REASEGUROS TOMADOS</v>
          </cell>
          <cell r="C6359">
            <v>0</v>
          </cell>
          <cell r="D6359">
            <v>0</v>
          </cell>
          <cell r="E6359">
            <v>0</v>
          </cell>
          <cell r="F6359">
            <v>0</v>
          </cell>
          <cell r="G6359">
            <v>0</v>
          </cell>
          <cell r="H6359">
            <v>0</v>
          </cell>
          <cell r="I6359">
            <v>0</v>
          </cell>
        </row>
        <row r="6360">
          <cell r="A6360">
            <v>54080601203</v>
          </cell>
          <cell r="B6360" t="str">
            <v>COASEGUROS</v>
          </cell>
          <cell r="C6360">
            <v>0</v>
          </cell>
          <cell r="D6360">
            <v>0</v>
          </cell>
          <cell r="E6360">
            <v>0</v>
          </cell>
          <cell r="F6360">
            <v>0</v>
          </cell>
          <cell r="G6360">
            <v>0</v>
          </cell>
          <cell r="H6360">
            <v>0</v>
          </cell>
          <cell r="I6360">
            <v>0</v>
          </cell>
        </row>
        <row r="6361">
          <cell r="A6361">
            <v>54080601209</v>
          </cell>
          <cell r="B6361" t="str">
            <v>SEGUROS CON FILIALES</v>
          </cell>
          <cell r="C6361">
            <v>0</v>
          </cell>
          <cell r="D6361">
            <v>0</v>
          </cell>
          <cell r="E6361">
            <v>0</v>
          </cell>
          <cell r="F6361">
            <v>0</v>
          </cell>
          <cell r="G6361">
            <v>0</v>
          </cell>
          <cell r="H6361">
            <v>0</v>
          </cell>
          <cell r="I6361">
            <v>0</v>
          </cell>
        </row>
        <row r="6362">
          <cell r="A6362">
            <v>5408060120901</v>
          </cell>
          <cell r="B6362" t="str">
            <v>SEGUROS DIRECTOS</v>
          </cell>
          <cell r="C6362">
            <v>0</v>
          </cell>
          <cell r="D6362">
            <v>0</v>
          </cell>
          <cell r="E6362">
            <v>0</v>
          </cell>
          <cell r="F6362">
            <v>0</v>
          </cell>
          <cell r="G6362">
            <v>0</v>
          </cell>
          <cell r="H6362">
            <v>0</v>
          </cell>
          <cell r="I6362">
            <v>0</v>
          </cell>
        </row>
        <row r="6363">
          <cell r="A6363">
            <v>5408060120902</v>
          </cell>
          <cell r="B6363" t="str">
            <v>REASEGUROS TOMADOS</v>
          </cell>
          <cell r="C6363">
            <v>0</v>
          </cell>
          <cell r="D6363">
            <v>0</v>
          </cell>
          <cell r="E6363">
            <v>0</v>
          </cell>
          <cell r="F6363">
            <v>0</v>
          </cell>
          <cell r="G6363">
            <v>0</v>
          </cell>
          <cell r="H6363">
            <v>0</v>
          </cell>
          <cell r="I6363">
            <v>0</v>
          </cell>
        </row>
        <row r="6364">
          <cell r="A6364">
            <v>5408060120903</v>
          </cell>
          <cell r="B6364" t="str">
            <v>COASEGUROS</v>
          </cell>
          <cell r="C6364">
            <v>0</v>
          </cell>
          <cell r="D6364">
            <v>0</v>
          </cell>
          <cell r="E6364">
            <v>0</v>
          </cell>
          <cell r="F6364">
            <v>0</v>
          </cell>
          <cell r="G6364">
            <v>0</v>
          </cell>
          <cell r="H6364">
            <v>0</v>
          </cell>
          <cell r="I6364">
            <v>0</v>
          </cell>
        </row>
        <row r="6365">
          <cell r="A6365">
            <v>540806013</v>
          </cell>
          <cell r="B6365" t="str">
            <v>MONTAJE CONTRA TODO RIESGO</v>
          </cell>
          <cell r="C6365">
            <v>0</v>
          </cell>
          <cell r="D6365">
            <v>0</v>
          </cell>
          <cell r="E6365">
            <v>0</v>
          </cell>
          <cell r="F6365">
            <v>0</v>
          </cell>
          <cell r="G6365">
            <v>0</v>
          </cell>
          <cell r="H6365">
            <v>0</v>
          </cell>
          <cell r="I6365">
            <v>0</v>
          </cell>
        </row>
        <row r="6366">
          <cell r="A6366">
            <v>54080601301</v>
          </cell>
          <cell r="B6366" t="str">
            <v>SEGUROS DIRECTOS</v>
          </cell>
          <cell r="C6366">
            <v>0</v>
          </cell>
          <cell r="D6366">
            <v>0</v>
          </cell>
          <cell r="E6366">
            <v>0</v>
          </cell>
          <cell r="F6366">
            <v>0</v>
          </cell>
          <cell r="G6366">
            <v>0</v>
          </cell>
          <cell r="H6366">
            <v>0</v>
          </cell>
          <cell r="I6366">
            <v>0</v>
          </cell>
        </row>
        <row r="6367">
          <cell r="A6367">
            <v>54080601302</v>
          </cell>
          <cell r="B6367" t="str">
            <v>REASEGUROS TOMADOS</v>
          </cell>
          <cell r="C6367">
            <v>0</v>
          </cell>
          <cell r="D6367">
            <v>0</v>
          </cell>
          <cell r="E6367">
            <v>0</v>
          </cell>
          <cell r="F6367">
            <v>0</v>
          </cell>
          <cell r="G6367">
            <v>0</v>
          </cell>
          <cell r="H6367">
            <v>0</v>
          </cell>
          <cell r="I6367">
            <v>0</v>
          </cell>
        </row>
        <row r="6368">
          <cell r="A6368">
            <v>54080601303</v>
          </cell>
          <cell r="B6368" t="str">
            <v>COASEGUROS</v>
          </cell>
          <cell r="C6368">
            <v>0</v>
          </cell>
          <cell r="D6368">
            <v>0</v>
          </cell>
          <cell r="E6368">
            <v>0</v>
          </cell>
          <cell r="F6368">
            <v>0</v>
          </cell>
          <cell r="G6368">
            <v>0</v>
          </cell>
          <cell r="H6368">
            <v>0</v>
          </cell>
          <cell r="I6368">
            <v>0</v>
          </cell>
        </row>
        <row r="6369">
          <cell r="A6369">
            <v>54080601309</v>
          </cell>
          <cell r="B6369" t="str">
            <v>SEGUROS CON FILIALES</v>
          </cell>
          <cell r="C6369">
            <v>0</v>
          </cell>
          <cell r="D6369">
            <v>0</v>
          </cell>
          <cell r="E6369">
            <v>0</v>
          </cell>
          <cell r="F6369">
            <v>0</v>
          </cell>
          <cell r="G6369">
            <v>0</v>
          </cell>
          <cell r="H6369">
            <v>0</v>
          </cell>
          <cell r="I6369">
            <v>0</v>
          </cell>
        </row>
        <row r="6370">
          <cell r="A6370">
            <v>5408060130901</v>
          </cell>
          <cell r="B6370" t="str">
            <v>SEGUROS DIRECTOS</v>
          </cell>
          <cell r="C6370">
            <v>0</v>
          </cell>
          <cell r="D6370">
            <v>0</v>
          </cell>
          <cell r="E6370">
            <v>0</v>
          </cell>
          <cell r="F6370">
            <v>0</v>
          </cell>
          <cell r="G6370">
            <v>0</v>
          </cell>
          <cell r="H6370">
            <v>0</v>
          </cell>
          <cell r="I6370">
            <v>0</v>
          </cell>
        </row>
        <row r="6371">
          <cell r="A6371">
            <v>5408060130902</v>
          </cell>
          <cell r="B6371" t="str">
            <v>REASEGUROS TOMADOS</v>
          </cell>
          <cell r="C6371">
            <v>0</v>
          </cell>
          <cell r="D6371">
            <v>0</v>
          </cell>
          <cell r="E6371">
            <v>0</v>
          </cell>
          <cell r="F6371">
            <v>0</v>
          </cell>
          <cell r="G6371">
            <v>0</v>
          </cell>
          <cell r="H6371">
            <v>0</v>
          </cell>
          <cell r="I6371">
            <v>0</v>
          </cell>
        </row>
        <row r="6372">
          <cell r="A6372">
            <v>5408060130903</v>
          </cell>
          <cell r="B6372" t="str">
            <v>COASEGUROS</v>
          </cell>
          <cell r="C6372">
            <v>0</v>
          </cell>
          <cell r="D6372">
            <v>0</v>
          </cell>
          <cell r="E6372">
            <v>0</v>
          </cell>
          <cell r="F6372">
            <v>0</v>
          </cell>
          <cell r="G6372">
            <v>0</v>
          </cell>
          <cell r="H6372">
            <v>0</v>
          </cell>
          <cell r="I6372">
            <v>0</v>
          </cell>
        </row>
        <row r="6373">
          <cell r="A6373">
            <v>540806014</v>
          </cell>
          <cell r="B6373" t="str">
            <v>TODO RIESGO EQUIPO ELECTRONICO</v>
          </cell>
          <cell r="C6373">
            <v>0</v>
          </cell>
          <cell r="D6373">
            <v>0</v>
          </cell>
          <cell r="E6373">
            <v>0</v>
          </cell>
          <cell r="F6373">
            <v>0</v>
          </cell>
          <cell r="G6373">
            <v>0</v>
          </cell>
          <cell r="H6373">
            <v>0</v>
          </cell>
          <cell r="I6373">
            <v>0</v>
          </cell>
        </row>
        <row r="6374">
          <cell r="A6374">
            <v>54080601401</v>
          </cell>
          <cell r="B6374" t="str">
            <v>SEGUROS DIRECTOS</v>
          </cell>
          <cell r="C6374">
            <v>0</v>
          </cell>
          <cell r="D6374">
            <v>0</v>
          </cell>
          <cell r="E6374">
            <v>0</v>
          </cell>
          <cell r="F6374">
            <v>0</v>
          </cell>
          <cell r="G6374">
            <v>0</v>
          </cell>
          <cell r="H6374">
            <v>0</v>
          </cell>
          <cell r="I6374">
            <v>0</v>
          </cell>
        </row>
        <row r="6375">
          <cell r="A6375">
            <v>54080601402</v>
          </cell>
          <cell r="B6375" t="str">
            <v>REASEGUROS TOMADOS</v>
          </cell>
          <cell r="C6375">
            <v>0</v>
          </cell>
          <cell r="D6375">
            <v>0</v>
          </cell>
          <cell r="E6375">
            <v>0</v>
          </cell>
          <cell r="F6375">
            <v>0</v>
          </cell>
          <cell r="G6375">
            <v>0</v>
          </cell>
          <cell r="H6375">
            <v>0</v>
          </cell>
          <cell r="I6375">
            <v>0</v>
          </cell>
        </row>
        <row r="6376">
          <cell r="A6376">
            <v>54080601403</v>
          </cell>
          <cell r="B6376" t="str">
            <v>COASEGUROS</v>
          </cell>
          <cell r="C6376">
            <v>0</v>
          </cell>
          <cell r="D6376">
            <v>0</v>
          </cell>
          <cell r="E6376">
            <v>0</v>
          </cell>
          <cell r="F6376">
            <v>0</v>
          </cell>
          <cell r="G6376">
            <v>0</v>
          </cell>
          <cell r="H6376">
            <v>0</v>
          </cell>
          <cell r="I6376">
            <v>0</v>
          </cell>
        </row>
        <row r="6377">
          <cell r="A6377">
            <v>54080601409</v>
          </cell>
          <cell r="B6377" t="str">
            <v>SEGUROS CON FILIALES</v>
          </cell>
          <cell r="C6377">
            <v>0</v>
          </cell>
          <cell r="D6377">
            <v>0</v>
          </cell>
          <cell r="E6377">
            <v>0</v>
          </cell>
          <cell r="F6377">
            <v>0</v>
          </cell>
          <cell r="G6377">
            <v>0</v>
          </cell>
          <cell r="H6377">
            <v>0</v>
          </cell>
          <cell r="I6377">
            <v>0</v>
          </cell>
        </row>
        <row r="6378">
          <cell r="A6378">
            <v>5408060140901</v>
          </cell>
          <cell r="B6378" t="str">
            <v>SEGUROS DIRECTOS</v>
          </cell>
          <cell r="C6378">
            <v>0</v>
          </cell>
          <cell r="D6378">
            <v>0</v>
          </cell>
          <cell r="E6378">
            <v>0</v>
          </cell>
          <cell r="F6378">
            <v>0</v>
          </cell>
          <cell r="G6378">
            <v>0</v>
          </cell>
          <cell r="H6378">
            <v>0</v>
          </cell>
          <cell r="I6378">
            <v>0</v>
          </cell>
        </row>
        <row r="6379">
          <cell r="A6379">
            <v>5408060140902</v>
          </cell>
          <cell r="B6379" t="str">
            <v>REASEGUROS TOMADOS</v>
          </cell>
          <cell r="C6379">
            <v>0</v>
          </cell>
          <cell r="D6379">
            <v>0</v>
          </cell>
          <cell r="E6379">
            <v>0</v>
          </cell>
          <cell r="F6379">
            <v>0</v>
          </cell>
          <cell r="G6379">
            <v>0</v>
          </cell>
          <cell r="H6379">
            <v>0</v>
          </cell>
          <cell r="I6379">
            <v>0</v>
          </cell>
        </row>
        <row r="6380">
          <cell r="A6380">
            <v>5408060140903</v>
          </cell>
          <cell r="B6380" t="str">
            <v>COASEGUROS</v>
          </cell>
          <cell r="C6380">
            <v>0</v>
          </cell>
          <cell r="D6380">
            <v>0</v>
          </cell>
          <cell r="E6380">
            <v>0</v>
          </cell>
          <cell r="F6380">
            <v>0</v>
          </cell>
          <cell r="G6380">
            <v>0</v>
          </cell>
          <cell r="H6380">
            <v>0</v>
          </cell>
          <cell r="I6380">
            <v>0</v>
          </cell>
        </row>
        <row r="6381">
          <cell r="A6381">
            <v>540806015</v>
          </cell>
          <cell r="B6381" t="str">
            <v>CALDEROS</v>
          </cell>
          <cell r="C6381">
            <v>0</v>
          </cell>
          <cell r="D6381">
            <v>0</v>
          </cell>
          <cell r="E6381">
            <v>0</v>
          </cell>
          <cell r="F6381">
            <v>0</v>
          </cell>
          <cell r="G6381">
            <v>0</v>
          </cell>
          <cell r="H6381">
            <v>0</v>
          </cell>
          <cell r="I6381">
            <v>0</v>
          </cell>
        </row>
        <row r="6382">
          <cell r="A6382">
            <v>54080601501</v>
          </cell>
          <cell r="B6382" t="str">
            <v>SEGUROS DIRECTOS</v>
          </cell>
          <cell r="C6382">
            <v>0</v>
          </cell>
          <cell r="D6382">
            <v>0</v>
          </cell>
          <cell r="E6382">
            <v>0</v>
          </cell>
          <cell r="F6382">
            <v>0</v>
          </cell>
          <cell r="G6382">
            <v>0</v>
          </cell>
          <cell r="H6382">
            <v>0</v>
          </cell>
          <cell r="I6382">
            <v>0</v>
          </cell>
        </row>
        <row r="6383">
          <cell r="A6383">
            <v>54080601502</v>
          </cell>
          <cell r="B6383" t="str">
            <v>REASEGUROS TOMADOS</v>
          </cell>
          <cell r="C6383">
            <v>0</v>
          </cell>
          <cell r="D6383">
            <v>0</v>
          </cell>
          <cell r="E6383">
            <v>0</v>
          </cell>
          <cell r="F6383">
            <v>0</v>
          </cell>
          <cell r="G6383">
            <v>0</v>
          </cell>
          <cell r="H6383">
            <v>0</v>
          </cell>
          <cell r="I6383">
            <v>0</v>
          </cell>
        </row>
        <row r="6384">
          <cell r="A6384">
            <v>54080601503</v>
          </cell>
          <cell r="B6384" t="str">
            <v>COASEGUROS</v>
          </cell>
          <cell r="C6384">
            <v>0</v>
          </cell>
          <cell r="D6384">
            <v>0</v>
          </cell>
          <cell r="E6384">
            <v>0</v>
          </cell>
          <cell r="F6384">
            <v>0</v>
          </cell>
          <cell r="G6384">
            <v>0</v>
          </cell>
          <cell r="H6384">
            <v>0</v>
          </cell>
          <cell r="I6384">
            <v>0</v>
          </cell>
        </row>
        <row r="6385">
          <cell r="A6385">
            <v>54080601509</v>
          </cell>
          <cell r="B6385" t="str">
            <v>SEGUROS CON FILIALES</v>
          </cell>
          <cell r="C6385">
            <v>0</v>
          </cell>
          <cell r="D6385">
            <v>0</v>
          </cell>
          <cell r="E6385">
            <v>0</v>
          </cell>
          <cell r="F6385">
            <v>0</v>
          </cell>
          <cell r="G6385">
            <v>0</v>
          </cell>
          <cell r="H6385">
            <v>0</v>
          </cell>
          <cell r="I6385">
            <v>0</v>
          </cell>
        </row>
        <row r="6386">
          <cell r="A6386">
            <v>5408060150901</v>
          </cell>
          <cell r="B6386" t="str">
            <v>SEGUROS DIRECTOS</v>
          </cell>
          <cell r="C6386">
            <v>0</v>
          </cell>
          <cell r="D6386">
            <v>0</v>
          </cell>
          <cell r="E6386">
            <v>0</v>
          </cell>
          <cell r="F6386">
            <v>0</v>
          </cell>
          <cell r="G6386">
            <v>0</v>
          </cell>
          <cell r="H6386">
            <v>0</v>
          </cell>
          <cell r="I6386">
            <v>0</v>
          </cell>
        </row>
        <row r="6387">
          <cell r="A6387">
            <v>5408060150902</v>
          </cell>
          <cell r="B6387" t="str">
            <v>REASEGUROS TOMADOS</v>
          </cell>
          <cell r="C6387">
            <v>0</v>
          </cell>
          <cell r="D6387">
            <v>0</v>
          </cell>
          <cell r="E6387">
            <v>0</v>
          </cell>
          <cell r="F6387">
            <v>0</v>
          </cell>
          <cell r="G6387">
            <v>0</v>
          </cell>
          <cell r="H6387">
            <v>0</v>
          </cell>
          <cell r="I6387">
            <v>0</v>
          </cell>
        </row>
        <row r="6388">
          <cell r="A6388">
            <v>5408060150903</v>
          </cell>
          <cell r="B6388" t="str">
            <v>COASEGUROS</v>
          </cell>
          <cell r="C6388">
            <v>0</v>
          </cell>
          <cell r="D6388">
            <v>0</v>
          </cell>
          <cell r="E6388">
            <v>0</v>
          </cell>
          <cell r="F6388">
            <v>0</v>
          </cell>
          <cell r="G6388">
            <v>0</v>
          </cell>
          <cell r="H6388">
            <v>0</v>
          </cell>
          <cell r="I6388">
            <v>0</v>
          </cell>
        </row>
        <row r="6389">
          <cell r="A6389">
            <v>540806016</v>
          </cell>
          <cell r="B6389" t="str">
            <v>LUCRO CESANTE POR INTERRUPCION DE NEGOCIOS</v>
          </cell>
          <cell r="C6389">
            <v>0</v>
          </cell>
          <cell r="D6389">
            <v>0</v>
          </cell>
          <cell r="E6389">
            <v>0</v>
          </cell>
          <cell r="F6389">
            <v>0</v>
          </cell>
          <cell r="G6389">
            <v>0</v>
          </cell>
          <cell r="H6389">
            <v>0</v>
          </cell>
          <cell r="I6389">
            <v>0</v>
          </cell>
        </row>
        <row r="6390">
          <cell r="A6390">
            <v>54080601601</v>
          </cell>
          <cell r="B6390" t="str">
            <v>SEGUROS DIRECTOS</v>
          </cell>
          <cell r="C6390">
            <v>0</v>
          </cell>
          <cell r="D6390">
            <v>0</v>
          </cell>
          <cell r="E6390">
            <v>0</v>
          </cell>
          <cell r="F6390">
            <v>0</v>
          </cell>
          <cell r="G6390">
            <v>0</v>
          </cell>
          <cell r="H6390">
            <v>0</v>
          </cell>
          <cell r="I6390">
            <v>0</v>
          </cell>
        </row>
        <row r="6391">
          <cell r="A6391">
            <v>54080601602</v>
          </cell>
          <cell r="B6391" t="str">
            <v>REASEGUROS TOMADOS</v>
          </cell>
          <cell r="C6391">
            <v>0</v>
          </cell>
          <cell r="D6391">
            <v>0</v>
          </cell>
          <cell r="E6391">
            <v>0</v>
          </cell>
          <cell r="F6391">
            <v>0</v>
          </cell>
          <cell r="G6391">
            <v>0</v>
          </cell>
          <cell r="H6391">
            <v>0</v>
          </cell>
          <cell r="I6391">
            <v>0</v>
          </cell>
        </row>
        <row r="6392">
          <cell r="A6392">
            <v>54080601603</v>
          </cell>
          <cell r="B6392" t="str">
            <v>COASEGUROS</v>
          </cell>
          <cell r="C6392">
            <v>0</v>
          </cell>
          <cell r="D6392">
            <v>0</v>
          </cell>
          <cell r="E6392">
            <v>0</v>
          </cell>
          <cell r="F6392">
            <v>0</v>
          </cell>
          <cell r="G6392">
            <v>0</v>
          </cell>
          <cell r="H6392">
            <v>0</v>
          </cell>
          <cell r="I6392">
            <v>0</v>
          </cell>
        </row>
        <row r="6393">
          <cell r="A6393">
            <v>54080601609</v>
          </cell>
          <cell r="B6393" t="str">
            <v>SEGUROS CON FILIALES</v>
          </cell>
          <cell r="C6393">
            <v>0</v>
          </cell>
          <cell r="D6393">
            <v>0</v>
          </cell>
          <cell r="E6393">
            <v>0</v>
          </cell>
          <cell r="F6393">
            <v>0</v>
          </cell>
          <cell r="G6393">
            <v>0</v>
          </cell>
          <cell r="H6393">
            <v>0</v>
          </cell>
          <cell r="I6393">
            <v>0</v>
          </cell>
        </row>
        <row r="6394">
          <cell r="A6394">
            <v>5408060160901</v>
          </cell>
          <cell r="B6394" t="str">
            <v>SEGUROS DIRECTOS</v>
          </cell>
          <cell r="C6394">
            <v>0</v>
          </cell>
          <cell r="D6394">
            <v>0</v>
          </cell>
          <cell r="E6394">
            <v>0</v>
          </cell>
          <cell r="F6394">
            <v>0</v>
          </cell>
          <cell r="G6394">
            <v>0</v>
          </cell>
          <cell r="H6394">
            <v>0</v>
          </cell>
          <cell r="I6394">
            <v>0</v>
          </cell>
        </row>
        <row r="6395">
          <cell r="A6395">
            <v>5408060160902</v>
          </cell>
          <cell r="B6395" t="str">
            <v>REASEGUROS TOMADOS</v>
          </cell>
          <cell r="C6395">
            <v>0</v>
          </cell>
          <cell r="D6395">
            <v>0</v>
          </cell>
          <cell r="E6395">
            <v>0</v>
          </cell>
          <cell r="F6395">
            <v>0</v>
          </cell>
          <cell r="G6395">
            <v>0</v>
          </cell>
          <cell r="H6395">
            <v>0</v>
          </cell>
          <cell r="I6395">
            <v>0</v>
          </cell>
        </row>
        <row r="6396">
          <cell r="A6396">
            <v>5408060160903</v>
          </cell>
          <cell r="B6396" t="str">
            <v>COASEGUROS</v>
          </cell>
          <cell r="C6396">
            <v>0</v>
          </cell>
          <cell r="D6396">
            <v>0</v>
          </cell>
          <cell r="E6396">
            <v>0</v>
          </cell>
          <cell r="F6396">
            <v>0</v>
          </cell>
          <cell r="G6396">
            <v>0</v>
          </cell>
          <cell r="H6396">
            <v>0</v>
          </cell>
          <cell r="I6396">
            <v>0</v>
          </cell>
        </row>
        <row r="6397">
          <cell r="A6397">
            <v>540806017</v>
          </cell>
          <cell r="B6397" t="str">
            <v>LUCRO CESANTE ROTURA DE MAQUINARIA</v>
          </cell>
          <cell r="C6397">
            <v>0</v>
          </cell>
          <cell r="D6397">
            <v>0</v>
          </cell>
          <cell r="E6397">
            <v>0</v>
          </cell>
          <cell r="F6397">
            <v>0</v>
          </cell>
          <cell r="G6397">
            <v>0</v>
          </cell>
          <cell r="H6397">
            <v>0</v>
          </cell>
          <cell r="I6397">
            <v>0</v>
          </cell>
        </row>
        <row r="6398">
          <cell r="A6398">
            <v>54080601701</v>
          </cell>
          <cell r="B6398" t="str">
            <v>SEGUROS DIRECTOS</v>
          </cell>
          <cell r="C6398">
            <v>0</v>
          </cell>
          <cell r="D6398">
            <v>0</v>
          </cell>
          <cell r="E6398">
            <v>0</v>
          </cell>
          <cell r="F6398">
            <v>0</v>
          </cell>
          <cell r="G6398">
            <v>0</v>
          </cell>
          <cell r="H6398">
            <v>0</v>
          </cell>
          <cell r="I6398">
            <v>0</v>
          </cell>
        </row>
        <row r="6399">
          <cell r="A6399">
            <v>54080601702</v>
          </cell>
          <cell r="B6399" t="str">
            <v>REASEGUROS TOMADOS</v>
          </cell>
          <cell r="C6399">
            <v>0</v>
          </cell>
          <cell r="D6399">
            <v>0</v>
          </cell>
          <cell r="E6399">
            <v>0</v>
          </cell>
          <cell r="F6399">
            <v>0</v>
          </cell>
          <cell r="G6399">
            <v>0</v>
          </cell>
          <cell r="H6399">
            <v>0</v>
          </cell>
          <cell r="I6399">
            <v>0</v>
          </cell>
        </row>
        <row r="6400">
          <cell r="A6400">
            <v>54080601703</v>
          </cell>
          <cell r="B6400" t="str">
            <v>COASEGUROS</v>
          </cell>
          <cell r="C6400">
            <v>0</v>
          </cell>
          <cell r="D6400">
            <v>0</v>
          </cell>
          <cell r="E6400">
            <v>0</v>
          </cell>
          <cell r="F6400">
            <v>0</v>
          </cell>
          <cell r="G6400">
            <v>0</v>
          </cell>
          <cell r="H6400">
            <v>0</v>
          </cell>
          <cell r="I6400">
            <v>0</v>
          </cell>
        </row>
        <row r="6401">
          <cell r="A6401">
            <v>54080601709</v>
          </cell>
          <cell r="B6401" t="str">
            <v>SEGUROS CON FILIALES</v>
          </cell>
          <cell r="C6401">
            <v>0</v>
          </cell>
          <cell r="D6401">
            <v>0</v>
          </cell>
          <cell r="E6401">
            <v>0</v>
          </cell>
          <cell r="F6401">
            <v>0</v>
          </cell>
          <cell r="G6401">
            <v>0</v>
          </cell>
          <cell r="H6401">
            <v>0</v>
          </cell>
          <cell r="I6401">
            <v>0</v>
          </cell>
        </row>
        <row r="6402">
          <cell r="A6402">
            <v>5408060170901</v>
          </cell>
          <cell r="B6402" t="str">
            <v>SEGUROS DIRECTOS</v>
          </cell>
          <cell r="C6402">
            <v>0</v>
          </cell>
          <cell r="D6402">
            <v>0</v>
          </cell>
          <cell r="E6402">
            <v>0</v>
          </cell>
          <cell r="F6402">
            <v>0</v>
          </cell>
          <cell r="G6402">
            <v>0</v>
          </cell>
          <cell r="H6402">
            <v>0</v>
          </cell>
          <cell r="I6402">
            <v>0</v>
          </cell>
        </row>
        <row r="6403">
          <cell r="A6403">
            <v>5408060170902</v>
          </cell>
          <cell r="B6403" t="str">
            <v>REASEGUROS TOMADOS</v>
          </cell>
          <cell r="C6403">
            <v>0</v>
          </cell>
          <cell r="D6403">
            <v>0</v>
          </cell>
          <cell r="E6403">
            <v>0</v>
          </cell>
          <cell r="F6403">
            <v>0</v>
          </cell>
          <cell r="G6403">
            <v>0</v>
          </cell>
          <cell r="H6403">
            <v>0</v>
          </cell>
          <cell r="I6403">
            <v>0</v>
          </cell>
        </row>
        <row r="6404">
          <cell r="A6404">
            <v>5408060170903</v>
          </cell>
          <cell r="B6404" t="str">
            <v>COASEGUROS</v>
          </cell>
          <cell r="C6404">
            <v>0</v>
          </cell>
          <cell r="D6404">
            <v>0</v>
          </cell>
          <cell r="E6404">
            <v>0</v>
          </cell>
          <cell r="F6404">
            <v>0</v>
          </cell>
          <cell r="G6404">
            <v>0</v>
          </cell>
          <cell r="H6404">
            <v>0</v>
          </cell>
          <cell r="I6404">
            <v>0</v>
          </cell>
        </row>
        <row r="6405">
          <cell r="A6405">
            <v>540806018</v>
          </cell>
          <cell r="B6405" t="str">
            <v>RESPONSABILIDAD CIVIL</v>
          </cell>
          <cell r="C6405">
            <v>0</v>
          </cell>
          <cell r="D6405">
            <v>0</v>
          </cell>
          <cell r="E6405">
            <v>0</v>
          </cell>
          <cell r="F6405">
            <v>0</v>
          </cell>
          <cell r="G6405">
            <v>0</v>
          </cell>
          <cell r="H6405">
            <v>0</v>
          </cell>
          <cell r="I6405">
            <v>0</v>
          </cell>
        </row>
        <row r="6406">
          <cell r="A6406">
            <v>54080601801</v>
          </cell>
          <cell r="B6406" t="str">
            <v>SEGUROS DIRECTOS</v>
          </cell>
          <cell r="C6406">
            <v>0</v>
          </cell>
          <cell r="D6406">
            <v>0</v>
          </cell>
          <cell r="E6406">
            <v>0</v>
          </cell>
          <cell r="F6406">
            <v>0</v>
          </cell>
          <cell r="G6406">
            <v>0</v>
          </cell>
          <cell r="H6406">
            <v>0</v>
          </cell>
          <cell r="I6406">
            <v>0</v>
          </cell>
        </row>
        <row r="6407">
          <cell r="A6407">
            <v>54080601802</v>
          </cell>
          <cell r="B6407" t="str">
            <v>REASEGUROS TOMADOS</v>
          </cell>
          <cell r="C6407">
            <v>0</v>
          </cell>
          <cell r="D6407">
            <v>0</v>
          </cell>
          <cell r="E6407">
            <v>0</v>
          </cell>
          <cell r="F6407">
            <v>0</v>
          </cell>
          <cell r="G6407">
            <v>0</v>
          </cell>
          <cell r="H6407">
            <v>0</v>
          </cell>
          <cell r="I6407">
            <v>0</v>
          </cell>
        </row>
        <row r="6408">
          <cell r="A6408">
            <v>54080601803</v>
          </cell>
          <cell r="B6408" t="str">
            <v>COASEGUROS</v>
          </cell>
          <cell r="C6408">
            <v>0</v>
          </cell>
          <cell r="D6408">
            <v>0</v>
          </cell>
          <cell r="E6408">
            <v>0</v>
          </cell>
          <cell r="F6408">
            <v>0</v>
          </cell>
          <cell r="G6408">
            <v>0</v>
          </cell>
          <cell r="H6408">
            <v>0</v>
          </cell>
          <cell r="I6408">
            <v>0</v>
          </cell>
        </row>
        <row r="6409">
          <cell r="A6409">
            <v>54080601809</v>
          </cell>
          <cell r="B6409" t="str">
            <v>SEGUROS CON FILIALES</v>
          </cell>
          <cell r="C6409">
            <v>0</v>
          </cell>
          <cell r="D6409">
            <v>0</v>
          </cell>
          <cell r="E6409">
            <v>0</v>
          </cell>
          <cell r="F6409">
            <v>0</v>
          </cell>
          <cell r="G6409">
            <v>0</v>
          </cell>
          <cell r="H6409">
            <v>0</v>
          </cell>
          <cell r="I6409">
            <v>0</v>
          </cell>
        </row>
        <row r="6410">
          <cell r="A6410">
            <v>5408060180901</v>
          </cell>
          <cell r="B6410" t="str">
            <v>SEGUROS DIRECTOS</v>
          </cell>
          <cell r="C6410">
            <v>0</v>
          </cell>
          <cell r="D6410">
            <v>0</v>
          </cell>
          <cell r="E6410">
            <v>0</v>
          </cell>
          <cell r="F6410">
            <v>0</v>
          </cell>
          <cell r="G6410">
            <v>0</v>
          </cell>
          <cell r="H6410">
            <v>0</v>
          </cell>
          <cell r="I6410">
            <v>0</v>
          </cell>
        </row>
        <row r="6411">
          <cell r="A6411">
            <v>5408060180902</v>
          </cell>
          <cell r="B6411" t="str">
            <v>REASEGUROS TOMADOS</v>
          </cell>
          <cell r="C6411">
            <v>0</v>
          </cell>
          <cell r="D6411">
            <v>0</v>
          </cell>
          <cell r="E6411">
            <v>0</v>
          </cell>
          <cell r="F6411">
            <v>0</v>
          </cell>
          <cell r="G6411">
            <v>0</v>
          </cell>
          <cell r="H6411">
            <v>0</v>
          </cell>
          <cell r="I6411">
            <v>0</v>
          </cell>
        </row>
        <row r="6412">
          <cell r="A6412">
            <v>5408060180903</v>
          </cell>
          <cell r="B6412" t="str">
            <v>COASEGUROS</v>
          </cell>
          <cell r="C6412">
            <v>0</v>
          </cell>
          <cell r="D6412">
            <v>0</v>
          </cell>
          <cell r="E6412">
            <v>0</v>
          </cell>
          <cell r="F6412">
            <v>0</v>
          </cell>
          <cell r="G6412">
            <v>0</v>
          </cell>
          <cell r="H6412">
            <v>0</v>
          </cell>
          <cell r="I6412">
            <v>0</v>
          </cell>
        </row>
        <row r="6413">
          <cell r="A6413">
            <v>540806019</v>
          </cell>
          <cell r="B6413" t="str">
            <v>RIESGOS PROFESIONALES</v>
          </cell>
          <cell r="C6413">
            <v>0</v>
          </cell>
          <cell r="D6413">
            <v>0</v>
          </cell>
          <cell r="E6413">
            <v>0</v>
          </cell>
          <cell r="F6413">
            <v>0</v>
          </cell>
          <cell r="G6413">
            <v>0</v>
          </cell>
          <cell r="H6413">
            <v>0</v>
          </cell>
          <cell r="I6413">
            <v>0</v>
          </cell>
        </row>
        <row r="6414">
          <cell r="A6414">
            <v>54080601901</v>
          </cell>
          <cell r="B6414" t="str">
            <v>SEGUROS DIRECTOS</v>
          </cell>
          <cell r="C6414">
            <v>0</v>
          </cell>
          <cell r="D6414">
            <v>0</v>
          </cell>
          <cell r="E6414">
            <v>0</v>
          </cell>
          <cell r="F6414">
            <v>0</v>
          </cell>
          <cell r="G6414">
            <v>0</v>
          </cell>
          <cell r="H6414">
            <v>0</v>
          </cell>
          <cell r="I6414">
            <v>0</v>
          </cell>
        </row>
        <row r="6415">
          <cell r="A6415">
            <v>54080601902</v>
          </cell>
          <cell r="B6415" t="str">
            <v>REASEGUROS TOMADOS</v>
          </cell>
          <cell r="C6415">
            <v>0</v>
          </cell>
          <cell r="D6415">
            <v>0</v>
          </cell>
          <cell r="E6415">
            <v>0</v>
          </cell>
          <cell r="F6415">
            <v>0</v>
          </cell>
          <cell r="G6415">
            <v>0</v>
          </cell>
          <cell r="H6415">
            <v>0</v>
          </cell>
          <cell r="I6415">
            <v>0</v>
          </cell>
        </row>
        <row r="6416">
          <cell r="A6416">
            <v>54080601903</v>
          </cell>
          <cell r="B6416" t="str">
            <v>COASEGUROS</v>
          </cell>
          <cell r="C6416">
            <v>0</v>
          </cell>
          <cell r="D6416">
            <v>0</v>
          </cell>
          <cell r="E6416">
            <v>0</v>
          </cell>
          <cell r="F6416">
            <v>0</v>
          </cell>
          <cell r="G6416">
            <v>0</v>
          </cell>
          <cell r="H6416">
            <v>0</v>
          </cell>
          <cell r="I6416">
            <v>0</v>
          </cell>
        </row>
        <row r="6417">
          <cell r="A6417">
            <v>54080601909</v>
          </cell>
          <cell r="B6417" t="str">
            <v>SEGUROS CON FILIALES</v>
          </cell>
          <cell r="C6417">
            <v>0</v>
          </cell>
          <cell r="D6417">
            <v>0</v>
          </cell>
          <cell r="E6417">
            <v>0</v>
          </cell>
          <cell r="F6417">
            <v>0</v>
          </cell>
          <cell r="G6417">
            <v>0</v>
          </cell>
          <cell r="H6417">
            <v>0</v>
          </cell>
          <cell r="I6417">
            <v>0</v>
          </cell>
        </row>
        <row r="6418">
          <cell r="A6418">
            <v>5408060190901</v>
          </cell>
          <cell r="B6418" t="str">
            <v>SEGUROS DIRECTOS</v>
          </cell>
          <cell r="C6418">
            <v>0</v>
          </cell>
          <cell r="D6418">
            <v>0</v>
          </cell>
          <cell r="E6418">
            <v>0</v>
          </cell>
          <cell r="F6418">
            <v>0</v>
          </cell>
          <cell r="G6418">
            <v>0</v>
          </cell>
          <cell r="H6418">
            <v>0</v>
          </cell>
          <cell r="I6418">
            <v>0</v>
          </cell>
        </row>
        <row r="6419">
          <cell r="A6419">
            <v>5408060190902</v>
          </cell>
          <cell r="B6419" t="str">
            <v>REASEGUROS TOMADOS</v>
          </cell>
          <cell r="C6419">
            <v>0</v>
          </cell>
          <cell r="D6419">
            <v>0</v>
          </cell>
          <cell r="E6419">
            <v>0</v>
          </cell>
          <cell r="F6419">
            <v>0</v>
          </cell>
          <cell r="G6419">
            <v>0</v>
          </cell>
          <cell r="H6419">
            <v>0</v>
          </cell>
          <cell r="I6419">
            <v>0</v>
          </cell>
        </row>
        <row r="6420">
          <cell r="A6420">
            <v>5408060190903</v>
          </cell>
          <cell r="B6420" t="str">
            <v>COASEGUROS</v>
          </cell>
          <cell r="C6420">
            <v>0</v>
          </cell>
          <cell r="D6420">
            <v>0</v>
          </cell>
          <cell r="E6420">
            <v>0</v>
          </cell>
          <cell r="F6420">
            <v>0</v>
          </cell>
          <cell r="G6420">
            <v>0</v>
          </cell>
          <cell r="H6420">
            <v>0</v>
          </cell>
          <cell r="I6420">
            <v>0</v>
          </cell>
        </row>
        <row r="6421">
          <cell r="A6421">
            <v>540806020</v>
          </cell>
          <cell r="B6421" t="str">
            <v>GANADERO</v>
          </cell>
          <cell r="C6421">
            <v>0</v>
          </cell>
          <cell r="D6421">
            <v>0</v>
          </cell>
          <cell r="E6421">
            <v>0</v>
          </cell>
          <cell r="F6421">
            <v>0</v>
          </cell>
          <cell r="G6421">
            <v>0</v>
          </cell>
          <cell r="H6421">
            <v>0</v>
          </cell>
          <cell r="I6421">
            <v>0</v>
          </cell>
        </row>
        <row r="6422">
          <cell r="A6422">
            <v>54080602001</v>
          </cell>
          <cell r="B6422" t="str">
            <v>SEGUROS DIRECTOS</v>
          </cell>
          <cell r="C6422">
            <v>0</v>
          </cell>
          <cell r="D6422">
            <v>0</v>
          </cell>
          <cell r="E6422">
            <v>0</v>
          </cell>
          <cell r="F6422">
            <v>0</v>
          </cell>
          <cell r="G6422">
            <v>0</v>
          </cell>
          <cell r="H6422">
            <v>0</v>
          </cell>
          <cell r="I6422">
            <v>0</v>
          </cell>
        </row>
        <row r="6423">
          <cell r="A6423">
            <v>54080602002</v>
          </cell>
          <cell r="B6423" t="str">
            <v>REASEGUROS TOMADOS</v>
          </cell>
          <cell r="C6423">
            <v>0</v>
          </cell>
          <cell r="D6423">
            <v>0</v>
          </cell>
          <cell r="E6423">
            <v>0</v>
          </cell>
          <cell r="F6423">
            <v>0</v>
          </cell>
          <cell r="G6423">
            <v>0</v>
          </cell>
          <cell r="H6423">
            <v>0</v>
          </cell>
          <cell r="I6423">
            <v>0</v>
          </cell>
        </row>
        <row r="6424">
          <cell r="A6424">
            <v>54080602003</v>
          </cell>
          <cell r="B6424" t="str">
            <v>COASEGUROS</v>
          </cell>
          <cell r="C6424">
            <v>0</v>
          </cell>
          <cell r="D6424">
            <v>0</v>
          </cell>
          <cell r="E6424">
            <v>0</v>
          </cell>
          <cell r="F6424">
            <v>0</v>
          </cell>
          <cell r="G6424">
            <v>0</v>
          </cell>
          <cell r="H6424">
            <v>0</v>
          </cell>
          <cell r="I6424">
            <v>0</v>
          </cell>
        </row>
        <row r="6425">
          <cell r="A6425">
            <v>54080602009</v>
          </cell>
          <cell r="B6425" t="str">
            <v>SEGUROS CON FILIALES</v>
          </cell>
          <cell r="C6425">
            <v>0</v>
          </cell>
          <cell r="D6425">
            <v>0</v>
          </cell>
          <cell r="E6425">
            <v>0</v>
          </cell>
          <cell r="F6425">
            <v>0</v>
          </cell>
          <cell r="G6425">
            <v>0</v>
          </cell>
          <cell r="H6425">
            <v>0</v>
          </cell>
          <cell r="I6425">
            <v>0</v>
          </cell>
        </row>
        <row r="6426">
          <cell r="A6426">
            <v>5408060200901</v>
          </cell>
          <cell r="B6426" t="str">
            <v>SEGUROS DIRECTOS</v>
          </cell>
          <cell r="C6426">
            <v>0</v>
          </cell>
          <cell r="D6426">
            <v>0</v>
          </cell>
          <cell r="E6426">
            <v>0</v>
          </cell>
          <cell r="F6426">
            <v>0</v>
          </cell>
          <cell r="G6426">
            <v>0</v>
          </cell>
          <cell r="H6426">
            <v>0</v>
          </cell>
          <cell r="I6426">
            <v>0</v>
          </cell>
        </row>
        <row r="6427">
          <cell r="A6427">
            <v>5408060200902</v>
          </cell>
          <cell r="B6427" t="str">
            <v>REASEGUROS TOMADOS</v>
          </cell>
          <cell r="C6427">
            <v>0</v>
          </cell>
          <cell r="D6427">
            <v>0</v>
          </cell>
          <cell r="E6427">
            <v>0</v>
          </cell>
          <cell r="F6427">
            <v>0</v>
          </cell>
          <cell r="G6427">
            <v>0</v>
          </cell>
          <cell r="H6427">
            <v>0</v>
          </cell>
          <cell r="I6427">
            <v>0</v>
          </cell>
        </row>
        <row r="6428">
          <cell r="A6428">
            <v>5408060200903</v>
          </cell>
          <cell r="B6428" t="str">
            <v>COASEGUROS</v>
          </cell>
          <cell r="C6428">
            <v>0</v>
          </cell>
          <cell r="D6428">
            <v>0</v>
          </cell>
          <cell r="E6428">
            <v>0</v>
          </cell>
          <cell r="F6428">
            <v>0</v>
          </cell>
          <cell r="G6428">
            <v>0</v>
          </cell>
          <cell r="H6428">
            <v>0</v>
          </cell>
          <cell r="I6428">
            <v>0</v>
          </cell>
        </row>
        <row r="6429">
          <cell r="A6429">
            <v>540806021</v>
          </cell>
          <cell r="B6429" t="str">
            <v>AGRICOLA</v>
          </cell>
          <cell r="C6429">
            <v>0</v>
          </cell>
          <cell r="D6429">
            <v>0</v>
          </cell>
          <cell r="E6429">
            <v>0</v>
          </cell>
          <cell r="F6429">
            <v>0</v>
          </cell>
          <cell r="G6429">
            <v>0</v>
          </cell>
          <cell r="H6429">
            <v>0</v>
          </cell>
          <cell r="I6429">
            <v>0</v>
          </cell>
        </row>
        <row r="6430">
          <cell r="A6430">
            <v>54080602101</v>
          </cell>
          <cell r="B6430" t="str">
            <v>SEGUROS DIRECTOS</v>
          </cell>
          <cell r="C6430">
            <v>0</v>
          </cell>
          <cell r="D6430">
            <v>0</v>
          </cell>
          <cell r="E6430">
            <v>0</v>
          </cell>
          <cell r="F6430">
            <v>0</v>
          </cell>
          <cell r="G6430">
            <v>0</v>
          </cell>
          <cell r="H6430">
            <v>0</v>
          </cell>
          <cell r="I6430">
            <v>0</v>
          </cell>
        </row>
        <row r="6431">
          <cell r="A6431">
            <v>54080602102</v>
          </cell>
          <cell r="B6431" t="str">
            <v>REASEGUROS TOMADOS</v>
          </cell>
          <cell r="C6431">
            <v>0</v>
          </cell>
          <cell r="D6431">
            <v>0</v>
          </cell>
          <cell r="E6431">
            <v>0</v>
          </cell>
          <cell r="F6431">
            <v>0</v>
          </cell>
          <cell r="G6431">
            <v>0</v>
          </cell>
          <cell r="H6431">
            <v>0</v>
          </cell>
          <cell r="I6431">
            <v>0</v>
          </cell>
        </row>
        <row r="6432">
          <cell r="A6432">
            <v>54080602103</v>
          </cell>
          <cell r="B6432" t="str">
            <v>COASEGUROS</v>
          </cell>
          <cell r="C6432">
            <v>0</v>
          </cell>
          <cell r="D6432">
            <v>0</v>
          </cell>
          <cell r="E6432">
            <v>0</v>
          </cell>
          <cell r="F6432">
            <v>0</v>
          </cell>
          <cell r="G6432">
            <v>0</v>
          </cell>
          <cell r="H6432">
            <v>0</v>
          </cell>
          <cell r="I6432">
            <v>0</v>
          </cell>
        </row>
        <row r="6433">
          <cell r="A6433">
            <v>54080602109</v>
          </cell>
          <cell r="B6433" t="str">
            <v>SEGUROS CON FILIALES</v>
          </cell>
          <cell r="C6433">
            <v>0</v>
          </cell>
          <cell r="D6433">
            <v>0</v>
          </cell>
          <cell r="E6433">
            <v>0</v>
          </cell>
          <cell r="F6433">
            <v>0</v>
          </cell>
          <cell r="G6433">
            <v>0</v>
          </cell>
          <cell r="H6433">
            <v>0</v>
          </cell>
          <cell r="I6433">
            <v>0</v>
          </cell>
        </row>
        <row r="6434">
          <cell r="A6434">
            <v>5408060210901</v>
          </cell>
          <cell r="B6434" t="str">
            <v>SEGUROS DIRECTOS</v>
          </cell>
          <cell r="C6434">
            <v>0</v>
          </cell>
          <cell r="D6434">
            <v>0</v>
          </cell>
          <cell r="E6434">
            <v>0</v>
          </cell>
          <cell r="F6434">
            <v>0</v>
          </cell>
          <cell r="G6434">
            <v>0</v>
          </cell>
          <cell r="H6434">
            <v>0</v>
          </cell>
          <cell r="I6434">
            <v>0</v>
          </cell>
        </row>
        <row r="6435">
          <cell r="A6435">
            <v>5408060210902</v>
          </cell>
          <cell r="B6435" t="str">
            <v>REASEGUROS TOMADOS</v>
          </cell>
          <cell r="C6435">
            <v>0</v>
          </cell>
          <cell r="D6435">
            <v>0</v>
          </cell>
          <cell r="E6435">
            <v>0</v>
          </cell>
          <cell r="F6435">
            <v>0</v>
          </cell>
          <cell r="G6435">
            <v>0</v>
          </cell>
          <cell r="H6435">
            <v>0</v>
          </cell>
          <cell r="I6435">
            <v>0</v>
          </cell>
        </row>
        <row r="6436">
          <cell r="A6436">
            <v>5408060210903</v>
          </cell>
          <cell r="B6436" t="str">
            <v>COASEGUROS</v>
          </cell>
          <cell r="C6436">
            <v>0</v>
          </cell>
          <cell r="D6436">
            <v>0</v>
          </cell>
          <cell r="E6436">
            <v>0</v>
          </cell>
          <cell r="F6436">
            <v>0</v>
          </cell>
          <cell r="G6436">
            <v>0</v>
          </cell>
          <cell r="H6436">
            <v>0</v>
          </cell>
          <cell r="I6436">
            <v>0</v>
          </cell>
        </row>
        <row r="6437">
          <cell r="A6437">
            <v>540806022</v>
          </cell>
          <cell r="B6437" t="str">
            <v>DOMICILIARIO</v>
          </cell>
          <cell r="C6437">
            <v>0</v>
          </cell>
          <cell r="D6437">
            <v>0</v>
          </cell>
          <cell r="E6437">
            <v>0</v>
          </cell>
          <cell r="F6437">
            <v>0</v>
          </cell>
          <cell r="G6437">
            <v>0</v>
          </cell>
          <cell r="H6437">
            <v>0</v>
          </cell>
          <cell r="I6437">
            <v>0</v>
          </cell>
        </row>
        <row r="6438">
          <cell r="A6438">
            <v>54080602201</v>
          </cell>
          <cell r="B6438" t="str">
            <v>SEGUROS DIRECTOS</v>
          </cell>
          <cell r="C6438">
            <v>0</v>
          </cell>
          <cell r="D6438">
            <v>0</v>
          </cell>
          <cell r="E6438">
            <v>0</v>
          </cell>
          <cell r="F6438">
            <v>0</v>
          </cell>
          <cell r="G6438">
            <v>0</v>
          </cell>
          <cell r="H6438">
            <v>0</v>
          </cell>
          <cell r="I6438">
            <v>0</v>
          </cell>
        </row>
        <row r="6439">
          <cell r="A6439">
            <v>54080602202</v>
          </cell>
          <cell r="B6439" t="str">
            <v>REASEGUROS TOMADOS</v>
          </cell>
          <cell r="C6439">
            <v>0</v>
          </cell>
          <cell r="D6439">
            <v>0</v>
          </cell>
          <cell r="E6439">
            <v>0</v>
          </cell>
          <cell r="F6439">
            <v>0</v>
          </cell>
          <cell r="G6439">
            <v>0</v>
          </cell>
          <cell r="H6439">
            <v>0</v>
          </cell>
          <cell r="I6439">
            <v>0</v>
          </cell>
        </row>
        <row r="6440">
          <cell r="A6440">
            <v>54080602203</v>
          </cell>
          <cell r="B6440" t="str">
            <v>COASEGUROS</v>
          </cell>
          <cell r="C6440">
            <v>0</v>
          </cell>
          <cell r="D6440">
            <v>0</v>
          </cell>
          <cell r="E6440">
            <v>0</v>
          </cell>
          <cell r="F6440">
            <v>0</v>
          </cell>
          <cell r="G6440">
            <v>0</v>
          </cell>
          <cell r="H6440">
            <v>0</v>
          </cell>
          <cell r="I6440">
            <v>0</v>
          </cell>
        </row>
        <row r="6441">
          <cell r="A6441">
            <v>54080602209</v>
          </cell>
          <cell r="B6441" t="str">
            <v>SEGUROS CON FILIALES</v>
          </cell>
          <cell r="C6441">
            <v>0</v>
          </cell>
          <cell r="D6441">
            <v>0</v>
          </cell>
          <cell r="E6441">
            <v>0</v>
          </cell>
          <cell r="F6441">
            <v>0</v>
          </cell>
          <cell r="G6441">
            <v>0</v>
          </cell>
          <cell r="H6441">
            <v>0</v>
          </cell>
          <cell r="I6441">
            <v>0</v>
          </cell>
        </row>
        <row r="6442">
          <cell r="A6442">
            <v>5408060220901</v>
          </cell>
          <cell r="B6442" t="str">
            <v>SEGUROS DIRECTOS</v>
          </cell>
          <cell r="C6442">
            <v>0</v>
          </cell>
          <cell r="D6442">
            <v>0</v>
          </cell>
          <cell r="E6442">
            <v>0</v>
          </cell>
          <cell r="F6442">
            <v>0</v>
          </cell>
          <cell r="G6442">
            <v>0</v>
          </cell>
          <cell r="H6442">
            <v>0</v>
          </cell>
          <cell r="I6442">
            <v>0</v>
          </cell>
        </row>
        <row r="6443">
          <cell r="A6443">
            <v>5408060220902</v>
          </cell>
          <cell r="B6443" t="str">
            <v>REASEGUROS TOMADOS</v>
          </cell>
          <cell r="C6443">
            <v>0</v>
          </cell>
          <cell r="D6443">
            <v>0</v>
          </cell>
          <cell r="E6443">
            <v>0</v>
          </cell>
          <cell r="F6443">
            <v>0</v>
          </cell>
          <cell r="G6443">
            <v>0</v>
          </cell>
          <cell r="H6443">
            <v>0</v>
          </cell>
          <cell r="I6443">
            <v>0</v>
          </cell>
        </row>
        <row r="6444">
          <cell r="A6444">
            <v>5408060220903</v>
          </cell>
          <cell r="B6444" t="str">
            <v>COASEGUROS</v>
          </cell>
          <cell r="C6444">
            <v>0</v>
          </cell>
          <cell r="D6444">
            <v>0</v>
          </cell>
          <cell r="E6444">
            <v>0</v>
          </cell>
          <cell r="F6444">
            <v>0</v>
          </cell>
          <cell r="G6444">
            <v>0</v>
          </cell>
          <cell r="H6444">
            <v>0</v>
          </cell>
          <cell r="I6444">
            <v>0</v>
          </cell>
        </row>
        <row r="6445">
          <cell r="A6445">
            <v>540806023</v>
          </cell>
          <cell r="B6445" t="str">
            <v>CREDITO INTERNO</v>
          </cell>
          <cell r="C6445">
            <v>0</v>
          </cell>
          <cell r="D6445">
            <v>0</v>
          </cell>
          <cell r="E6445">
            <v>0</v>
          </cell>
          <cell r="F6445">
            <v>0</v>
          </cell>
          <cell r="G6445">
            <v>0</v>
          </cell>
          <cell r="H6445">
            <v>0</v>
          </cell>
          <cell r="I6445">
            <v>0</v>
          </cell>
        </row>
        <row r="6446">
          <cell r="A6446">
            <v>54080602301</v>
          </cell>
          <cell r="B6446" t="str">
            <v>SEGUROS DIRECTOS</v>
          </cell>
          <cell r="C6446">
            <v>0</v>
          </cell>
          <cell r="D6446">
            <v>0</v>
          </cell>
          <cell r="E6446">
            <v>0</v>
          </cell>
          <cell r="F6446">
            <v>0</v>
          </cell>
          <cell r="G6446">
            <v>0</v>
          </cell>
          <cell r="H6446">
            <v>0</v>
          </cell>
          <cell r="I6446">
            <v>0</v>
          </cell>
        </row>
        <row r="6447">
          <cell r="A6447">
            <v>54080602302</v>
          </cell>
          <cell r="B6447" t="str">
            <v>REASEGUROS TOMADOS</v>
          </cell>
          <cell r="C6447">
            <v>0</v>
          </cell>
          <cell r="D6447">
            <v>0</v>
          </cell>
          <cell r="E6447">
            <v>0</v>
          </cell>
          <cell r="F6447">
            <v>0</v>
          </cell>
          <cell r="G6447">
            <v>0</v>
          </cell>
          <cell r="H6447">
            <v>0</v>
          </cell>
          <cell r="I6447">
            <v>0</v>
          </cell>
        </row>
        <row r="6448">
          <cell r="A6448">
            <v>54080602303</v>
          </cell>
          <cell r="B6448" t="str">
            <v>COASEGUROS</v>
          </cell>
          <cell r="C6448">
            <v>0</v>
          </cell>
          <cell r="D6448">
            <v>0</v>
          </cell>
          <cell r="E6448">
            <v>0</v>
          </cell>
          <cell r="F6448">
            <v>0</v>
          </cell>
          <cell r="G6448">
            <v>0</v>
          </cell>
          <cell r="H6448">
            <v>0</v>
          </cell>
          <cell r="I6448">
            <v>0</v>
          </cell>
        </row>
        <row r="6449">
          <cell r="A6449">
            <v>54080602309</v>
          </cell>
          <cell r="B6449" t="str">
            <v>SEGUROS CON FILIALES</v>
          </cell>
          <cell r="C6449">
            <v>0</v>
          </cell>
          <cell r="D6449">
            <v>0</v>
          </cell>
          <cell r="E6449">
            <v>0</v>
          </cell>
          <cell r="F6449">
            <v>0</v>
          </cell>
          <cell r="G6449">
            <v>0</v>
          </cell>
          <cell r="H6449">
            <v>0</v>
          </cell>
          <cell r="I6449">
            <v>0</v>
          </cell>
        </row>
        <row r="6450">
          <cell r="A6450">
            <v>5408060230901</v>
          </cell>
          <cell r="B6450" t="str">
            <v>SEGUROS DIRECTOS</v>
          </cell>
          <cell r="C6450">
            <v>0</v>
          </cell>
          <cell r="D6450">
            <v>0</v>
          </cell>
          <cell r="E6450">
            <v>0</v>
          </cell>
          <cell r="F6450">
            <v>0</v>
          </cell>
          <cell r="G6450">
            <v>0</v>
          </cell>
          <cell r="H6450">
            <v>0</v>
          </cell>
          <cell r="I6450">
            <v>0</v>
          </cell>
        </row>
        <row r="6451">
          <cell r="A6451">
            <v>5408060230902</v>
          </cell>
          <cell r="B6451" t="str">
            <v>REASEGUROS TOMADOS</v>
          </cell>
          <cell r="C6451">
            <v>0</v>
          </cell>
          <cell r="D6451">
            <v>0</v>
          </cell>
          <cell r="E6451">
            <v>0</v>
          </cell>
          <cell r="F6451">
            <v>0</v>
          </cell>
          <cell r="G6451">
            <v>0</v>
          </cell>
          <cell r="H6451">
            <v>0</v>
          </cell>
          <cell r="I6451">
            <v>0</v>
          </cell>
        </row>
        <row r="6452">
          <cell r="A6452">
            <v>5408060230903</v>
          </cell>
          <cell r="B6452" t="str">
            <v>COASEGUROS</v>
          </cell>
          <cell r="C6452">
            <v>0</v>
          </cell>
          <cell r="D6452">
            <v>0</v>
          </cell>
          <cell r="E6452">
            <v>0</v>
          </cell>
          <cell r="F6452">
            <v>0</v>
          </cell>
          <cell r="G6452">
            <v>0</v>
          </cell>
          <cell r="H6452">
            <v>0</v>
          </cell>
          <cell r="I6452">
            <v>0</v>
          </cell>
        </row>
        <row r="6453">
          <cell r="A6453">
            <v>540806024</v>
          </cell>
          <cell r="B6453" t="str">
            <v>CREDITO A LA EXPORTACION</v>
          </cell>
          <cell r="C6453">
            <v>0</v>
          </cell>
          <cell r="D6453">
            <v>0</v>
          </cell>
          <cell r="E6453">
            <v>0</v>
          </cell>
          <cell r="F6453">
            <v>0</v>
          </cell>
          <cell r="G6453">
            <v>0</v>
          </cell>
          <cell r="H6453">
            <v>0</v>
          </cell>
          <cell r="I6453">
            <v>0</v>
          </cell>
        </row>
        <row r="6454">
          <cell r="A6454">
            <v>54080602401</v>
          </cell>
          <cell r="B6454" t="str">
            <v>SEGUROS DIRECTOS</v>
          </cell>
          <cell r="C6454">
            <v>0</v>
          </cell>
          <cell r="D6454">
            <v>0</v>
          </cell>
          <cell r="E6454">
            <v>0</v>
          </cell>
          <cell r="F6454">
            <v>0</v>
          </cell>
          <cell r="G6454">
            <v>0</v>
          </cell>
          <cell r="H6454">
            <v>0</v>
          </cell>
          <cell r="I6454">
            <v>0</v>
          </cell>
        </row>
        <row r="6455">
          <cell r="A6455">
            <v>54080602402</v>
          </cell>
          <cell r="B6455" t="str">
            <v>REASEGUROS TOMADOS</v>
          </cell>
          <cell r="C6455">
            <v>0</v>
          </cell>
          <cell r="D6455">
            <v>0</v>
          </cell>
          <cell r="E6455">
            <v>0</v>
          </cell>
          <cell r="F6455">
            <v>0</v>
          </cell>
          <cell r="G6455">
            <v>0</v>
          </cell>
          <cell r="H6455">
            <v>0</v>
          </cell>
          <cell r="I6455">
            <v>0</v>
          </cell>
        </row>
        <row r="6456">
          <cell r="A6456">
            <v>54080602403</v>
          </cell>
          <cell r="B6456" t="str">
            <v>COASEGUROS</v>
          </cell>
          <cell r="C6456">
            <v>0</v>
          </cell>
          <cell r="D6456">
            <v>0</v>
          </cell>
          <cell r="E6456">
            <v>0</v>
          </cell>
          <cell r="F6456">
            <v>0</v>
          </cell>
          <cell r="G6456">
            <v>0</v>
          </cell>
          <cell r="H6456">
            <v>0</v>
          </cell>
          <cell r="I6456">
            <v>0</v>
          </cell>
        </row>
        <row r="6457">
          <cell r="A6457">
            <v>54080602409</v>
          </cell>
          <cell r="B6457" t="str">
            <v>SEGUROS CON FILIALES</v>
          </cell>
          <cell r="C6457">
            <v>0</v>
          </cell>
          <cell r="D6457">
            <v>0</v>
          </cell>
          <cell r="E6457">
            <v>0</v>
          </cell>
          <cell r="F6457">
            <v>0</v>
          </cell>
          <cell r="G6457">
            <v>0</v>
          </cell>
          <cell r="H6457">
            <v>0</v>
          </cell>
          <cell r="I6457">
            <v>0</v>
          </cell>
        </row>
        <row r="6458">
          <cell r="A6458">
            <v>5408060240901</v>
          </cell>
          <cell r="B6458" t="str">
            <v>SEGUROS DIRECTOS</v>
          </cell>
          <cell r="C6458">
            <v>0</v>
          </cell>
          <cell r="D6458">
            <v>0</v>
          </cell>
          <cell r="E6458">
            <v>0</v>
          </cell>
          <cell r="F6458">
            <v>0</v>
          </cell>
          <cell r="G6458">
            <v>0</v>
          </cell>
          <cell r="H6458">
            <v>0</v>
          </cell>
          <cell r="I6458">
            <v>0</v>
          </cell>
        </row>
        <row r="6459">
          <cell r="A6459">
            <v>5408060240902</v>
          </cell>
          <cell r="B6459" t="str">
            <v>REASEGUROS TOMADOS</v>
          </cell>
          <cell r="C6459">
            <v>0</v>
          </cell>
          <cell r="D6459">
            <v>0</v>
          </cell>
          <cell r="E6459">
            <v>0</v>
          </cell>
          <cell r="F6459">
            <v>0</v>
          </cell>
          <cell r="G6459">
            <v>0</v>
          </cell>
          <cell r="H6459">
            <v>0</v>
          </cell>
          <cell r="I6459">
            <v>0</v>
          </cell>
        </row>
        <row r="6460">
          <cell r="A6460">
            <v>5408060240903</v>
          </cell>
          <cell r="B6460" t="str">
            <v>COASEGUROS</v>
          </cell>
          <cell r="C6460">
            <v>0</v>
          </cell>
          <cell r="D6460">
            <v>0</v>
          </cell>
          <cell r="E6460">
            <v>0</v>
          </cell>
          <cell r="F6460">
            <v>0</v>
          </cell>
          <cell r="G6460">
            <v>0</v>
          </cell>
          <cell r="H6460">
            <v>0</v>
          </cell>
          <cell r="I6460">
            <v>0</v>
          </cell>
        </row>
        <row r="6461">
          <cell r="A6461">
            <v>540806025</v>
          </cell>
          <cell r="B6461" t="str">
            <v>MISCELANEOS</v>
          </cell>
          <cell r="C6461">
            <v>0</v>
          </cell>
          <cell r="D6461">
            <v>0</v>
          </cell>
          <cell r="E6461">
            <v>0</v>
          </cell>
          <cell r="F6461">
            <v>0</v>
          </cell>
          <cell r="G6461">
            <v>0</v>
          </cell>
          <cell r="H6461">
            <v>0</v>
          </cell>
          <cell r="I6461">
            <v>0</v>
          </cell>
        </row>
        <row r="6462">
          <cell r="A6462">
            <v>54080602501</v>
          </cell>
          <cell r="B6462" t="str">
            <v>SEGUROS DIRECTOS</v>
          </cell>
          <cell r="C6462">
            <v>0</v>
          </cell>
          <cell r="D6462">
            <v>0</v>
          </cell>
          <cell r="E6462">
            <v>0</v>
          </cell>
          <cell r="F6462">
            <v>0</v>
          </cell>
          <cell r="G6462">
            <v>0</v>
          </cell>
          <cell r="H6462">
            <v>0</v>
          </cell>
          <cell r="I6462">
            <v>0</v>
          </cell>
        </row>
        <row r="6463">
          <cell r="A6463">
            <v>54080602502</v>
          </cell>
          <cell r="B6463" t="str">
            <v>REASEGUROS TOMADOS</v>
          </cell>
          <cell r="C6463">
            <v>0</v>
          </cell>
          <cell r="D6463">
            <v>0</v>
          </cell>
          <cell r="E6463">
            <v>0</v>
          </cell>
          <cell r="F6463">
            <v>0</v>
          </cell>
          <cell r="G6463">
            <v>0</v>
          </cell>
          <cell r="H6463">
            <v>0</v>
          </cell>
          <cell r="I6463">
            <v>0</v>
          </cell>
        </row>
        <row r="6464">
          <cell r="A6464">
            <v>54080602503</v>
          </cell>
          <cell r="B6464" t="str">
            <v>COASEGUROS</v>
          </cell>
          <cell r="C6464">
            <v>0</v>
          </cell>
          <cell r="D6464">
            <v>0</v>
          </cell>
          <cell r="E6464">
            <v>0</v>
          </cell>
          <cell r="F6464">
            <v>0</v>
          </cell>
          <cell r="G6464">
            <v>0</v>
          </cell>
          <cell r="H6464">
            <v>0</v>
          </cell>
          <cell r="I6464">
            <v>0</v>
          </cell>
        </row>
        <row r="6465">
          <cell r="A6465">
            <v>54080602509</v>
          </cell>
          <cell r="B6465" t="str">
            <v>SEGUROS CON FILIALES</v>
          </cell>
          <cell r="C6465">
            <v>0</v>
          </cell>
          <cell r="D6465">
            <v>0</v>
          </cell>
          <cell r="E6465">
            <v>0</v>
          </cell>
          <cell r="F6465">
            <v>0</v>
          </cell>
          <cell r="G6465">
            <v>0</v>
          </cell>
          <cell r="H6465">
            <v>0</v>
          </cell>
          <cell r="I6465">
            <v>0</v>
          </cell>
        </row>
        <row r="6466">
          <cell r="A6466">
            <v>5408060250901</v>
          </cell>
          <cell r="B6466" t="str">
            <v>SEGUROS DIRECTOS</v>
          </cell>
          <cell r="C6466">
            <v>0</v>
          </cell>
          <cell r="D6466">
            <v>0</v>
          </cell>
          <cell r="E6466">
            <v>0</v>
          </cell>
          <cell r="F6466">
            <v>0</v>
          </cell>
          <cell r="G6466">
            <v>0</v>
          </cell>
          <cell r="H6466">
            <v>0</v>
          </cell>
          <cell r="I6466">
            <v>0</v>
          </cell>
        </row>
        <row r="6467">
          <cell r="A6467">
            <v>5408060250902</v>
          </cell>
          <cell r="B6467" t="str">
            <v>REASEGUROS TOMADOS</v>
          </cell>
          <cell r="C6467">
            <v>0</v>
          </cell>
          <cell r="D6467">
            <v>0</v>
          </cell>
          <cell r="E6467">
            <v>0</v>
          </cell>
          <cell r="F6467">
            <v>0</v>
          </cell>
          <cell r="G6467">
            <v>0</v>
          </cell>
          <cell r="H6467">
            <v>0</v>
          </cell>
          <cell r="I6467">
            <v>0</v>
          </cell>
        </row>
        <row r="6468">
          <cell r="A6468">
            <v>5408060250903</v>
          </cell>
          <cell r="B6468" t="str">
            <v>COASEGUROS</v>
          </cell>
          <cell r="C6468">
            <v>0</v>
          </cell>
          <cell r="D6468">
            <v>0</v>
          </cell>
          <cell r="E6468">
            <v>0</v>
          </cell>
          <cell r="F6468">
            <v>0</v>
          </cell>
          <cell r="G6468">
            <v>0</v>
          </cell>
          <cell r="H6468">
            <v>0</v>
          </cell>
          <cell r="I6468">
            <v>0</v>
          </cell>
        </row>
        <row r="6469">
          <cell r="A6469">
            <v>5408070</v>
          </cell>
          <cell r="B6469" t="str">
            <v>DE SINIESTROS DE FIANZAS</v>
          </cell>
          <cell r="C6469">
            <v>0</v>
          </cell>
          <cell r="D6469">
            <v>0</v>
          </cell>
          <cell r="E6469">
            <v>0</v>
          </cell>
          <cell r="F6469">
            <v>0</v>
          </cell>
          <cell r="G6469">
            <v>0</v>
          </cell>
          <cell r="H6469">
            <v>0</v>
          </cell>
          <cell r="I6469">
            <v>0</v>
          </cell>
        </row>
        <row r="6470">
          <cell r="A6470">
            <v>540807001</v>
          </cell>
          <cell r="B6470" t="str">
            <v>FIDELIDAD</v>
          </cell>
          <cell r="C6470">
            <v>0</v>
          </cell>
          <cell r="D6470">
            <v>0</v>
          </cell>
          <cell r="E6470">
            <v>0</v>
          </cell>
          <cell r="F6470">
            <v>0</v>
          </cell>
          <cell r="G6470">
            <v>0</v>
          </cell>
          <cell r="H6470">
            <v>0</v>
          </cell>
          <cell r="I6470">
            <v>0</v>
          </cell>
        </row>
        <row r="6471">
          <cell r="A6471">
            <v>54080700101</v>
          </cell>
          <cell r="B6471" t="str">
            <v>FIANZAS DIRECTAS</v>
          </cell>
          <cell r="C6471">
            <v>0</v>
          </cell>
          <cell r="D6471">
            <v>0</v>
          </cell>
          <cell r="E6471">
            <v>0</v>
          </cell>
          <cell r="F6471">
            <v>0</v>
          </cell>
          <cell r="G6471">
            <v>0</v>
          </cell>
          <cell r="H6471">
            <v>0</v>
          </cell>
          <cell r="I6471">
            <v>0</v>
          </cell>
        </row>
        <row r="6472">
          <cell r="A6472">
            <v>54080700102</v>
          </cell>
          <cell r="B6472" t="str">
            <v>REAFIANZAMIENTO TOMADO</v>
          </cell>
          <cell r="C6472">
            <v>0</v>
          </cell>
          <cell r="D6472">
            <v>0</v>
          </cell>
          <cell r="E6472">
            <v>0</v>
          </cell>
          <cell r="F6472">
            <v>0</v>
          </cell>
          <cell r="G6472">
            <v>0</v>
          </cell>
          <cell r="H6472">
            <v>0</v>
          </cell>
          <cell r="I6472">
            <v>0</v>
          </cell>
        </row>
        <row r="6473">
          <cell r="A6473">
            <v>54080700103</v>
          </cell>
          <cell r="B6473" t="str">
            <v>COAFIANZAMIENTO</v>
          </cell>
          <cell r="C6473">
            <v>0</v>
          </cell>
          <cell r="D6473">
            <v>0</v>
          </cell>
          <cell r="E6473">
            <v>0</v>
          </cell>
          <cell r="F6473">
            <v>0</v>
          </cell>
          <cell r="G6473">
            <v>0</v>
          </cell>
          <cell r="H6473">
            <v>0</v>
          </cell>
          <cell r="I6473">
            <v>0</v>
          </cell>
        </row>
        <row r="6474">
          <cell r="A6474">
            <v>54080700109</v>
          </cell>
          <cell r="B6474" t="str">
            <v>FIANZA CON FILIALES</v>
          </cell>
          <cell r="C6474">
            <v>0</v>
          </cell>
          <cell r="D6474">
            <v>0</v>
          </cell>
          <cell r="E6474">
            <v>0</v>
          </cell>
          <cell r="F6474">
            <v>0</v>
          </cell>
          <cell r="G6474">
            <v>0</v>
          </cell>
          <cell r="H6474">
            <v>0</v>
          </cell>
          <cell r="I6474">
            <v>0</v>
          </cell>
        </row>
        <row r="6475">
          <cell r="A6475">
            <v>5408070010901</v>
          </cell>
          <cell r="B6475" t="str">
            <v>FIANZAS DIRECTAS</v>
          </cell>
          <cell r="C6475">
            <v>0</v>
          </cell>
          <cell r="D6475">
            <v>0</v>
          </cell>
          <cell r="E6475">
            <v>0</v>
          </cell>
          <cell r="F6475">
            <v>0</v>
          </cell>
          <cell r="G6475">
            <v>0</v>
          </cell>
          <cell r="H6475">
            <v>0</v>
          </cell>
          <cell r="I6475">
            <v>0</v>
          </cell>
        </row>
        <row r="6476">
          <cell r="A6476">
            <v>5408070010902</v>
          </cell>
          <cell r="B6476" t="str">
            <v>REAFIANZAMIENTO TOMADO</v>
          </cell>
          <cell r="C6476">
            <v>0</v>
          </cell>
          <cell r="D6476">
            <v>0</v>
          </cell>
          <cell r="E6476">
            <v>0</v>
          </cell>
          <cell r="F6476">
            <v>0</v>
          </cell>
          <cell r="G6476">
            <v>0</v>
          </cell>
          <cell r="H6476">
            <v>0</v>
          </cell>
          <cell r="I6476">
            <v>0</v>
          </cell>
        </row>
        <row r="6477">
          <cell r="A6477">
            <v>5408070010903</v>
          </cell>
          <cell r="B6477" t="str">
            <v>COAFIANZAMIENTO</v>
          </cell>
          <cell r="C6477">
            <v>0</v>
          </cell>
          <cell r="D6477">
            <v>0</v>
          </cell>
          <cell r="E6477">
            <v>0</v>
          </cell>
          <cell r="F6477">
            <v>0</v>
          </cell>
          <cell r="G6477">
            <v>0</v>
          </cell>
          <cell r="H6477">
            <v>0</v>
          </cell>
          <cell r="I6477">
            <v>0</v>
          </cell>
        </row>
        <row r="6478">
          <cell r="A6478">
            <v>540807002</v>
          </cell>
          <cell r="B6478" t="str">
            <v>GARANTIA</v>
          </cell>
          <cell r="C6478">
            <v>0</v>
          </cell>
          <cell r="D6478">
            <v>0</v>
          </cell>
          <cell r="E6478">
            <v>0</v>
          </cell>
          <cell r="F6478">
            <v>0</v>
          </cell>
          <cell r="G6478">
            <v>0</v>
          </cell>
          <cell r="H6478">
            <v>0</v>
          </cell>
          <cell r="I6478">
            <v>0</v>
          </cell>
        </row>
        <row r="6479">
          <cell r="A6479">
            <v>54080700201</v>
          </cell>
          <cell r="B6479" t="str">
            <v>FIANZAS DIRECTAS</v>
          </cell>
          <cell r="C6479">
            <v>0</v>
          </cell>
          <cell r="D6479">
            <v>0</v>
          </cell>
          <cell r="E6479">
            <v>0</v>
          </cell>
          <cell r="F6479">
            <v>0</v>
          </cell>
          <cell r="G6479">
            <v>0</v>
          </cell>
          <cell r="H6479">
            <v>0</v>
          </cell>
          <cell r="I6479">
            <v>0</v>
          </cell>
        </row>
        <row r="6480">
          <cell r="A6480">
            <v>54080700202</v>
          </cell>
          <cell r="B6480" t="str">
            <v>REAFIANZAMIENTO TOMADO</v>
          </cell>
          <cell r="C6480">
            <v>0</v>
          </cell>
          <cell r="D6480">
            <v>0</v>
          </cell>
          <cell r="E6480">
            <v>0</v>
          </cell>
          <cell r="F6480">
            <v>0</v>
          </cell>
          <cell r="G6480">
            <v>0</v>
          </cell>
          <cell r="H6480">
            <v>0</v>
          </cell>
          <cell r="I6480">
            <v>0</v>
          </cell>
        </row>
        <row r="6481">
          <cell r="A6481">
            <v>54080700203</v>
          </cell>
          <cell r="B6481" t="str">
            <v>COAFIANZAMIENTO</v>
          </cell>
          <cell r="C6481">
            <v>0</v>
          </cell>
          <cell r="D6481">
            <v>0</v>
          </cell>
          <cell r="E6481">
            <v>0</v>
          </cell>
          <cell r="F6481">
            <v>0</v>
          </cell>
          <cell r="G6481">
            <v>0</v>
          </cell>
          <cell r="H6481">
            <v>0</v>
          </cell>
          <cell r="I6481">
            <v>0</v>
          </cell>
        </row>
        <row r="6482">
          <cell r="A6482">
            <v>54080700209</v>
          </cell>
          <cell r="B6482" t="str">
            <v>FIANZA CON FILIALES</v>
          </cell>
          <cell r="C6482">
            <v>0</v>
          </cell>
          <cell r="D6482">
            <v>0</v>
          </cell>
          <cell r="E6482">
            <v>0</v>
          </cell>
          <cell r="F6482">
            <v>0</v>
          </cell>
          <cell r="G6482">
            <v>0</v>
          </cell>
          <cell r="H6482">
            <v>0</v>
          </cell>
          <cell r="I6482">
            <v>0</v>
          </cell>
        </row>
        <row r="6483">
          <cell r="A6483">
            <v>5408070020901</v>
          </cell>
          <cell r="B6483" t="str">
            <v>FIANZAS DIRECTAS</v>
          </cell>
          <cell r="C6483">
            <v>0</v>
          </cell>
          <cell r="D6483">
            <v>0</v>
          </cell>
          <cell r="E6483">
            <v>0</v>
          </cell>
          <cell r="F6483">
            <v>0</v>
          </cell>
          <cell r="G6483">
            <v>0</v>
          </cell>
          <cell r="H6483">
            <v>0</v>
          </cell>
          <cell r="I6483">
            <v>0</v>
          </cell>
        </row>
        <row r="6484">
          <cell r="A6484">
            <v>5408070020902</v>
          </cell>
          <cell r="B6484" t="str">
            <v>REAFIANZAMIENTO TOMADO</v>
          </cell>
          <cell r="C6484">
            <v>0</v>
          </cell>
          <cell r="D6484">
            <v>0</v>
          </cell>
          <cell r="E6484">
            <v>0</v>
          </cell>
          <cell r="F6484">
            <v>0</v>
          </cell>
          <cell r="G6484">
            <v>0</v>
          </cell>
          <cell r="H6484">
            <v>0</v>
          </cell>
          <cell r="I6484">
            <v>0</v>
          </cell>
        </row>
        <row r="6485">
          <cell r="A6485">
            <v>5408070020903</v>
          </cell>
          <cell r="B6485" t="str">
            <v>COAFIANZAMIENTO</v>
          </cell>
          <cell r="C6485">
            <v>0</v>
          </cell>
          <cell r="D6485">
            <v>0</v>
          </cell>
          <cell r="E6485">
            <v>0</v>
          </cell>
          <cell r="F6485">
            <v>0</v>
          </cell>
          <cell r="G6485">
            <v>0</v>
          </cell>
          <cell r="H6485">
            <v>0</v>
          </cell>
          <cell r="I6485">
            <v>0</v>
          </cell>
        </row>
        <row r="6486">
          <cell r="A6486">
            <v>540807003</v>
          </cell>
          <cell r="B6486" t="str">
            <v>MOTORISTAS</v>
          </cell>
          <cell r="C6486">
            <v>0</v>
          </cell>
          <cell r="D6486">
            <v>0</v>
          </cell>
          <cell r="E6486">
            <v>0</v>
          </cell>
          <cell r="F6486">
            <v>0</v>
          </cell>
          <cell r="G6486">
            <v>0</v>
          </cell>
          <cell r="H6486">
            <v>0</v>
          </cell>
          <cell r="I6486">
            <v>0</v>
          </cell>
        </row>
        <row r="6487">
          <cell r="A6487">
            <v>54080700301</v>
          </cell>
          <cell r="B6487" t="str">
            <v>FIANZAS DIRECTAS</v>
          </cell>
          <cell r="C6487">
            <v>0</v>
          </cell>
          <cell r="D6487">
            <v>0</v>
          </cell>
          <cell r="E6487">
            <v>0</v>
          </cell>
          <cell r="F6487">
            <v>0</v>
          </cell>
          <cell r="G6487">
            <v>0</v>
          </cell>
          <cell r="H6487">
            <v>0</v>
          </cell>
          <cell r="I6487">
            <v>0</v>
          </cell>
        </row>
        <row r="6488">
          <cell r="A6488">
            <v>54080700302</v>
          </cell>
          <cell r="B6488" t="str">
            <v>REAFIANZAMIENTO TOMADO</v>
          </cell>
          <cell r="C6488">
            <v>0</v>
          </cell>
          <cell r="D6488">
            <v>0</v>
          </cell>
          <cell r="E6488">
            <v>0</v>
          </cell>
          <cell r="F6488">
            <v>0</v>
          </cell>
          <cell r="G6488">
            <v>0</v>
          </cell>
          <cell r="H6488">
            <v>0</v>
          </cell>
          <cell r="I6488">
            <v>0</v>
          </cell>
        </row>
        <row r="6489">
          <cell r="A6489">
            <v>54080700303</v>
          </cell>
          <cell r="B6489" t="str">
            <v>COAFIANZAMIENTO</v>
          </cell>
          <cell r="C6489">
            <v>0</v>
          </cell>
          <cell r="D6489">
            <v>0</v>
          </cell>
          <cell r="E6489">
            <v>0</v>
          </cell>
          <cell r="F6489">
            <v>0</v>
          </cell>
          <cell r="G6489">
            <v>0</v>
          </cell>
          <cell r="H6489">
            <v>0</v>
          </cell>
          <cell r="I6489">
            <v>0</v>
          </cell>
        </row>
        <row r="6490">
          <cell r="A6490">
            <v>54080700309</v>
          </cell>
          <cell r="B6490" t="str">
            <v>FIANZA CON FILIALES</v>
          </cell>
          <cell r="C6490">
            <v>0</v>
          </cell>
          <cell r="D6490">
            <v>0</v>
          </cell>
          <cell r="E6490">
            <v>0</v>
          </cell>
          <cell r="F6490">
            <v>0</v>
          </cell>
          <cell r="G6490">
            <v>0</v>
          </cell>
          <cell r="H6490">
            <v>0</v>
          </cell>
          <cell r="I6490">
            <v>0</v>
          </cell>
        </row>
        <row r="6491">
          <cell r="A6491">
            <v>5408070030901</v>
          </cell>
          <cell r="B6491" t="str">
            <v>FIANZAS DIRECTAS</v>
          </cell>
          <cell r="C6491">
            <v>0</v>
          </cell>
          <cell r="D6491">
            <v>0</v>
          </cell>
          <cell r="E6491">
            <v>0</v>
          </cell>
          <cell r="F6491">
            <v>0</v>
          </cell>
          <cell r="G6491">
            <v>0</v>
          </cell>
          <cell r="H6491">
            <v>0</v>
          </cell>
          <cell r="I6491">
            <v>0</v>
          </cell>
        </row>
        <row r="6492">
          <cell r="A6492">
            <v>5408070030902</v>
          </cell>
          <cell r="B6492" t="str">
            <v>REAFIANZAMIENTO TOMADO</v>
          </cell>
          <cell r="C6492">
            <v>0</v>
          </cell>
          <cell r="D6492">
            <v>0</v>
          </cell>
          <cell r="E6492">
            <v>0</v>
          </cell>
          <cell r="F6492">
            <v>0</v>
          </cell>
          <cell r="G6492">
            <v>0</v>
          </cell>
          <cell r="H6492">
            <v>0</v>
          </cell>
          <cell r="I6492">
            <v>0</v>
          </cell>
        </row>
        <row r="6493">
          <cell r="A6493">
            <v>5408070030903</v>
          </cell>
          <cell r="B6493" t="str">
            <v>COAFIANZAMIENTO</v>
          </cell>
          <cell r="C6493">
            <v>0</v>
          </cell>
          <cell r="D6493">
            <v>0</v>
          </cell>
          <cell r="E6493">
            <v>0</v>
          </cell>
          <cell r="F6493">
            <v>0</v>
          </cell>
          <cell r="G6493">
            <v>0</v>
          </cell>
          <cell r="H6493">
            <v>0</v>
          </cell>
          <cell r="I6493">
            <v>0</v>
          </cell>
        </row>
        <row r="6494">
          <cell r="A6494">
            <v>55</v>
          </cell>
          <cell r="B6494" t="str">
            <v>REEMBOLSOS DE GASTOS POR CESIONES DE SEGUROS Y FIANZAS</v>
          </cell>
          <cell r="C6494">
            <v>0</v>
          </cell>
          <cell r="D6494">
            <v>0</v>
          </cell>
          <cell r="E6494">
            <v>0</v>
          </cell>
          <cell r="F6494">
            <v>0</v>
          </cell>
          <cell r="G6494">
            <v>0</v>
          </cell>
          <cell r="H6494">
            <v>0</v>
          </cell>
          <cell r="I6494">
            <v>0</v>
          </cell>
        </row>
        <row r="6495">
          <cell r="A6495">
            <v>5501</v>
          </cell>
          <cell r="B6495" t="str">
            <v>DE SEGUROS DE VIDA</v>
          </cell>
          <cell r="C6495">
            <v>0</v>
          </cell>
          <cell r="D6495">
            <v>0</v>
          </cell>
          <cell r="E6495">
            <v>0</v>
          </cell>
          <cell r="F6495">
            <v>0</v>
          </cell>
          <cell r="G6495">
            <v>0</v>
          </cell>
          <cell r="H6495">
            <v>0</v>
          </cell>
          <cell r="I6495">
            <v>0</v>
          </cell>
        </row>
        <row r="6496">
          <cell r="A6496">
            <v>5501010</v>
          </cell>
          <cell r="B6496" t="str">
            <v>INGRESOS POR COMISIONES Y PARTICIPACIONES DE VIDA INDIVIDUAL DE LARGO PLAZO</v>
          </cell>
          <cell r="C6496">
            <v>0</v>
          </cell>
          <cell r="D6496">
            <v>0</v>
          </cell>
          <cell r="E6496">
            <v>0</v>
          </cell>
          <cell r="F6496">
            <v>0</v>
          </cell>
          <cell r="G6496">
            <v>0</v>
          </cell>
          <cell r="H6496">
            <v>0</v>
          </cell>
          <cell r="I6496">
            <v>0</v>
          </cell>
        </row>
        <row r="6497">
          <cell r="A6497">
            <v>55010100104</v>
          </cell>
          <cell r="B6497" t="str">
            <v>REASEGURO CEDIDO</v>
          </cell>
          <cell r="C6497">
            <v>0</v>
          </cell>
          <cell r="D6497">
            <v>0</v>
          </cell>
          <cell r="E6497">
            <v>0</v>
          </cell>
          <cell r="F6497">
            <v>0</v>
          </cell>
          <cell r="G6497">
            <v>0</v>
          </cell>
          <cell r="H6497">
            <v>0</v>
          </cell>
          <cell r="I6497">
            <v>0</v>
          </cell>
        </row>
        <row r="6498">
          <cell r="A6498">
            <v>55010100105</v>
          </cell>
          <cell r="B6498" t="str">
            <v>RETROCESIONES DE SEGUROS</v>
          </cell>
          <cell r="C6498">
            <v>0</v>
          </cell>
          <cell r="D6498">
            <v>0</v>
          </cell>
          <cell r="E6498">
            <v>0</v>
          </cell>
          <cell r="F6498">
            <v>0</v>
          </cell>
          <cell r="G6498">
            <v>0</v>
          </cell>
          <cell r="H6498">
            <v>0</v>
          </cell>
          <cell r="I6498">
            <v>0</v>
          </cell>
        </row>
        <row r="6499">
          <cell r="A6499">
            <v>55010100109</v>
          </cell>
          <cell r="B6499" t="str">
            <v>SEGUROS CON FILIALES</v>
          </cell>
          <cell r="C6499">
            <v>0</v>
          </cell>
          <cell r="D6499">
            <v>0</v>
          </cell>
          <cell r="E6499">
            <v>0</v>
          </cell>
          <cell r="F6499">
            <v>0</v>
          </cell>
          <cell r="G6499">
            <v>0</v>
          </cell>
          <cell r="H6499">
            <v>0</v>
          </cell>
          <cell r="I6499">
            <v>0</v>
          </cell>
        </row>
        <row r="6500">
          <cell r="A6500">
            <v>5501020</v>
          </cell>
          <cell r="B6500" t="str">
            <v>DE VIDA INDIVIDUAL DE CORTO PLAZO</v>
          </cell>
          <cell r="C6500">
            <v>0</v>
          </cell>
          <cell r="D6500">
            <v>0</v>
          </cell>
          <cell r="E6500">
            <v>0</v>
          </cell>
          <cell r="F6500">
            <v>0</v>
          </cell>
          <cell r="G6500">
            <v>0</v>
          </cell>
          <cell r="H6500">
            <v>0</v>
          </cell>
          <cell r="I6500">
            <v>0</v>
          </cell>
        </row>
        <row r="6501">
          <cell r="A6501">
            <v>55010200104</v>
          </cell>
          <cell r="B6501" t="str">
            <v>REASEGURO CEDIDO</v>
          </cell>
          <cell r="C6501">
            <v>0</v>
          </cell>
          <cell r="D6501">
            <v>0</v>
          </cell>
          <cell r="E6501">
            <v>0</v>
          </cell>
          <cell r="F6501">
            <v>0</v>
          </cell>
          <cell r="G6501">
            <v>0</v>
          </cell>
          <cell r="H6501">
            <v>0</v>
          </cell>
          <cell r="I6501">
            <v>0</v>
          </cell>
        </row>
        <row r="6502">
          <cell r="A6502">
            <v>55010200105</v>
          </cell>
          <cell r="B6502" t="str">
            <v>RETROCESIONES DE SEGUROS</v>
          </cell>
          <cell r="C6502">
            <v>0</v>
          </cell>
          <cell r="D6502">
            <v>0</v>
          </cell>
          <cell r="E6502">
            <v>0</v>
          </cell>
          <cell r="F6502">
            <v>0</v>
          </cell>
          <cell r="G6502">
            <v>0</v>
          </cell>
          <cell r="H6502">
            <v>0</v>
          </cell>
          <cell r="I6502">
            <v>0</v>
          </cell>
        </row>
        <row r="6503">
          <cell r="A6503">
            <v>55010200109</v>
          </cell>
          <cell r="B6503" t="str">
            <v>SEGUROS CON FILIALES</v>
          </cell>
          <cell r="C6503">
            <v>0</v>
          </cell>
          <cell r="D6503">
            <v>0</v>
          </cell>
          <cell r="E6503">
            <v>0</v>
          </cell>
          <cell r="F6503">
            <v>0</v>
          </cell>
          <cell r="G6503">
            <v>0</v>
          </cell>
          <cell r="H6503">
            <v>0</v>
          </cell>
          <cell r="I6503">
            <v>0</v>
          </cell>
        </row>
        <row r="6504">
          <cell r="A6504">
            <v>5501030</v>
          </cell>
          <cell r="B6504" t="str">
            <v>COLECTIVO</v>
          </cell>
          <cell r="C6504">
            <v>0</v>
          </cell>
          <cell r="D6504">
            <v>0</v>
          </cell>
          <cell r="E6504">
            <v>0</v>
          </cell>
          <cell r="F6504">
            <v>0</v>
          </cell>
          <cell r="G6504">
            <v>0</v>
          </cell>
          <cell r="H6504">
            <v>0</v>
          </cell>
          <cell r="I6504">
            <v>0</v>
          </cell>
        </row>
        <row r="6505">
          <cell r="A6505">
            <v>55010300104</v>
          </cell>
          <cell r="B6505" t="str">
            <v>REASEGURO CEDIDO</v>
          </cell>
          <cell r="C6505">
            <v>0</v>
          </cell>
          <cell r="D6505">
            <v>0</v>
          </cell>
          <cell r="E6505">
            <v>0</v>
          </cell>
          <cell r="F6505">
            <v>0</v>
          </cell>
          <cell r="G6505">
            <v>0</v>
          </cell>
          <cell r="H6505">
            <v>0</v>
          </cell>
          <cell r="I6505">
            <v>0</v>
          </cell>
        </row>
        <row r="6506">
          <cell r="A6506">
            <v>55010300105</v>
          </cell>
          <cell r="B6506" t="str">
            <v>RETROCESIONES DE SEGUROS</v>
          </cell>
          <cell r="C6506">
            <v>0</v>
          </cell>
          <cell r="D6506">
            <v>0</v>
          </cell>
          <cell r="E6506">
            <v>0</v>
          </cell>
          <cell r="F6506">
            <v>0</v>
          </cell>
          <cell r="G6506">
            <v>0</v>
          </cell>
          <cell r="H6506">
            <v>0</v>
          </cell>
          <cell r="I6506">
            <v>0</v>
          </cell>
        </row>
        <row r="6507">
          <cell r="A6507">
            <v>55010300109</v>
          </cell>
          <cell r="B6507" t="str">
            <v>SEGUROS CON FILIALES</v>
          </cell>
          <cell r="C6507">
            <v>0</v>
          </cell>
          <cell r="D6507">
            <v>0</v>
          </cell>
          <cell r="E6507">
            <v>0</v>
          </cell>
          <cell r="F6507">
            <v>0</v>
          </cell>
          <cell r="G6507">
            <v>0</v>
          </cell>
          <cell r="H6507">
            <v>0</v>
          </cell>
          <cell r="I6507">
            <v>0</v>
          </cell>
        </row>
        <row r="6508">
          <cell r="A6508">
            <v>5501040</v>
          </cell>
          <cell r="B6508" t="str">
            <v>OTROS PLANES</v>
          </cell>
          <cell r="C6508">
            <v>0</v>
          </cell>
          <cell r="D6508">
            <v>0</v>
          </cell>
          <cell r="E6508">
            <v>0</v>
          </cell>
          <cell r="F6508">
            <v>0</v>
          </cell>
          <cell r="G6508">
            <v>0</v>
          </cell>
          <cell r="H6508">
            <v>0</v>
          </cell>
          <cell r="I6508">
            <v>0</v>
          </cell>
        </row>
        <row r="6509">
          <cell r="A6509">
            <v>55010400104</v>
          </cell>
          <cell r="B6509" t="str">
            <v>REASEGURO CEDIDO</v>
          </cell>
          <cell r="C6509">
            <v>0</v>
          </cell>
          <cell r="D6509">
            <v>0</v>
          </cell>
          <cell r="E6509">
            <v>0</v>
          </cell>
          <cell r="F6509">
            <v>0</v>
          </cell>
          <cell r="G6509">
            <v>0</v>
          </cell>
          <cell r="H6509">
            <v>0</v>
          </cell>
          <cell r="I6509">
            <v>0</v>
          </cell>
        </row>
        <row r="6510">
          <cell r="A6510">
            <v>55010400105</v>
          </cell>
          <cell r="B6510" t="str">
            <v>RETROCESIONES DE SEGUROS</v>
          </cell>
          <cell r="C6510">
            <v>0</v>
          </cell>
          <cell r="D6510">
            <v>0</v>
          </cell>
          <cell r="E6510">
            <v>0</v>
          </cell>
          <cell r="F6510">
            <v>0</v>
          </cell>
          <cell r="G6510">
            <v>0</v>
          </cell>
          <cell r="H6510">
            <v>0</v>
          </cell>
          <cell r="I6510">
            <v>0</v>
          </cell>
        </row>
        <row r="6511">
          <cell r="A6511">
            <v>55010400109</v>
          </cell>
          <cell r="B6511" t="str">
            <v>SEGUROS CON FILIALES</v>
          </cell>
          <cell r="C6511">
            <v>0</v>
          </cell>
          <cell r="D6511">
            <v>0</v>
          </cell>
          <cell r="E6511">
            <v>0</v>
          </cell>
          <cell r="F6511">
            <v>0</v>
          </cell>
          <cell r="G6511">
            <v>0</v>
          </cell>
          <cell r="H6511">
            <v>0</v>
          </cell>
          <cell r="I6511">
            <v>0</v>
          </cell>
        </row>
        <row r="6512">
          <cell r="A6512">
            <v>5502</v>
          </cell>
          <cell r="B6512" t="str">
            <v>DE SEGUROS PREVISIONALES RENTAS Y PENSIONES</v>
          </cell>
          <cell r="C6512">
            <v>0</v>
          </cell>
          <cell r="D6512">
            <v>0</v>
          </cell>
          <cell r="E6512">
            <v>0</v>
          </cell>
          <cell r="F6512">
            <v>0</v>
          </cell>
          <cell r="G6512">
            <v>0</v>
          </cell>
          <cell r="H6512">
            <v>0</v>
          </cell>
          <cell r="I6512">
            <v>0</v>
          </cell>
        </row>
        <row r="6513">
          <cell r="A6513">
            <v>5502010</v>
          </cell>
          <cell r="B6513" t="str">
            <v>RENTAS DE INVALIDEZ Y SOBREVIVENCIA</v>
          </cell>
          <cell r="C6513">
            <v>0</v>
          </cell>
          <cell r="D6513">
            <v>0</v>
          </cell>
          <cell r="E6513">
            <v>0</v>
          </cell>
          <cell r="F6513">
            <v>0</v>
          </cell>
          <cell r="G6513">
            <v>0</v>
          </cell>
          <cell r="H6513">
            <v>0</v>
          </cell>
          <cell r="I6513">
            <v>0</v>
          </cell>
        </row>
        <row r="6514">
          <cell r="A6514">
            <v>55020100104</v>
          </cell>
          <cell r="B6514" t="str">
            <v>REASEGURO CEDIDO</v>
          </cell>
          <cell r="C6514">
            <v>0</v>
          </cell>
          <cell r="D6514">
            <v>0</v>
          </cell>
          <cell r="E6514">
            <v>0</v>
          </cell>
          <cell r="F6514">
            <v>0</v>
          </cell>
          <cell r="G6514">
            <v>0</v>
          </cell>
          <cell r="H6514">
            <v>0</v>
          </cell>
          <cell r="I6514">
            <v>0</v>
          </cell>
        </row>
        <row r="6515">
          <cell r="A6515">
            <v>55020100105</v>
          </cell>
          <cell r="B6515" t="str">
            <v>RETROCESIONES DE SEGUROS</v>
          </cell>
          <cell r="C6515">
            <v>0</v>
          </cell>
          <cell r="D6515">
            <v>0</v>
          </cell>
          <cell r="E6515">
            <v>0</v>
          </cell>
          <cell r="F6515">
            <v>0</v>
          </cell>
          <cell r="G6515">
            <v>0</v>
          </cell>
          <cell r="H6515">
            <v>0</v>
          </cell>
          <cell r="I6515">
            <v>0</v>
          </cell>
        </row>
        <row r="6516">
          <cell r="A6516">
            <v>55020100109</v>
          </cell>
          <cell r="B6516" t="str">
            <v>SEGUROS CON FILIALES</v>
          </cell>
          <cell r="C6516">
            <v>0</v>
          </cell>
          <cell r="D6516">
            <v>0</v>
          </cell>
          <cell r="E6516">
            <v>0</v>
          </cell>
          <cell r="F6516">
            <v>0</v>
          </cell>
          <cell r="G6516">
            <v>0</v>
          </cell>
          <cell r="H6516">
            <v>0</v>
          </cell>
          <cell r="I6516">
            <v>0</v>
          </cell>
        </row>
        <row r="6517">
          <cell r="A6517">
            <v>5502020</v>
          </cell>
          <cell r="B6517" t="str">
            <v>SEPELIO</v>
          </cell>
          <cell r="C6517">
            <v>0</v>
          </cell>
          <cell r="D6517">
            <v>0</v>
          </cell>
          <cell r="E6517">
            <v>0</v>
          </cell>
          <cell r="F6517">
            <v>0</v>
          </cell>
          <cell r="G6517">
            <v>0</v>
          </cell>
          <cell r="H6517">
            <v>0</v>
          </cell>
          <cell r="I6517">
            <v>0</v>
          </cell>
        </row>
        <row r="6518">
          <cell r="A6518">
            <v>55020200104</v>
          </cell>
          <cell r="B6518" t="str">
            <v>REASEGURO CEDIDO</v>
          </cell>
          <cell r="C6518">
            <v>0</v>
          </cell>
          <cell r="D6518">
            <v>0</v>
          </cell>
          <cell r="E6518">
            <v>0</v>
          </cell>
          <cell r="F6518">
            <v>0</v>
          </cell>
          <cell r="G6518">
            <v>0</v>
          </cell>
          <cell r="H6518">
            <v>0</v>
          </cell>
          <cell r="I6518">
            <v>0</v>
          </cell>
        </row>
        <row r="6519">
          <cell r="A6519">
            <v>55020200105</v>
          </cell>
          <cell r="B6519" t="str">
            <v>RETROCESIONES DE SEGUROS</v>
          </cell>
          <cell r="C6519">
            <v>0</v>
          </cell>
          <cell r="D6519">
            <v>0</v>
          </cell>
          <cell r="E6519">
            <v>0</v>
          </cell>
          <cell r="F6519">
            <v>0</v>
          </cell>
          <cell r="G6519">
            <v>0</v>
          </cell>
          <cell r="H6519">
            <v>0</v>
          </cell>
          <cell r="I6519">
            <v>0</v>
          </cell>
        </row>
        <row r="6520">
          <cell r="A6520">
            <v>55020200109</v>
          </cell>
          <cell r="B6520" t="str">
            <v>SEGUROS CON FILIALES</v>
          </cell>
          <cell r="C6520">
            <v>0</v>
          </cell>
          <cell r="D6520">
            <v>0</v>
          </cell>
          <cell r="E6520">
            <v>0</v>
          </cell>
          <cell r="F6520">
            <v>0</v>
          </cell>
          <cell r="G6520">
            <v>0</v>
          </cell>
          <cell r="H6520">
            <v>0</v>
          </cell>
          <cell r="I6520">
            <v>0</v>
          </cell>
        </row>
        <row r="6521">
          <cell r="A6521">
            <v>5502030</v>
          </cell>
          <cell r="B6521" t="str">
            <v>OTRAS RENTAS</v>
          </cell>
          <cell r="C6521">
            <v>0</v>
          </cell>
          <cell r="D6521">
            <v>0</v>
          </cell>
          <cell r="E6521">
            <v>0</v>
          </cell>
          <cell r="F6521">
            <v>0</v>
          </cell>
          <cell r="G6521">
            <v>0</v>
          </cell>
          <cell r="H6521">
            <v>0</v>
          </cell>
          <cell r="I6521">
            <v>0</v>
          </cell>
        </row>
        <row r="6522">
          <cell r="A6522">
            <v>55020300104</v>
          </cell>
          <cell r="B6522" t="str">
            <v>REASEGURO CEDIDO</v>
          </cell>
          <cell r="C6522">
            <v>0</v>
          </cell>
          <cell r="D6522">
            <v>0</v>
          </cell>
          <cell r="E6522">
            <v>0</v>
          </cell>
          <cell r="F6522">
            <v>0</v>
          </cell>
          <cell r="G6522">
            <v>0</v>
          </cell>
          <cell r="H6522">
            <v>0</v>
          </cell>
          <cell r="I6522">
            <v>0</v>
          </cell>
        </row>
        <row r="6523">
          <cell r="A6523">
            <v>55020300105</v>
          </cell>
          <cell r="B6523" t="str">
            <v>RETROCESIONES DE SEGUROS</v>
          </cell>
          <cell r="C6523">
            <v>0</v>
          </cell>
          <cell r="D6523">
            <v>0</v>
          </cell>
          <cell r="E6523">
            <v>0</v>
          </cell>
          <cell r="F6523">
            <v>0</v>
          </cell>
          <cell r="G6523">
            <v>0</v>
          </cell>
          <cell r="H6523">
            <v>0</v>
          </cell>
          <cell r="I6523">
            <v>0</v>
          </cell>
        </row>
        <row r="6524">
          <cell r="A6524">
            <v>55020300109</v>
          </cell>
          <cell r="B6524" t="str">
            <v>SEGUROS CON FILIALES</v>
          </cell>
          <cell r="C6524">
            <v>0</v>
          </cell>
          <cell r="D6524">
            <v>0</v>
          </cell>
          <cell r="E6524">
            <v>0</v>
          </cell>
          <cell r="F6524">
            <v>0</v>
          </cell>
          <cell r="G6524">
            <v>0</v>
          </cell>
          <cell r="H6524">
            <v>0</v>
          </cell>
          <cell r="I6524">
            <v>0</v>
          </cell>
        </row>
        <row r="6525">
          <cell r="A6525">
            <v>5502040</v>
          </cell>
          <cell r="B6525" t="str">
            <v>PENSIONES</v>
          </cell>
          <cell r="C6525">
            <v>0</v>
          </cell>
          <cell r="D6525">
            <v>0</v>
          </cell>
          <cell r="E6525">
            <v>0</v>
          </cell>
          <cell r="F6525">
            <v>0</v>
          </cell>
          <cell r="G6525">
            <v>0</v>
          </cell>
          <cell r="H6525">
            <v>0</v>
          </cell>
          <cell r="I6525">
            <v>0</v>
          </cell>
        </row>
        <row r="6526">
          <cell r="A6526">
            <v>55020400104</v>
          </cell>
          <cell r="B6526" t="str">
            <v>REASEGURO CEDIDO</v>
          </cell>
          <cell r="C6526">
            <v>0</v>
          </cell>
          <cell r="D6526">
            <v>0</v>
          </cell>
          <cell r="E6526">
            <v>0</v>
          </cell>
          <cell r="F6526">
            <v>0</v>
          </cell>
          <cell r="G6526">
            <v>0</v>
          </cell>
          <cell r="H6526">
            <v>0</v>
          </cell>
          <cell r="I6526">
            <v>0</v>
          </cell>
        </row>
        <row r="6527">
          <cell r="A6527">
            <v>55020400105</v>
          </cell>
          <cell r="B6527" t="str">
            <v>RETROCESIONES DE SEGUROS</v>
          </cell>
          <cell r="C6527">
            <v>0</v>
          </cell>
          <cell r="D6527">
            <v>0</v>
          </cell>
          <cell r="E6527">
            <v>0</v>
          </cell>
          <cell r="F6527">
            <v>0</v>
          </cell>
          <cell r="G6527">
            <v>0</v>
          </cell>
          <cell r="H6527">
            <v>0</v>
          </cell>
          <cell r="I6527">
            <v>0</v>
          </cell>
        </row>
        <row r="6528">
          <cell r="A6528">
            <v>55020400109</v>
          </cell>
          <cell r="B6528" t="str">
            <v>SEGUROS CON FILIALES</v>
          </cell>
          <cell r="C6528">
            <v>0</v>
          </cell>
          <cell r="D6528">
            <v>0</v>
          </cell>
          <cell r="E6528">
            <v>0</v>
          </cell>
          <cell r="F6528">
            <v>0</v>
          </cell>
          <cell r="G6528">
            <v>0</v>
          </cell>
          <cell r="H6528">
            <v>0</v>
          </cell>
          <cell r="I6528">
            <v>0</v>
          </cell>
        </row>
        <row r="6529">
          <cell r="A6529">
            <v>5503</v>
          </cell>
          <cell r="B6529" t="str">
            <v>DE SEGUROS DE ACCIDENTES Y ENFERMEDADES</v>
          </cell>
          <cell r="C6529">
            <v>0</v>
          </cell>
          <cell r="D6529">
            <v>0</v>
          </cell>
          <cell r="E6529">
            <v>0</v>
          </cell>
          <cell r="F6529">
            <v>0</v>
          </cell>
          <cell r="G6529">
            <v>0</v>
          </cell>
          <cell r="H6529">
            <v>0</v>
          </cell>
          <cell r="I6529">
            <v>0</v>
          </cell>
        </row>
        <row r="6530">
          <cell r="A6530">
            <v>5503010</v>
          </cell>
          <cell r="B6530" t="str">
            <v>SALUD Y HOSPITALIZACION</v>
          </cell>
          <cell r="C6530">
            <v>0</v>
          </cell>
          <cell r="D6530">
            <v>0</v>
          </cell>
          <cell r="E6530">
            <v>0</v>
          </cell>
          <cell r="F6530">
            <v>0</v>
          </cell>
          <cell r="G6530">
            <v>0</v>
          </cell>
          <cell r="H6530">
            <v>0</v>
          </cell>
          <cell r="I6530">
            <v>0</v>
          </cell>
        </row>
        <row r="6531">
          <cell r="A6531">
            <v>55030100104</v>
          </cell>
          <cell r="B6531" t="str">
            <v>REASEGURO CEDIDO</v>
          </cell>
          <cell r="C6531">
            <v>0</v>
          </cell>
          <cell r="D6531">
            <v>0</v>
          </cell>
          <cell r="E6531">
            <v>0</v>
          </cell>
          <cell r="F6531">
            <v>0</v>
          </cell>
          <cell r="G6531">
            <v>0</v>
          </cell>
          <cell r="H6531">
            <v>0</v>
          </cell>
          <cell r="I6531">
            <v>0</v>
          </cell>
        </row>
        <row r="6532">
          <cell r="A6532">
            <v>55030100105</v>
          </cell>
          <cell r="B6532" t="str">
            <v>RETROCESIONES DE SEGUROS</v>
          </cell>
          <cell r="C6532">
            <v>0</v>
          </cell>
          <cell r="D6532">
            <v>0</v>
          </cell>
          <cell r="E6532">
            <v>0</v>
          </cell>
          <cell r="F6532">
            <v>0</v>
          </cell>
          <cell r="G6532">
            <v>0</v>
          </cell>
          <cell r="H6532">
            <v>0</v>
          </cell>
          <cell r="I6532">
            <v>0</v>
          </cell>
        </row>
        <row r="6533">
          <cell r="A6533">
            <v>55030100109</v>
          </cell>
          <cell r="B6533" t="str">
            <v>SEGUROS CON FILIALES</v>
          </cell>
          <cell r="C6533">
            <v>0</v>
          </cell>
          <cell r="D6533">
            <v>0</v>
          </cell>
          <cell r="E6533">
            <v>0</v>
          </cell>
          <cell r="F6533">
            <v>0</v>
          </cell>
          <cell r="G6533">
            <v>0</v>
          </cell>
          <cell r="H6533">
            <v>0</v>
          </cell>
          <cell r="I6533">
            <v>0</v>
          </cell>
        </row>
        <row r="6534">
          <cell r="A6534">
            <v>5503020</v>
          </cell>
          <cell r="B6534" t="str">
            <v>ACCIDENTES PERSONALES</v>
          </cell>
          <cell r="C6534">
            <v>0</v>
          </cell>
          <cell r="D6534">
            <v>0</v>
          </cell>
          <cell r="E6534">
            <v>0</v>
          </cell>
          <cell r="F6534">
            <v>0</v>
          </cell>
          <cell r="G6534">
            <v>0</v>
          </cell>
          <cell r="H6534">
            <v>0</v>
          </cell>
          <cell r="I6534">
            <v>0</v>
          </cell>
        </row>
        <row r="6535">
          <cell r="A6535">
            <v>55030200104</v>
          </cell>
          <cell r="B6535" t="str">
            <v>REASEGURO CEDIDO</v>
          </cell>
          <cell r="C6535">
            <v>0</v>
          </cell>
          <cell r="D6535">
            <v>0</v>
          </cell>
          <cell r="E6535">
            <v>0</v>
          </cell>
          <cell r="F6535">
            <v>0</v>
          </cell>
          <cell r="G6535">
            <v>0</v>
          </cell>
          <cell r="H6535">
            <v>0</v>
          </cell>
          <cell r="I6535">
            <v>0</v>
          </cell>
        </row>
        <row r="6536">
          <cell r="A6536">
            <v>55030200105</v>
          </cell>
          <cell r="B6536" t="str">
            <v>RETROCESIONES DE SEGUROS</v>
          </cell>
          <cell r="C6536">
            <v>0</v>
          </cell>
          <cell r="D6536">
            <v>0</v>
          </cell>
          <cell r="E6536">
            <v>0</v>
          </cell>
          <cell r="F6536">
            <v>0</v>
          </cell>
          <cell r="G6536">
            <v>0</v>
          </cell>
          <cell r="H6536">
            <v>0</v>
          </cell>
          <cell r="I6536">
            <v>0</v>
          </cell>
        </row>
        <row r="6537">
          <cell r="A6537">
            <v>55030200109</v>
          </cell>
          <cell r="B6537" t="str">
            <v>SEGUROS CON FILIALES</v>
          </cell>
          <cell r="C6537">
            <v>0</v>
          </cell>
          <cell r="D6537">
            <v>0</v>
          </cell>
          <cell r="E6537">
            <v>0</v>
          </cell>
          <cell r="F6537">
            <v>0</v>
          </cell>
          <cell r="G6537">
            <v>0</v>
          </cell>
          <cell r="H6537">
            <v>0</v>
          </cell>
          <cell r="I6537">
            <v>0</v>
          </cell>
        </row>
        <row r="6538">
          <cell r="A6538">
            <v>5503030</v>
          </cell>
          <cell r="B6538" t="str">
            <v>ACCIDENTES VIAJES AEREOS</v>
          </cell>
          <cell r="C6538">
            <v>0</v>
          </cell>
          <cell r="D6538">
            <v>0</v>
          </cell>
          <cell r="E6538">
            <v>0</v>
          </cell>
          <cell r="F6538">
            <v>0</v>
          </cell>
          <cell r="G6538">
            <v>0</v>
          </cell>
          <cell r="H6538">
            <v>0</v>
          </cell>
          <cell r="I6538">
            <v>0</v>
          </cell>
        </row>
        <row r="6539">
          <cell r="A6539">
            <v>55030300104</v>
          </cell>
          <cell r="B6539" t="str">
            <v>REASEGURO CEDIDO</v>
          </cell>
          <cell r="C6539">
            <v>0</v>
          </cell>
          <cell r="D6539">
            <v>0</v>
          </cell>
          <cell r="E6539">
            <v>0</v>
          </cell>
          <cell r="F6539">
            <v>0</v>
          </cell>
          <cell r="G6539">
            <v>0</v>
          </cell>
          <cell r="H6539">
            <v>0</v>
          </cell>
          <cell r="I6539">
            <v>0</v>
          </cell>
        </row>
        <row r="6540">
          <cell r="A6540">
            <v>55030300105</v>
          </cell>
          <cell r="B6540" t="str">
            <v>RETROCESIONES DE SEGUROS</v>
          </cell>
          <cell r="C6540">
            <v>0</v>
          </cell>
          <cell r="D6540">
            <v>0</v>
          </cell>
          <cell r="E6540">
            <v>0</v>
          </cell>
          <cell r="F6540">
            <v>0</v>
          </cell>
          <cell r="G6540">
            <v>0</v>
          </cell>
          <cell r="H6540">
            <v>0</v>
          </cell>
          <cell r="I6540">
            <v>0</v>
          </cell>
        </row>
        <row r="6541">
          <cell r="A6541">
            <v>55030300109</v>
          </cell>
          <cell r="B6541" t="str">
            <v>SEGUROS CON FILIALES</v>
          </cell>
          <cell r="C6541">
            <v>0</v>
          </cell>
          <cell r="D6541">
            <v>0</v>
          </cell>
          <cell r="E6541">
            <v>0</v>
          </cell>
          <cell r="F6541">
            <v>0</v>
          </cell>
          <cell r="G6541">
            <v>0</v>
          </cell>
          <cell r="H6541">
            <v>0</v>
          </cell>
          <cell r="I6541">
            <v>0</v>
          </cell>
        </row>
        <row r="6542">
          <cell r="A6542">
            <v>5503040</v>
          </cell>
          <cell r="B6542" t="str">
            <v>ESCOLARES</v>
          </cell>
          <cell r="C6542">
            <v>0</v>
          </cell>
          <cell r="D6542">
            <v>0</v>
          </cell>
          <cell r="E6542">
            <v>0</v>
          </cell>
          <cell r="F6542">
            <v>0</v>
          </cell>
          <cell r="G6542">
            <v>0</v>
          </cell>
          <cell r="H6542">
            <v>0</v>
          </cell>
          <cell r="I6542">
            <v>0</v>
          </cell>
        </row>
        <row r="6543">
          <cell r="A6543">
            <v>55030400104</v>
          </cell>
          <cell r="B6543" t="str">
            <v>REASEGURO CEDIDO</v>
          </cell>
          <cell r="C6543">
            <v>0</v>
          </cell>
          <cell r="D6543">
            <v>0</v>
          </cell>
          <cell r="E6543">
            <v>0</v>
          </cell>
          <cell r="F6543">
            <v>0</v>
          </cell>
          <cell r="G6543">
            <v>0</v>
          </cell>
          <cell r="H6543">
            <v>0</v>
          </cell>
          <cell r="I6543">
            <v>0</v>
          </cell>
        </row>
        <row r="6544">
          <cell r="A6544">
            <v>55030400105</v>
          </cell>
          <cell r="B6544" t="str">
            <v>RETROCESIONES DE SEGUROS</v>
          </cell>
          <cell r="C6544">
            <v>0</v>
          </cell>
          <cell r="D6544">
            <v>0</v>
          </cell>
          <cell r="E6544">
            <v>0</v>
          </cell>
          <cell r="F6544">
            <v>0</v>
          </cell>
          <cell r="G6544">
            <v>0</v>
          </cell>
          <cell r="H6544">
            <v>0</v>
          </cell>
          <cell r="I6544">
            <v>0</v>
          </cell>
        </row>
        <row r="6545">
          <cell r="A6545">
            <v>55030400109</v>
          </cell>
          <cell r="B6545" t="str">
            <v>SEGUROS CON FILIALES</v>
          </cell>
          <cell r="C6545">
            <v>0</v>
          </cell>
          <cell r="D6545">
            <v>0</v>
          </cell>
          <cell r="E6545">
            <v>0</v>
          </cell>
          <cell r="F6545">
            <v>0</v>
          </cell>
          <cell r="G6545">
            <v>0</v>
          </cell>
          <cell r="H6545">
            <v>0</v>
          </cell>
          <cell r="I6545">
            <v>0</v>
          </cell>
        </row>
        <row r="6546">
          <cell r="A6546">
            <v>5504</v>
          </cell>
          <cell r="B6546" t="str">
            <v>DE SEGUROS DE INCENDIOS Y LINEAS ALIADAS</v>
          </cell>
          <cell r="C6546">
            <v>0</v>
          </cell>
          <cell r="D6546">
            <v>0</v>
          </cell>
          <cell r="E6546">
            <v>0</v>
          </cell>
          <cell r="F6546">
            <v>0</v>
          </cell>
          <cell r="G6546">
            <v>0</v>
          </cell>
          <cell r="H6546">
            <v>0</v>
          </cell>
          <cell r="I6546">
            <v>0</v>
          </cell>
        </row>
        <row r="6547">
          <cell r="A6547">
            <v>5504010</v>
          </cell>
          <cell r="B6547" t="str">
            <v>INCENDIOS</v>
          </cell>
          <cell r="C6547">
            <v>0</v>
          </cell>
          <cell r="D6547">
            <v>0</v>
          </cell>
          <cell r="E6547">
            <v>0</v>
          </cell>
          <cell r="F6547">
            <v>0</v>
          </cell>
          <cell r="G6547">
            <v>0</v>
          </cell>
          <cell r="H6547">
            <v>0</v>
          </cell>
          <cell r="I6547">
            <v>0</v>
          </cell>
        </row>
        <row r="6548">
          <cell r="A6548">
            <v>55040100104</v>
          </cell>
          <cell r="B6548" t="str">
            <v>REASEGURO CEDIDO</v>
          </cell>
          <cell r="C6548">
            <v>0</v>
          </cell>
          <cell r="D6548">
            <v>0</v>
          </cell>
          <cell r="E6548">
            <v>0</v>
          </cell>
          <cell r="F6548">
            <v>0</v>
          </cell>
          <cell r="G6548">
            <v>0</v>
          </cell>
          <cell r="H6548">
            <v>0</v>
          </cell>
          <cell r="I6548">
            <v>0</v>
          </cell>
        </row>
        <row r="6549">
          <cell r="A6549">
            <v>55040100105</v>
          </cell>
          <cell r="B6549" t="str">
            <v>RETROCESIONES DE SEGUROS</v>
          </cell>
          <cell r="C6549">
            <v>0</v>
          </cell>
          <cell r="D6549">
            <v>0</v>
          </cell>
          <cell r="E6549">
            <v>0</v>
          </cell>
          <cell r="F6549">
            <v>0</v>
          </cell>
          <cell r="G6549">
            <v>0</v>
          </cell>
          <cell r="H6549">
            <v>0</v>
          </cell>
          <cell r="I6549">
            <v>0</v>
          </cell>
        </row>
        <row r="6550">
          <cell r="A6550">
            <v>55040100109</v>
          </cell>
          <cell r="B6550" t="str">
            <v>SEGUROS CON FILIALES</v>
          </cell>
          <cell r="C6550">
            <v>0</v>
          </cell>
          <cell r="D6550">
            <v>0</v>
          </cell>
          <cell r="E6550">
            <v>0</v>
          </cell>
          <cell r="F6550">
            <v>0</v>
          </cell>
          <cell r="G6550">
            <v>0</v>
          </cell>
          <cell r="H6550">
            <v>0</v>
          </cell>
          <cell r="I6550">
            <v>0</v>
          </cell>
        </row>
        <row r="6551">
          <cell r="A6551">
            <v>5504020</v>
          </cell>
          <cell r="B6551" t="str">
            <v>LINEAS ALIADAS</v>
          </cell>
          <cell r="C6551">
            <v>0</v>
          </cell>
          <cell r="D6551">
            <v>0</v>
          </cell>
          <cell r="E6551">
            <v>0</v>
          </cell>
          <cell r="F6551">
            <v>0</v>
          </cell>
          <cell r="G6551">
            <v>0</v>
          </cell>
          <cell r="H6551">
            <v>0</v>
          </cell>
          <cell r="I6551">
            <v>0</v>
          </cell>
        </row>
        <row r="6552">
          <cell r="A6552">
            <v>55040200104</v>
          </cell>
          <cell r="B6552" t="str">
            <v>REASEGURO CEDIDO</v>
          </cell>
          <cell r="C6552">
            <v>0</v>
          </cell>
          <cell r="D6552">
            <v>0</v>
          </cell>
          <cell r="E6552">
            <v>0</v>
          </cell>
          <cell r="F6552">
            <v>0</v>
          </cell>
          <cell r="G6552">
            <v>0</v>
          </cell>
          <cell r="H6552">
            <v>0</v>
          </cell>
          <cell r="I6552">
            <v>0</v>
          </cell>
        </row>
        <row r="6553">
          <cell r="A6553">
            <v>55040200105</v>
          </cell>
          <cell r="B6553" t="str">
            <v>RETROCESIONES DE SEGUROS</v>
          </cell>
          <cell r="C6553">
            <v>0</v>
          </cell>
          <cell r="D6553">
            <v>0</v>
          </cell>
          <cell r="E6553">
            <v>0</v>
          </cell>
          <cell r="F6553">
            <v>0</v>
          </cell>
          <cell r="G6553">
            <v>0</v>
          </cell>
          <cell r="H6553">
            <v>0</v>
          </cell>
          <cell r="I6553">
            <v>0</v>
          </cell>
        </row>
        <row r="6554">
          <cell r="A6554">
            <v>55040200109</v>
          </cell>
          <cell r="B6554" t="str">
            <v>SEGUROS CON FILIALES</v>
          </cell>
          <cell r="C6554">
            <v>0</v>
          </cell>
          <cell r="D6554">
            <v>0</v>
          </cell>
          <cell r="E6554">
            <v>0</v>
          </cell>
          <cell r="F6554">
            <v>0</v>
          </cell>
          <cell r="G6554">
            <v>0</v>
          </cell>
          <cell r="H6554">
            <v>0</v>
          </cell>
          <cell r="I6554">
            <v>0</v>
          </cell>
        </row>
        <row r="6555">
          <cell r="A6555">
            <v>5505</v>
          </cell>
          <cell r="B6555" t="str">
            <v>DE SEGUROS DE AUTOMOTORES</v>
          </cell>
          <cell r="C6555">
            <v>0</v>
          </cell>
          <cell r="D6555">
            <v>0</v>
          </cell>
          <cell r="E6555">
            <v>0</v>
          </cell>
          <cell r="F6555">
            <v>0</v>
          </cell>
          <cell r="G6555">
            <v>0</v>
          </cell>
          <cell r="H6555">
            <v>0</v>
          </cell>
          <cell r="I6555">
            <v>0</v>
          </cell>
        </row>
        <row r="6556">
          <cell r="A6556">
            <v>5505010</v>
          </cell>
          <cell r="B6556" t="str">
            <v>AUTOMOTORES</v>
          </cell>
          <cell r="C6556">
            <v>0</v>
          </cell>
          <cell r="D6556">
            <v>0</v>
          </cell>
          <cell r="E6556">
            <v>0</v>
          </cell>
          <cell r="F6556">
            <v>0</v>
          </cell>
          <cell r="G6556">
            <v>0</v>
          </cell>
          <cell r="H6556">
            <v>0</v>
          </cell>
          <cell r="I6556">
            <v>0</v>
          </cell>
        </row>
        <row r="6557">
          <cell r="A6557">
            <v>55050100104</v>
          </cell>
          <cell r="B6557" t="str">
            <v>REASEGURO CEDIDO</v>
          </cell>
          <cell r="C6557">
            <v>0</v>
          </cell>
          <cell r="D6557">
            <v>0</v>
          </cell>
          <cell r="E6557">
            <v>0</v>
          </cell>
          <cell r="F6557">
            <v>0</v>
          </cell>
          <cell r="G6557">
            <v>0</v>
          </cell>
          <cell r="H6557">
            <v>0</v>
          </cell>
          <cell r="I6557">
            <v>0</v>
          </cell>
        </row>
        <row r="6558">
          <cell r="A6558">
            <v>55050100105</v>
          </cell>
          <cell r="B6558" t="str">
            <v>RETROCESIONES DE SEGUROS</v>
          </cell>
          <cell r="C6558">
            <v>0</v>
          </cell>
          <cell r="D6558">
            <v>0</v>
          </cell>
          <cell r="E6558">
            <v>0</v>
          </cell>
          <cell r="F6558">
            <v>0</v>
          </cell>
          <cell r="G6558">
            <v>0</v>
          </cell>
          <cell r="H6558">
            <v>0</v>
          </cell>
          <cell r="I6558">
            <v>0</v>
          </cell>
        </row>
        <row r="6559">
          <cell r="A6559">
            <v>55050100109</v>
          </cell>
          <cell r="B6559" t="str">
            <v>SEGUROS CON FILIALES</v>
          </cell>
          <cell r="C6559">
            <v>0</v>
          </cell>
          <cell r="D6559">
            <v>0</v>
          </cell>
          <cell r="E6559">
            <v>0</v>
          </cell>
          <cell r="F6559">
            <v>0</v>
          </cell>
          <cell r="G6559">
            <v>0</v>
          </cell>
          <cell r="H6559">
            <v>0</v>
          </cell>
          <cell r="I6559">
            <v>0</v>
          </cell>
        </row>
        <row r="6560">
          <cell r="A6560">
            <v>5506</v>
          </cell>
          <cell r="B6560" t="str">
            <v>DE OTROS SEGUROS GENERALES</v>
          </cell>
          <cell r="C6560">
            <v>0</v>
          </cell>
          <cell r="D6560">
            <v>0</v>
          </cell>
          <cell r="E6560">
            <v>0</v>
          </cell>
          <cell r="F6560">
            <v>0</v>
          </cell>
          <cell r="G6560">
            <v>0</v>
          </cell>
          <cell r="H6560">
            <v>0</v>
          </cell>
          <cell r="I6560">
            <v>0</v>
          </cell>
        </row>
        <row r="6561">
          <cell r="A6561">
            <v>5506010</v>
          </cell>
          <cell r="B6561" t="str">
            <v>ROTURA DE CRISTALES</v>
          </cell>
          <cell r="C6561">
            <v>0</v>
          </cell>
          <cell r="D6561">
            <v>0</v>
          </cell>
          <cell r="E6561">
            <v>0</v>
          </cell>
          <cell r="F6561">
            <v>0</v>
          </cell>
          <cell r="G6561">
            <v>0</v>
          </cell>
          <cell r="H6561">
            <v>0</v>
          </cell>
          <cell r="I6561">
            <v>0</v>
          </cell>
        </row>
        <row r="6562">
          <cell r="A6562">
            <v>55060100104</v>
          </cell>
          <cell r="B6562" t="str">
            <v>REASEGURO CEDIDO</v>
          </cell>
          <cell r="C6562">
            <v>0</v>
          </cell>
          <cell r="D6562">
            <v>0</v>
          </cell>
          <cell r="E6562">
            <v>0</v>
          </cell>
          <cell r="F6562">
            <v>0</v>
          </cell>
          <cell r="G6562">
            <v>0</v>
          </cell>
          <cell r="H6562">
            <v>0</v>
          </cell>
          <cell r="I6562">
            <v>0</v>
          </cell>
        </row>
        <row r="6563">
          <cell r="A6563">
            <v>55060100105</v>
          </cell>
          <cell r="B6563" t="str">
            <v>RETROCESIONES DE SEGUROS</v>
          </cell>
          <cell r="C6563">
            <v>0</v>
          </cell>
          <cell r="D6563">
            <v>0</v>
          </cell>
          <cell r="E6563">
            <v>0</v>
          </cell>
          <cell r="F6563">
            <v>0</v>
          </cell>
          <cell r="G6563">
            <v>0</v>
          </cell>
          <cell r="H6563">
            <v>0</v>
          </cell>
          <cell r="I6563">
            <v>0</v>
          </cell>
        </row>
        <row r="6564">
          <cell r="A6564">
            <v>55060100109</v>
          </cell>
          <cell r="B6564" t="str">
            <v>SEGUROS CON FILIALES</v>
          </cell>
          <cell r="C6564">
            <v>0</v>
          </cell>
          <cell r="D6564">
            <v>0</v>
          </cell>
          <cell r="E6564">
            <v>0</v>
          </cell>
          <cell r="F6564">
            <v>0</v>
          </cell>
          <cell r="G6564">
            <v>0</v>
          </cell>
          <cell r="H6564">
            <v>0</v>
          </cell>
          <cell r="I6564">
            <v>0</v>
          </cell>
        </row>
        <row r="6565">
          <cell r="A6565">
            <v>5506020</v>
          </cell>
          <cell r="B6565" t="str">
            <v>TRANSPORTE MARITIMO</v>
          </cell>
          <cell r="C6565">
            <v>0</v>
          </cell>
          <cell r="D6565">
            <v>0</v>
          </cell>
          <cell r="E6565">
            <v>0</v>
          </cell>
          <cell r="F6565">
            <v>0</v>
          </cell>
          <cell r="G6565">
            <v>0</v>
          </cell>
          <cell r="H6565">
            <v>0</v>
          </cell>
          <cell r="I6565">
            <v>0</v>
          </cell>
        </row>
        <row r="6566">
          <cell r="A6566">
            <v>55060200104</v>
          </cell>
          <cell r="B6566" t="str">
            <v>REASEGURO CEDIDO</v>
          </cell>
          <cell r="C6566">
            <v>0</v>
          </cell>
          <cell r="D6566">
            <v>0</v>
          </cell>
          <cell r="E6566">
            <v>0</v>
          </cell>
          <cell r="F6566">
            <v>0</v>
          </cell>
          <cell r="G6566">
            <v>0</v>
          </cell>
          <cell r="H6566">
            <v>0</v>
          </cell>
          <cell r="I6566">
            <v>0</v>
          </cell>
        </row>
        <row r="6567">
          <cell r="A6567">
            <v>55060200105</v>
          </cell>
          <cell r="B6567" t="str">
            <v>RETROCESIONES DE SEGUROS</v>
          </cell>
          <cell r="C6567">
            <v>0</v>
          </cell>
          <cell r="D6567">
            <v>0</v>
          </cell>
          <cell r="E6567">
            <v>0</v>
          </cell>
          <cell r="F6567">
            <v>0</v>
          </cell>
          <cell r="G6567">
            <v>0</v>
          </cell>
          <cell r="H6567">
            <v>0</v>
          </cell>
          <cell r="I6567">
            <v>0</v>
          </cell>
        </row>
        <row r="6568">
          <cell r="A6568">
            <v>55060200109</v>
          </cell>
          <cell r="B6568" t="str">
            <v>SEGUROS CON FILIALES</v>
          </cell>
          <cell r="C6568">
            <v>0</v>
          </cell>
          <cell r="D6568">
            <v>0</v>
          </cell>
          <cell r="E6568">
            <v>0</v>
          </cell>
          <cell r="F6568">
            <v>0</v>
          </cell>
          <cell r="G6568">
            <v>0</v>
          </cell>
          <cell r="H6568">
            <v>0</v>
          </cell>
          <cell r="I6568">
            <v>0</v>
          </cell>
        </row>
        <row r="6569">
          <cell r="A6569">
            <v>5506030</v>
          </cell>
          <cell r="B6569" t="str">
            <v>TRANSPORTE AEREO</v>
          </cell>
          <cell r="C6569">
            <v>0</v>
          </cell>
          <cell r="D6569">
            <v>0</v>
          </cell>
          <cell r="E6569">
            <v>0</v>
          </cell>
          <cell r="F6569">
            <v>0</v>
          </cell>
          <cell r="G6569">
            <v>0</v>
          </cell>
          <cell r="H6569">
            <v>0</v>
          </cell>
          <cell r="I6569">
            <v>0</v>
          </cell>
        </row>
        <row r="6570">
          <cell r="A6570">
            <v>55060300104</v>
          </cell>
          <cell r="B6570" t="str">
            <v>REASEGURO CEDIDO</v>
          </cell>
          <cell r="C6570">
            <v>0</v>
          </cell>
          <cell r="D6570">
            <v>0</v>
          </cell>
          <cell r="E6570">
            <v>0</v>
          </cell>
          <cell r="F6570">
            <v>0</v>
          </cell>
          <cell r="G6570">
            <v>0</v>
          </cell>
          <cell r="H6570">
            <v>0</v>
          </cell>
          <cell r="I6570">
            <v>0</v>
          </cell>
        </row>
        <row r="6571">
          <cell r="A6571">
            <v>55060300105</v>
          </cell>
          <cell r="B6571" t="str">
            <v>RETROCESIONES DE SEGUROS</v>
          </cell>
          <cell r="C6571">
            <v>0</v>
          </cell>
          <cell r="D6571">
            <v>0</v>
          </cell>
          <cell r="E6571">
            <v>0</v>
          </cell>
          <cell r="F6571">
            <v>0</v>
          </cell>
          <cell r="G6571">
            <v>0</v>
          </cell>
          <cell r="H6571">
            <v>0</v>
          </cell>
          <cell r="I6571">
            <v>0</v>
          </cell>
        </row>
        <row r="6572">
          <cell r="A6572">
            <v>55060300109</v>
          </cell>
          <cell r="B6572" t="str">
            <v>SEGUROS CON FILIALES</v>
          </cell>
          <cell r="C6572">
            <v>0</v>
          </cell>
          <cell r="D6572">
            <v>0</v>
          </cell>
          <cell r="E6572">
            <v>0</v>
          </cell>
          <cell r="F6572">
            <v>0</v>
          </cell>
          <cell r="G6572">
            <v>0</v>
          </cell>
          <cell r="H6572">
            <v>0</v>
          </cell>
          <cell r="I6572">
            <v>0</v>
          </cell>
        </row>
        <row r="6573">
          <cell r="A6573">
            <v>5506040</v>
          </cell>
          <cell r="B6573" t="str">
            <v>TRANSPORTE TERRESTRE</v>
          </cell>
          <cell r="C6573">
            <v>0</v>
          </cell>
          <cell r="D6573">
            <v>0</v>
          </cell>
          <cell r="E6573">
            <v>0</v>
          </cell>
          <cell r="F6573">
            <v>0</v>
          </cell>
          <cell r="G6573">
            <v>0</v>
          </cell>
          <cell r="H6573">
            <v>0</v>
          </cell>
          <cell r="I6573">
            <v>0</v>
          </cell>
        </row>
        <row r="6574">
          <cell r="A6574">
            <v>55060400104</v>
          </cell>
          <cell r="B6574" t="str">
            <v>REASEGURO CEDIDO</v>
          </cell>
          <cell r="C6574">
            <v>0</v>
          </cell>
          <cell r="D6574">
            <v>0</v>
          </cell>
          <cell r="E6574">
            <v>0</v>
          </cell>
          <cell r="F6574">
            <v>0</v>
          </cell>
          <cell r="G6574">
            <v>0</v>
          </cell>
          <cell r="H6574">
            <v>0</v>
          </cell>
          <cell r="I6574">
            <v>0</v>
          </cell>
        </row>
        <row r="6575">
          <cell r="A6575">
            <v>55060400105</v>
          </cell>
          <cell r="B6575" t="str">
            <v>RETROCESIONES DE SEGUROS</v>
          </cell>
          <cell r="C6575">
            <v>0</v>
          </cell>
          <cell r="D6575">
            <v>0</v>
          </cell>
          <cell r="E6575">
            <v>0</v>
          </cell>
          <cell r="F6575">
            <v>0</v>
          </cell>
          <cell r="G6575">
            <v>0</v>
          </cell>
          <cell r="H6575">
            <v>0</v>
          </cell>
          <cell r="I6575">
            <v>0</v>
          </cell>
        </row>
        <row r="6576">
          <cell r="A6576">
            <v>55060400109</v>
          </cell>
          <cell r="B6576" t="str">
            <v>SEGUROS CON FILIALES</v>
          </cell>
          <cell r="C6576">
            <v>0</v>
          </cell>
          <cell r="D6576">
            <v>0</v>
          </cell>
          <cell r="E6576">
            <v>0</v>
          </cell>
          <cell r="F6576">
            <v>0</v>
          </cell>
          <cell r="G6576">
            <v>0</v>
          </cell>
          <cell r="H6576">
            <v>0</v>
          </cell>
          <cell r="I6576">
            <v>0</v>
          </cell>
        </row>
        <row r="6577">
          <cell r="A6577">
            <v>5506050</v>
          </cell>
          <cell r="B6577" t="str">
            <v>MARITIMOS CASCO</v>
          </cell>
          <cell r="C6577">
            <v>0</v>
          </cell>
          <cell r="D6577">
            <v>0</v>
          </cell>
          <cell r="E6577">
            <v>0</v>
          </cell>
          <cell r="F6577">
            <v>0</v>
          </cell>
          <cell r="G6577">
            <v>0</v>
          </cell>
          <cell r="H6577">
            <v>0</v>
          </cell>
          <cell r="I6577">
            <v>0</v>
          </cell>
        </row>
        <row r="6578">
          <cell r="A6578">
            <v>55060500104</v>
          </cell>
          <cell r="B6578" t="str">
            <v>REASEGURO CEDIDO</v>
          </cell>
          <cell r="C6578">
            <v>0</v>
          </cell>
          <cell r="D6578">
            <v>0</v>
          </cell>
          <cell r="E6578">
            <v>0</v>
          </cell>
          <cell r="F6578">
            <v>0</v>
          </cell>
          <cell r="G6578">
            <v>0</v>
          </cell>
          <cell r="H6578">
            <v>0</v>
          </cell>
          <cell r="I6578">
            <v>0</v>
          </cell>
        </row>
        <row r="6579">
          <cell r="A6579">
            <v>55060500105</v>
          </cell>
          <cell r="B6579" t="str">
            <v>RETROCESIONES DE SEGUROS</v>
          </cell>
          <cell r="C6579">
            <v>0</v>
          </cell>
          <cell r="D6579">
            <v>0</v>
          </cell>
          <cell r="E6579">
            <v>0</v>
          </cell>
          <cell r="F6579">
            <v>0</v>
          </cell>
          <cell r="G6579">
            <v>0</v>
          </cell>
          <cell r="H6579">
            <v>0</v>
          </cell>
          <cell r="I6579">
            <v>0</v>
          </cell>
        </row>
        <row r="6580">
          <cell r="A6580">
            <v>55060500109</v>
          </cell>
          <cell r="B6580" t="str">
            <v>SEGUROS CON FILIALES</v>
          </cell>
          <cell r="C6580">
            <v>0</v>
          </cell>
          <cell r="D6580">
            <v>0</v>
          </cell>
          <cell r="E6580">
            <v>0</v>
          </cell>
          <cell r="F6580">
            <v>0</v>
          </cell>
          <cell r="G6580">
            <v>0</v>
          </cell>
          <cell r="H6580">
            <v>0</v>
          </cell>
          <cell r="I6580">
            <v>0</v>
          </cell>
        </row>
        <row r="6581">
          <cell r="A6581">
            <v>5506060</v>
          </cell>
          <cell r="B6581" t="str">
            <v>AVIACION</v>
          </cell>
          <cell r="C6581">
            <v>0</v>
          </cell>
          <cell r="D6581">
            <v>0</v>
          </cell>
          <cell r="E6581">
            <v>0</v>
          </cell>
          <cell r="F6581">
            <v>0</v>
          </cell>
          <cell r="G6581">
            <v>0</v>
          </cell>
          <cell r="H6581">
            <v>0</v>
          </cell>
          <cell r="I6581">
            <v>0</v>
          </cell>
        </row>
        <row r="6582">
          <cell r="A6582">
            <v>55060600104</v>
          </cell>
          <cell r="B6582" t="str">
            <v>REASEGURO CEDIDO</v>
          </cell>
          <cell r="C6582">
            <v>0</v>
          </cell>
          <cell r="D6582">
            <v>0</v>
          </cell>
          <cell r="E6582">
            <v>0</v>
          </cell>
          <cell r="F6582">
            <v>0</v>
          </cell>
          <cell r="G6582">
            <v>0</v>
          </cell>
          <cell r="H6582">
            <v>0</v>
          </cell>
          <cell r="I6582">
            <v>0</v>
          </cell>
        </row>
        <row r="6583">
          <cell r="A6583">
            <v>55060600105</v>
          </cell>
          <cell r="B6583" t="str">
            <v>RETROCESIONES DE SEGUROS</v>
          </cell>
          <cell r="C6583">
            <v>0</v>
          </cell>
          <cell r="D6583">
            <v>0</v>
          </cell>
          <cell r="E6583">
            <v>0</v>
          </cell>
          <cell r="F6583">
            <v>0</v>
          </cell>
          <cell r="G6583">
            <v>0</v>
          </cell>
          <cell r="H6583">
            <v>0</v>
          </cell>
          <cell r="I6583">
            <v>0</v>
          </cell>
        </row>
        <row r="6584">
          <cell r="A6584">
            <v>55060600109</v>
          </cell>
          <cell r="B6584" t="str">
            <v>SEGUROS CON FILIALES</v>
          </cell>
          <cell r="C6584">
            <v>0</v>
          </cell>
          <cell r="D6584">
            <v>0</v>
          </cell>
          <cell r="E6584">
            <v>0</v>
          </cell>
          <cell r="F6584">
            <v>0</v>
          </cell>
          <cell r="G6584">
            <v>0</v>
          </cell>
          <cell r="H6584">
            <v>0</v>
          </cell>
          <cell r="I6584">
            <v>0</v>
          </cell>
        </row>
        <row r="6585">
          <cell r="A6585">
            <v>5506070</v>
          </cell>
          <cell r="B6585" t="str">
            <v>ROBO Y HURTO</v>
          </cell>
          <cell r="C6585">
            <v>0</v>
          </cell>
          <cell r="D6585">
            <v>0</v>
          </cell>
          <cell r="E6585">
            <v>0</v>
          </cell>
          <cell r="F6585">
            <v>0</v>
          </cell>
          <cell r="G6585">
            <v>0</v>
          </cell>
          <cell r="H6585">
            <v>0</v>
          </cell>
          <cell r="I6585">
            <v>0</v>
          </cell>
        </row>
        <row r="6586">
          <cell r="A6586">
            <v>55060700104</v>
          </cell>
          <cell r="B6586" t="str">
            <v>REASEGURO CEDIDO</v>
          </cell>
          <cell r="C6586">
            <v>0</v>
          </cell>
          <cell r="D6586">
            <v>0</v>
          </cell>
          <cell r="E6586">
            <v>0</v>
          </cell>
          <cell r="F6586">
            <v>0</v>
          </cell>
          <cell r="G6586">
            <v>0</v>
          </cell>
          <cell r="H6586">
            <v>0</v>
          </cell>
          <cell r="I6586">
            <v>0</v>
          </cell>
        </row>
        <row r="6587">
          <cell r="A6587">
            <v>55060700105</v>
          </cell>
          <cell r="B6587" t="str">
            <v>RETROCESIONES DE SEGUROS</v>
          </cell>
          <cell r="C6587">
            <v>0</v>
          </cell>
          <cell r="D6587">
            <v>0</v>
          </cell>
          <cell r="E6587">
            <v>0</v>
          </cell>
          <cell r="F6587">
            <v>0</v>
          </cell>
          <cell r="G6587">
            <v>0</v>
          </cell>
          <cell r="H6587">
            <v>0</v>
          </cell>
          <cell r="I6587">
            <v>0</v>
          </cell>
        </row>
        <row r="6588">
          <cell r="A6588">
            <v>55060700109</v>
          </cell>
          <cell r="B6588" t="str">
            <v>SEGUROS CON FILIALES</v>
          </cell>
          <cell r="C6588">
            <v>0</v>
          </cell>
          <cell r="D6588">
            <v>0</v>
          </cell>
          <cell r="E6588">
            <v>0</v>
          </cell>
          <cell r="F6588">
            <v>0</v>
          </cell>
          <cell r="G6588">
            <v>0</v>
          </cell>
          <cell r="H6588">
            <v>0</v>
          </cell>
          <cell r="I6588">
            <v>0</v>
          </cell>
        </row>
        <row r="6589">
          <cell r="A6589">
            <v>5506080</v>
          </cell>
          <cell r="B6589" t="str">
            <v>FIDELIDAD</v>
          </cell>
          <cell r="C6589">
            <v>0</v>
          </cell>
          <cell r="D6589">
            <v>0</v>
          </cell>
          <cell r="E6589">
            <v>0</v>
          </cell>
          <cell r="F6589">
            <v>0</v>
          </cell>
          <cell r="G6589">
            <v>0</v>
          </cell>
          <cell r="H6589">
            <v>0</v>
          </cell>
          <cell r="I6589">
            <v>0</v>
          </cell>
        </row>
        <row r="6590">
          <cell r="A6590">
            <v>55060800104</v>
          </cell>
          <cell r="B6590" t="str">
            <v>REASEGURO CEDIDO</v>
          </cell>
          <cell r="C6590">
            <v>0</v>
          </cell>
          <cell r="D6590">
            <v>0</v>
          </cell>
          <cell r="E6590">
            <v>0</v>
          </cell>
          <cell r="F6590">
            <v>0</v>
          </cell>
          <cell r="G6590">
            <v>0</v>
          </cell>
          <cell r="H6590">
            <v>0</v>
          </cell>
          <cell r="I6590">
            <v>0</v>
          </cell>
        </row>
        <row r="6591">
          <cell r="A6591">
            <v>55060800105</v>
          </cell>
          <cell r="B6591" t="str">
            <v>RETROCESIONES DE SEGUROS</v>
          </cell>
          <cell r="C6591">
            <v>0</v>
          </cell>
          <cell r="D6591">
            <v>0</v>
          </cell>
          <cell r="E6591">
            <v>0</v>
          </cell>
          <cell r="F6591">
            <v>0</v>
          </cell>
          <cell r="G6591">
            <v>0</v>
          </cell>
          <cell r="H6591">
            <v>0</v>
          </cell>
          <cell r="I6591">
            <v>0</v>
          </cell>
        </row>
        <row r="6592">
          <cell r="A6592">
            <v>55060800109</v>
          </cell>
          <cell r="B6592" t="str">
            <v>SEGUROS CON FILIALES</v>
          </cell>
          <cell r="C6592">
            <v>0</v>
          </cell>
          <cell r="D6592">
            <v>0</v>
          </cell>
          <cell r="E6592">
            <v>0</v>
          </cell>
          <cell r="F6592">
            <v>0</v>
          </cell>
          <cell r="G6592">
            <v>0</v>
          </cell>
          <cell r="H6592">
            <v>0</v>
          </cell>
          <cell r="I6592">
            <v>0</v>
          </cell>
        </row>
        <row r="6593">
          <cell r="A6593">
            <v>5506090</v>
          </cell>
          <cell r="B6593" t="str">
            <v>SEGURO DE BANCOS</v>
          </cell>
          <cell r="C6593">
            <v>0</v>
          </cell>
          <cell r="D6593">
            <v>0</v>
          </cell>
          <cell r="E6593">
            <v>0</v>
          </cell>
          <cell r="F6593">
            <v>0</v>
          </cell>
          <cell r="G6593">
            <v>0</v>
          </cell>
          <cell r="H6593">
            <v>0</v>
          </cell>
          <cell r="I6593">
            <v>0</v>
          </cell>
        </row>
        <row r="6594">
          <cell r="A6594">
            <v>55060900104</v>
          </cell>
          <cell r="B6594" t="str">
            <v>REASEGURO CEDIDO</v>
          </cell>
          <cell r="C6594">
            <v>0</v>
          </cell>
          <cell r="D6594">
            <v>0</v>
          </cell>
          <cell r="E6594">
            <v>0</v>
          </cell>
          <cell r="F6594">
            <v>0</v>
          </cell>
          <cell r="G6594">
            <v>0</v>
          </cell>
          <cell r="H6594">
            <v>0</v>
          </cell>
          <cell r="I6594">
            <v>0</v>
          </cell>
        </row>
        <row r="6595">
          <cell r="A6595">
            <v>55060900105</v>
          </cell>
          <cell r="B6595" t="str">
            <v>RETROCESIONES DE SEGUROS</v>
          </cell>
          <cell r="C6595">
            <v>0</v>
          </cell>
          <cell r="D6595">
            <v>0</v>
          </cell>
          <cell r="E6595">
            <v>0</v>
          </cell>
          <cell r="F6595">
            <v>0</v>
          </cell>
          <cell r="G6595">
            <v>0</v>
          </cell>
          <cell r="H6595">
            <v>0</v>
          </cell>
          <cell r="I6595">
            <v>0</v>
          </cell>
        </row>
        <row r="6596">
          <cell r="A6596">
            <v>55060900109</v>
          </cell>
          <cell r="B6596" t="str">
            <v>SEGUROS CON FILIALES</v>
          </cell>
          <cell r="C6596">
            <v>0</v>
          </cell>
          <cell r="D6596">
            <v>0</v>
          </cell>
          <cell r="E6596">
            <v>0</v>
          </cell>
          <cell r="F6596">
            <v>0</v>
          </cell>
          <cell r="G6596">
            <v>0</v>
          </cell>
          <cell r="H6596">
            <v>0</v>
          </cell>
          <cell r="I6596">
            <v>0</v>
          </cell>
        </row>
        <row r="6597">
          <cell r="A6597">
            <v>5506100</v>
          </cell>
          <cell r="B6597" t="str">
            <v>TODO RIESGO PARA CONTRATISTAS</v>
          </cell>
          <cell r="C6597">
            <v>0</v>
          </cell>
          <cell r="D6597">
            <v>0</v>
          </cell>
          <cell r="E6597">
            <v>0</v>
          </cell>
          <cell r="F6597">
            <v>0</v>
          </cell>
          <cell r="G6597">
            <v>0</v>
          </cell>
          <cell r="H6597">
            <v>0</v>
          </cell>
          <cell r="I6597">
            <v>0</v>
          </cell>
        </row>
        <row r="6598">
          <cell r="A6598">
            <v>55061000104</v>
          </cell>
          <cell r="B6598" t="str">
            <v>REASEGURO CEDIDO</v>
          </cell>
          <cell r="C6598">
            <v>0</v>
          </cell>
          <cell r="D6598">
            <v>0</v>
          </cell>
          <cell r="E6598">
            <v>0</v>
          </cell>
          <cell r="F6598">
            <v>0</v>
          </cell>
          <cell r="G6598">
            <v>0</v>
          </cell>
          <cell r="H6598">
            <v>0</v>
          </cell>
          <cell r="I6598">
            <v>0</v>
          </cell>
        </row>
        <row r="6599">
          <cell r="A6599">
            <v>55061000105</v>
          </cell>
          <cell r="B6599" t="str">
            <v>RETROCESIONES DE SEGUROS</v>
          </cell>
          <cell r="C6599">
            <v>0</v>
          </cell>
          <cell r="D6599">
            <v>0</v>
          </cell>
          <cell r="E6599">
            <v>0</v>
          </cell>
          <cell r="F6599">
            <v>0</v>
          </cell>
          <cell r="G6599">
            <v>0</v>
          </cell>
          <cell r="H6599">
            <v>0</v>
          </cell>
          <cell r="I6599">
            <v>0</v>
          </cell>
        </row>
        <row r="6600">
          <cell r="A6600">
            <v>55061000109</v>
          </cell>
          <cell r="B6600" t="str">
            <v>SEGUROS CON FILIALES</v>
          </cell>
          <cell r="C6600">
            <v>0</v>
          </cell>
          <cell r="D6600">
            <v>0</v>
          </cell>
          <cell r="E6600">
            <v>0</v>
          </cell>
          <cell r="F6600">
            <v>0</v>
          </cell>
          <cell r="G6600">
            <v>0</v>
          </cell>
          <cell r="H6600">
            <v>0</v>
          </cell>
          <cell r="I6600">
            <v>0</v>
          </cell>
        </row>
        <row r="6601">
          <cell r="A6601">
            <v>5506110</v>
          </cell>
          <cell r="B6601" t="str">
            <v>TODO RIESGO EQUIPO PARA CONTRATISTAS</v>
          </cell>
          <cell r="C6601">
            <v>0</v>
          </cell>
          <cell r="D6601">
            <v>0</v>
          </cell>
          <cell r="E6601">
            <v>0</v>
          </cell>
          <cell r="F6601">
            <v>0</v>
          </cell>
          <cell r="G6601">
            <v>0</v>
          </cell>
          <cell r="H6601">
            <v>0</v>
          </cell>
          <cell r="I6601">
            <v>0</v>
          </cell>
        </row>
        <row r="6602">
          <cell r="A6602">
            <v>55061100104</v>
          </cell>
          <cell r="B6602" t="str">
            <v>REASEGURO CEDIDO</v>
          </cell>
          <cell r="C6602">
            <v>0</v>
          </cell>
          <cell r="D6602">
            <v>0</v>
          </cell>
          <cell r="E6602">
            <v>0</v>
          </cell>
          <cell r="F6602">
            <v>0</v>
          </cell>
          <cell r="G6602">
            <v>0</v>
          </cell>
          <cell r="H6602">
            <v>0</v>
          </cell>
          <cell r="I6602">
            <v>0</v>
          </cell>
        </row>
        <row r="6603">
          <cell r="A6603">
            <v>55061100105</v>
          </cell>
          <cell r="B6603" t="str">
            <v>RETROCESIONES DE SEGUROS</v>
          </cell>
          <cell r="C6603">
            <v>0</v>
          </cell>
          <cell r="D6603">
            <v>0</v>
          </cell>
          <cell r="E6603">
            <v>0</v>
          </cell>
          <cell r="F6603">
            <v>0</v>
          </cell>
          <cell r="G6603">
            <v>0</v>
          </cell>
          <cell r="H6603">
            <v>0</v>
          </cell>
          <cell r="I6603">
            <v>0</v>
          </cell>
        </row>
        <row r="6604">
          <cell r="A6604">
            <v>55061100109</v>
          </cell>
          <cell r="B6604" t="str">
            <v>SEGUROS CON FILIALES</v>
          </cell>
          <cell r="C6604">
            <v>0</v>
          </cell>
          <cell r="D6604">
            <v>0</v>
          </cell>
          <cell r="E6604">
            <v>0</v>
          </cell>
          <cell r="F6604">
            <v>0</v>
          </cell>
          <cell r="G6604">
            <v>0</v>
          </cell>
          <cell r="H6604">
            <v>0</v>
          </cell>
          <cell r="I6604">
            <v>0</v>
          </cell>
        </row>
        <row r="6605">
          <cell r="A6605">
            <v>5506120</v>
          </cell>
          <cell r="B6605" t="str">
            <v>ROTURA DE MAQUINARIA</v>
          </cell>
          <cell r="C6605">
            <v>0</v>
          </cell>
          <cell r="D6605">
            <v>0</v>
          </cell>
          <cell r="E6605">
            <v>0</v>
          </cell>
          <cell r="F6605">
            <v>0</v>
          </cell>
          <cell r="G6605">
            <v>0</v>
          </cell>
          <cell r="H6605">
            <v>0</v>
          </cell>
          <cell r="I6605">
            <v>0</v>
          </cell>
        </row>
        <row r="6606">
          <cell r="A6606">
            <v>55061200104</v>
          </cell>
          <cell r="B6606" t="str">
            <v>REASEGURO CEDIDO</v>
          </cell>
          <cell r="C6606">
            <v>0</v>
          </cell>
          <cell r="D6606">
            <v>0</v>
          </cell>
          <cell r="E6606">
            <v>0</v>
          </cell>
          <cell r="F6606">
            <v>0</v>
          </cell>
          <cell r="G6606">
            <v>0</v>
          </cell>
          <cell r="H6606">
            <v>0</v>
          </cell>
          <cell r="I6606">
            <v>0</v>
          </cell>
        </row>
        <row r="6607">
          <cell r="A6607">
            <v>55061200105</v>
          </cell>
          <cell r="B6607" t="str">
            <v>RETROCESIONES DE SEGUROS</v>
          </cell>
          <cell r="C6607">
            <v>0</v>
          </cell>
          <cell r="D6607">
            <v>0</v>
          </cell>
          <cell r="E6607">
            <v>0</v>
          </cell>
          <cell r="F6607">
            <v>0</v>
          </cell>
          <cell r="G6607">
            <v>0</v>
          </cell>
          <cell r="H6607">
            <v>0</v>
          </cell>
          <cell r="I6607">
            <v>0</v>
          </cell>
        </row>
        <row r="6608">
          <cell r="A6608">
            <v>55061200109</v>
          </cell>
          <cell r="B6608" t="str">
            <v>SEGUROS CON FILIALES</v>
          </cell>
          <cell r="C6608">
            <v>0</v>
          </cell>
          <cell r="D6608">
            <v>0</v>
          </cell>
          <cell r="E6608">
            <v>0</v>
          </cell>
          <cell r="F6608">
            <v>0</v>
          </cell>
          <cell r="G6608">
            <v>0</v>
          </cell>
          <cell r="H6608">
            <v>0</v>
          </cell>
          <cell r="I6608">
            <v>0</v>
          </cell>
        </row>
        <row r="6609">
          <cell r="A6609">
            <v>5506130</v>
          </cell>
          <cell r="B6609" t="str">
            <v>MONTAJE CONTRA TODO RIESGO</v>
          </cell>
          <cell r="C6609">
            <v>0</v>
          </cell>
          <cell r="D6609">
            <v>0</v>
          </cell>
          <cell r="E6609">
            <v>0</v>
          </cell>
          <cell r="F6609">
            <v>0</v>
          </cell>
          <cell r="G6609">
            <v>0</v>
          </cell>
          <cell r="H6609">
            <v>0</v>
          </cell>
          <cell r="I6609">
            <v>0</v>
          </cell>
        </row>
        <row r="6610">
          <cell r="A6610">
            <v>55061300104</v>
          </cell>
          <cell r="B6610" t="str">
            <v>REASEGURO CEDIDO</v>
          </cell>
          <cell r="C6610">
            <v>0</v>
          </cell>
          <cell r="D6610">
            <v>0</v>
          </cell>
          <cell r="E6610">
            <v>0</v>
          </cell>
          <cell r="F6610">
            <v>0</v>
          </cell>
          <cell r="G6610">
            <v>0</v>
          </cell>
          <cell r="H6610">
            <v>0</v>
          </cell>
          <cell r="I6610">
            <v>0</v>
          </cell>
        </row>
        <row r="6611">
          <cell r="A6611">
            <v>55061300105</v>
          </cell>
          <cell r="B6611" t="str">
            <v>RETROCESIONES DE SEGUROS</v>
          </cell>
          <cell r="C6611">
            <v>0</v>
          </cell>
          <cell r="D6611">
            <v>0</v>
          </cell>
          <cell r="E6611">
            <v>0</v>
          </cell>
          <cell r="F6611">
            <v>0</v>
          </cell>
          <cell r="G6611">
            <v>0</v>
          </cell>
          <cell r="H6611">
            <v>0</v>
          </cell>
          <cell r="I6611">
            <v>0</v>
          </cell>
        </row>
        <row r="6612">
          <cell r="A6612">
            <v>55061300109</v>
          </cell>
          <cell r="B6612" t="str">
            <v>SEGUROS CON FILIALES</v>
          </cell>
          <cell r="C6612">
            <v>0</v>
          </cell>
          <cell r="D6612">
            <v>0</v>
          </cell>
          <cell r="E6612">
            <v>0</v>
          </cell>
          <cell r="F6612">
            <v>0</v>
          </cell>
          <cell r="G6612">
            <v>0</v>
          </cell>
          <cell r="H6612">
            <v>0</v>
          </cell>
          <cell r="I6612">
            <v>0</v>
          </cell>
        </row>
        <row r="6613">
          <cell r="A6613">
            <v>5506140</v>
          </cell>
          <cell r="B6613" t="str">
            <v>TODO RIESGO EQUIPO ELECTRONICO</v>
          </cell>
          <cell r="C6613">
            <v>0</v>
          </cell>
          <cell r="D6613">
            <v>0</v>
          </cell>
          <cell r="E6613">
            <v>0</v>
          </cell>
          <cell r="F6613">
            <v>0</v>
          </cell>
          <cell r="G6613">
            <v>0</v>
          </cell>
          <cell r="H6613">
            <v>0</v>
          </cell>
          <cell r="I6613">
            <v>0</v>
          </cell>
        </row>
        <row r="6614">
          <cell r="A6614">
            <v>55061400104</v>
          </cell>
          <cell r="B6614" t="str">
            <v>REASEGURO CEDIDO</v>
          </cell>
          <cell r="C6614">
            <v>0</v>
          </cell>
          <cell r="D6614">
            <v>0</v>
          </cell>
          <cell r="E6614">
            <v>0</v>
          </cell>
          <cell r="F6614">
            <v>0</v>
          </cell>
          <cell r="G6614">
            <v>0</v>
          </cell>
          <cell r="H6614">
            <v>0</v>
          </cell>
          <cell r="I6614">
            <v>0</v>
          </cell>
        </row>
        <row r="6615">
          <cell r="A6615">
            <v>55061400105</v>
          </cell>
          <cell r="B6615" t="str">
            <v>RETROCESIONES DE SEGUROS</v>
          </cell>
          <cell r="C6615">
            <v>0</v>
          </cell>
          <cell r="D6615">
            <v>0</v>
          </cell>
          <cell r="E6615">
            <v>0</v>
          </cell>
          <cell r="F6615">
            <v>0</v>
          </cell>
          <cell r="G6615">
            <v>0</v>
          </cell>
          <cell r="H6615">
            <v>0</v>
          </cell>
          <cell r="I6615">
            <v>0</v>
          </cell>
        </row>
        <row r="6616">
          <cell r="A6616">
            <v>55061400109</v>
          </cell>
          <cell r="B6616" t="str">
            <v>SEGUROS CON FILIALES</v>
          </cell>
          <cell r="C6616">
            <v>0</v>
          </cell>
          <cell r="D6616">
            <v>0</v>
          </cell>
          <cell r="E6616">
            <v>0</v>
          </cell>
          <cell r="F6616">
            <v>0</v>
          </cell>
          <cell r="G6616">
            <v>0</v>
          </cell>
          <cell r="H6616">
            <v>0</v>
          </cell>
          <cell r="I6616">
            <v>0</v>
          </cell>
        </row>
        <row r="6617">
          <cell r="A6617">
            <v>5506150</v>
          </cell>
          <cell r="B6617" t="str">
            <v>CALDEROS</v>
          </cell>
          <cell r="C6617">
            <v>0</v>
          </cell>
          <cell r="D6617">
            <v>0</v>
          </cell>
          <cell r="E6617">
            <v>0</v>
          </cell>
          <cell r="F6617">
            <v>0</v>
          </cell>
          <cell r="G6617">
            <v>0</v>
          </cell>
          <cell r="H6617">
            <v>0</v>
          </cell>
          <cell r="I6617">
            <v>0</v>
          </cell>
        </row>
        <row r="6618">
          <cell r="A6618">
            <v>55061500104</v>
          </cell>
          <cell r="B6618" t="str">
            <v>REASEGURO CEDIDO</v>
          </cell>
          <cell r="C6618">
            <v>0</v>
          </cell>
          <cell r="D6618">
            <v>0</v>
          </cell>
          <cell r="E6618">
            <v>0</v>
          </cell>
          <cell r="F6618">
            <v>0</v>
          </cell>
          <cell r="G6618">
            <v>0</v>
          </cell>
          <cell r="H6618">
            <v>0</v>
          </cell>
          <cell r="I6618">
            <v>0</v>
          </cell>
        </row>
        <row r="6619">
          <cell r="A6619">
            <v>55061500105</v>
          </cell>
          <cell r="B6619" t="str">
            <v>RETROCESIONES DE SEGUROS</v>
          </cell>
          <cell r="C6619">
            <v>0</v>
          </cell>
          <cell r="D6619">
            <v>0</v>
          </cell>
          <cell r="E6619">
            <v>0</v>
          </cell>
          <cell r="F6619">
            <v>0</v>
          </cell>
          <cell r="G6619">
            <v>0</v>
          </cell>
          <cell r="H6619">
            <v>0</v>
          </cell>
          <cell r="I6619">
            <v>0</v>
          </cell>
        </row>
        <row r="6620">
          <cell r="A6620">
            <v>55061500109</v>
          </cell>
          <cell r="B6620" t="str">
            <v>SEGUROS CON FILIALES</v>
          </cell>
          <cell r="C6620">
            <v>0</v>
          </cell>
          <cell r="D6620">
            <v>0</v>
          </cell>
          <cell r="E6620">
            <v>0</v>
          </cell>
          <cell r="F6620">
            <v>0</v>
          </cell>
          <cell r="G6620">
            <v>0</v>
          </cell>
          <cell r="H6620">
            <v>0</v>
          </cell>
          <cell r="I6620">
            <v>0</v>
          </cell>
        </row>
        <row r="6621">
          <cell r="A6621">
            <v>5506160</v>
          </cell>
          <cell r="B6621" t="str">
            <v>LUCRO CESANTE POR INTERRUPCION DE NEGOCIOS</v>
          </cell>
          <cell r="C6621">
            <v>0</v>
          </cell>
          <cell r="D6621">
            <v>0</v>
          </cell>
          <cell r="E6621">
            <v>0</v>
          </cell>
          <cell r="F6621">
            <v>0</v>
          </cell>
          <cell r="G6621">
            <v>0</v>
          </cell>
          <cell r="H6621">
            <v>0</v>
          </cell>
          <cell r="I6621">
            <v>0</v>
          </cell>
        </row>
        <row r="6622">
          <cell r="A6622">
            <v>55061600104</v>
          </cell>
          <cell r="B6622" t="str">
            <v>REASEGURO CEDIDO</v>
          </cell>
          <cell r="C6622">
            <v>0</v>
          </cell>
          <cell r="D6622">
            <v>0</v>
          </cell>
          <cell r="E6622">
            <v>0</v>
          </cell>
          <cell r="F6622">
            <v>0</v>
          </cell>
          <cell r="G6622">
            <v>0</v>
          </cell>
          <cell r="H6622">
            <v>0</v>
          </cell>
          <cell r="I6622">
            <v>0</v>
          </cell>
        </row>
        <row r="6623">
          <cell r="A6623">
            <v>55061600105</v>
          </cell>
          <cell r="B6623" t="str">
            <v>RETROCESIONES DE SEGUROS</v>
          </cell>
          <cell r="C6623">
            <v>0</v>
          </cell>
          <cell r="D6623">
            <v>0</v>
          </cell>
          <cell r="E6623">
            <v>0</v>
          </cell>
          <cell r="F6623">
            <v>0</v>
          </cell>
          <cell r="G6623">
            <v>0</v>
          </cell>
          <cell r="H6623">
            <v>0</v>
          </cell>
          <cell r="I6623">
            <v>0</v>
          </cell>
        </row>
        <row r="6624">
          <cell r="A6624">
            <v>55061600109</v>
          </cell>
          <cell r="B6624" t="str">
            <v>SEGUROS CON FILIALES</v>
          </cell>
          <cell r="C6624">
            <v>0</v>
          </cell>
          <cell r="D6624">
            <v>0</v>
          </cell>
          <cell r="E6624">
            <v>0</v>
          </cell>
          <cell r="F6624">
            <v>0</v>
          </cell>
          <cell r="G6624">
            <v>0</v>
          </cell>
          <cell r="H6624">
            <v>0</v>
          </cell>
          <cell r="I6624">
            <v>0</v>
          </cell>
        </row>
        <row r="6625">
          <cell r="A6625">
            <v>5506170</v>
          </cell>
          <cell r="B6625" t="str">
            <v>LUCRO CESANTE ROTURA DE MAQUINARIA</v>
          </cell>
          <cell r="C6625">
            <v>0</v>
          </cell>
          <cell r="D6625">
            <v>0</v>
          </cell>
          <cell r="E6625">
            <v>0</v>
          </cell>
          <cell r="F6625">
            <v>0</v>
          </cell>
          <cell r="G6625">
            <v>0</v>
          </cell>
          <cell r="H6625">
            <v>0</v>
          </cell>
          <cell r="I6625">
            <v>0</v>
          </cell>
        </row>
        <row r="6626">
          <cell r="A6626">
            <v>55061700104</v>
          </cell>
          <cell r="B6626" t="str">
            <v>REASEGURO CEDIDO</v>
          </cell>
          <cell r="C6626">
            <v>0</v>
          </cell>
          <cell r="D6626">
            <v>0</v>
          </cell>
          <cell r="E6626">
            <v>0</v>
          </cell>
          <cell r="F6626">
            <v>0</v>
          </cell>
          <cell r="G6626">
            <v>0</v>
          </cell>
          <cell r="H6626">
            <v>0</v>
          </cell>
          <cell r="I6626">
            <v>0</v>
          </cell>
        </row>
        <row r="6627">
          <cell r="A6627">
            <v>55061700105</v>
          </cell>
          <cell r="B6627" t="str">
            <v>RETROCESIONES DE SEGUROS</v>
          </cell>
          <cell r="C6627">
            <v>0</v>
          </cell>
          <cell r="D6627">
            <v>0</v>
          </cell>
          <cell r="E6627">
            <v>0</v>
          </cell>
          <cell r="F6627">
            <v>0</v>
          </cell>
          <cell r="G6627">
            <v>0</v>
          </cell>
          <cell r="H6627">
            <v>0</v>
          </cell>
          <cell r="I6627">
            <v>0</v>
          </cell>
        </row>
        <row r="6628">
          <cell r="A6628">
            <v>55061700109</v>
          </cell>
          <cell r="B6628" t="str">
            <v>SEGUROS CON FILIALES</v>
          </cell>
          <cell r="C6628">
            <v>0</v>
          </cell>
          <cell r="D6628">
            <v>0</v>
          </cell>
          <cell r="E6628">
            <v>0</v>
          </cell>
          <cell r="F6628">
            <v>0</v>
          </cell>
          <cell r="G6628">
            <v>0</v>
          </cell>
          <cell r="H6628">
            <v>0</v>
          </cell>
          <cell r="I6628">
            <v>0</v>
          </cell>
        </row>
        <row r="6629">
          <cell r="A6629">
            <v>5506180</v>
          </cell>
          <cell r="B6629" t="str">
            <v>RESPONSABILIDAD CIVIL</v>
          </cell>
          <cell r="C6629">
            <v>0</v>
          </cell>
          <cell r="D6629">
            <v>0</v>
          </cell>
          <cell r="E6629">
            <v>0</v>
          </cell>
          <cell r="F6629">
            <v>0</v>
          </cell>
          <cell r="G6629">
            <v>0</v>
          </cell>
          <cell r="H6629">
            <v>0</v>
          </cell>
          <cell r="I6629">
            <v>0</v>
          </cell>
        </row>
        <row r="6630">
          <cell r="A6630">
            <v>55061800104</v>
          </cell>
          <cell r="B6630" t="str">
            <v>REASEGURO CEDIDO</v>
          </cell>
          <cell r="C6630">
            <v>0</v>
          </cell>
          <cell r="D6630">
            <v>0</v>
          </cell>
          <cell r="E6630">
            <v>0</v>
          </cell>
          <cell r="F6630">
            <v>0</v>
          </cell>
          <cell r="G6630">
            <v>0</v>
          </cell>
          <cell r="H6630">
            <v>0</v>
          </cell>
          <cell r="I6630">
            <v>0</v>
          </cell>
        </row>
        <row r="6631">
          <cell r="A6631">
            <v>55061800105</v>
          </cell>
          <cell r="B6631" t="str">
            <v>RETROCESIONES DE SEGUROS</v>
          </cell>
          <cell r="C6631">
            <v>0</v>
          </cell>
          <cell r="D6631">
            <v>0</v>
          </cell>
          <cell r="E6631">
            <v>0</v>
          </cell>
          <cell r="F6631">
            <v>0</v>
          </cell>
          <cell r="G6631">
            <v>0</v>
          </cell>
          <cell r="H6631">
            <v>0</v>
          </cell>
          <cell r="I6631">
            <v>0</v>
          </cell>
        </row>
        <row r="6632">
          <cell r="A6632">
            <v>55061800109</v>
          </cell>
          <cell r="B6632" t="str">
            <v>SEGUROS CON FILIALES</v>
          </cell>
          <cell r="C6632">
            <v>0</v>
          </cell>
          <cell r="D6632">
            <v>0</v>
          </cell>
          <cell r="E6632">
            <v>0</v>
          </cell>
          <cell r="F6632">
            <v>0</v>
          </cell>
          <cell r="G6632">
            <v>0</v>
          </cell>
          <cell r="H6632">
            <v>0</v>
          </cell>
          <cell r="I6632">
            <v>0</v>
          </cell>
        </row>
        <row r="6633">
          <cell r="A6633">
            <v>5506190</v>
          </cell>
          <cell r="B6633" t="str">
            <v>RIESGOS PROFESIONALES</v>
          </cell>
          <cell r="C6633">
            <v>0</v>
          </cell>
          <cell r="D6633">
            <v>0</v>
          </cell>
          <cell r="E6633">
            <v>0</v>
          </cell>
          <cell r="F6633">
            <v>0</v>
          </cell>
          <cell r="G6633">
            <v>0</v>
          </cell>
          <cell r="H6633">
            <v>0</v>
          </cell>
          <cell r="I6633">
            <v>0</v>
          </cell>
        </row>
        <row r="6634">
          <cell r="A6634">
            <v>55061900104</v>
          </cell>
          <cell r="B6634" t="str">
            <v>REASEGURO CEDIDO</v>
          </cell>
          <cell r="C6634">
            <v>0</v>
          </cell>
          <cell r="D6634">
            <v>0</v>
          </cell>
          <cell r="E6634">
            <v>0</v>
          </cell>
          <cell r="F6634">
            <v>0</v>
          </cell>
          <cell r="G6634">
            <v>0</v>
          </cell>
          <cell r="H6634">
            <v>0</v>
          </cell>
          <cell r="I6634">
            <v>0</v>
          </cell>
        </row>
        <row r="6635">
          <cell r="A6635">
            <v>55061900105</v>
          </cell>
          <cell r="B6635" t="str">
            <v>RETROCESIONES DE SEGUROS</v>
          </cell>
          <cell r="C6635">
            <v>0</v>
          </cell>
          <cell r="D6635">
            <v>0</v>
          </cell>
          <cell r="E6635">
            <v>0</v>
          </cell>
          <cell r="F6635">
            <v>0</v>
          </cell>
          <cell r="G6635">
            <v>0</v>
          </cell>
          <cell r="H6635">
            <v>0</v>
          </cell>
          <cell r="I6635">
            <v>0</v>
          </cell>
        </row>
        <row r="6636">
          <cell r="A6636">
            <v>55061900109</v>
          </cell>
          <cell r="B6636" t="str">
            <v>SEGUROS CON FILIALES</v>
          </cell>
          <cell r="C6636">
            <v>0</v>
          </cell>
          <cell r="D6636">
            <v>0</v>
          </cell>
          <cell r="E6636">
            <v>0</v>
          </cell>
          <cell r="F6636">
            <v>0</v>
          </cell>
          <cell r="G6636">
            <v>0</v>
          </cell>
          <cell r="H6636">
            <v>0</v>
          </cell>
          <cell r="I6636">
            <v>0</v>
          </cell>
        </row>
        <row r="6637">
          <cell r="A6637">
            <v>5506200</v>
          </cell>
          <cell r="B6637" t="str">
            <v>GANADERO</v>
          </cell>
          <cell r="C6637">
            <v>0</v>
          </cell>
          <cell r="D6637">
            <v>0</v>
          </cell>
          <cell r="E6637">
            <v>0</v>
          </cell>
          <cell r="F6637">
            <v>0</v>
          </cell>
          <cell r="G6637">
            <v>0</v>
          </cell>
          <cell r="H6637">
            <v>0</v>
          </cell>
          <cell r="I6637">
            <v>0</v>
          </cell>
        </row>
        <row r="6638">
          <cell r="A6638">
            <v>55062000104</v>
          </cell>
          <cell r="B6638" t="str">
            <v>REASEGURO CEDIDO</v>
          </cell>
          <cell r="C6638">
            <v>0</v>
          </cell>
          <cell r="D6638">
            <v>0</v>
          </cell>
          <cell r="E6638">
            <v>0</v>
          </cell>
          <cell r="F6638">
            <v>0</v>
          </cell>
          <cell r="G6638">
            <v>0</v>
          </cell>
          <cell r="H6638">
            <v>0</v>
          </cell>
          <cell r="I6638">
            <v>0</v>
          </cell>
        </row>
        <row r="6639">
          <cell r="A6639">
            <v>55062000105</v>
          </cell>
          <cell r="B6639" t="str">
            <v>RETROCESIONES DE SEGUROS</v>
          </cell>
          <cell r="C6639">
            <v>0</v>
          </cell>
          <cell r="D6639">
            <v>0</v>
          </cell>
          <cell r="E6639">
            <v>0</v>
          </cell>
          <cell r="F6639">
            <v>0</v>
          </cell>
          <cell r="G6639">
            <v>0</v>
          </cell>
          <cell r="H6639">
            <v>0</v>
          </cell>
          <cell r="I6639">
            <v>0</v>
          </cell>
        </row>
        <row r="6640">
          <cell r="A6640">
            <v>55062000109</v>
          </cell>
          <cell r="B6640" t="str">
            <v>SEGUROS CON FILIALES</v>
          </cell>
          <cell r="C6640">
            <v>0</v>
          </cell>
          <cell r="D6640">
            <v>0</v>
          </cell>
          <cell r="E6640">
            <v>0</v>
          </cell>
          <cell r="F6640">
            <v>0</v>
          </cell>
          <cell r="G6640">
            <v>0</v>
          </cell>
          <cell r="H6640">
            <v>0</v>
          </cell>
          <cell r="I6640">
            <v>0</v>
          </cell>
        </row>
        <row r="6641">
          <cell r="A6641">
            <v>5506210</v>
          </cell>
          <cell r="B6641" t="str">
            <v>AGRICOLA</v>
          </cell>
          <cell r="C6641">
            <v>0</v>
          </cell>
          <cell r="D6641">
            <v>0</v>
          </cell>
          <cell r="E6641">
            <v>0</v>
          </cell>
          <cell r="F6641">
            <v>0</v>
          </cell>
          <cell r="G6641">
            <v>0</v>
          </cell>
          <cell r="H6641">
            <v>0</v>
          </cell>
          <cell r="I6641">
            <v>0</v>
          </cell>
        </row>
        <row r="6642">
          <cell r="A6642">
            <v>55062100104</v>
          </cell>
          <cell r="B6642" t="str">
            <v>REASEGURO CEDIDO</v>
          </cell>
          <cell r="C6642">
            <v>0</v>
          </cell>
          <cell r="D6642">
            <v>0</v>
          </cell>
          <cell r="E6642">
            <v>0</v>
          </cell>
          <cell r="F6642">
            <v>0</v>
          </cell>
          <cell r="G6642">
            <v>0</v>
          </cell>
          <cell r="H6642">
            <v>0</v>
          </cell>
          <cell r="I6642">
            <v>0</v>
          </cell>
        </row>
        <row r="6643">
          <cell r="A6643">
            <v>55062100105</v>
          </cell>
          <cell r="B6643" t="str">
            <v>RETROCESIONES DE SEGUROS</v>
          </cell>
          <cell r="C6643">
            <v>0</v>
          </cell>
          <cell r="D6643">
            <v>0</v>
          </cell>
          <cell r="E6643">
            <v>0</v>
          </cell>
          <cell r="F6643">
            <v>0</v>
          </cell>
          <cell r="G6643">
            <v>0</v>
          </cell>
          <cell r="H6643">
            <v>0</v>
          </cell>
          <cell r="I6643">
            <v>0</v>
          </cell>
        </row>
        <row r="6644">
          <cell r="A6644">
            <v>55062100109</v>
          </cell>
          <cell r="B6644" t="str">
            <v>SEGUROS CON FILIALES</v>
          </cell>
          <cell r="C6644">
            <v>0</v>
          </cell>
          <cell r="D6644">
            <v>0</v>
          </cell>
          <cell r="E6644">
            <v>0</v>
          </cell>
          <cell r="F6644">
            <v>0</v>
          </cell>
          <cell r="G6644">
            <v>0</v>
          </cell>
          <cell r="H6644">
            <v>0</v>
          </cell>
          <cell r="I6644">
            <v>0</v>
          </cell>
        </row>
        <row r="6645">
          <cell r="A6645">
            <v>5506220</v>
          </cell>
          <cell r="B6645" t="str">
            <v>DOMICILIARIO</v>
          </cell>
          <cell r="C6645">
            <v>0</v>
          </cell>
          <cell r="D6645">
            <v>0</v>
          </cell>
          <cell r="E6645">
            <v>0</v>
          </cell>
          <cell r="F6645">
            <v>0</v>
          </cell>
          <cell r="G6645">
            <v>0</v>
          </cell>
          <cell r="H6645">
            <v>0</v>
          </cell>
          <cell r="I6645">
            <v>0</v>
          </cell>
        </row>
        <row r="6646">
          <cell r="A6646">
            <v>55062200104</v>
          </cell>
          <cell r="B6646" t="str">
            <v>REASEGURO CEDIDO</v>
          </cell>
          <cell r="C6646">
            <v>0</v>
          </cell>
          <cell r="D6646">
            <v>0</v>
          </cell>
          <cell r="E6646">
            <v>0</v>
          </cell>
          <cell r="F6646">
            <v>0</v>
          </cell>
          <cell r="G6646">
            <v>0</v>
          </cell>
          <cell r="H6646">
            <v>0</v>
          </cell>
          <cell r="I6646">
            <v>0</v>
          </cell>
        </row>
        <row r="6647">
          <cell r="A6647">
            <v>55062200105</v>
          </cell>
          <cell r="B6647" t="str">
            <v>RETROCESIONES DE SEGUROS</v>
          </cell>
          <cell r="C6647">
            <v>0</v>
          </cell>
          <cell r="D6647">
            <v>0</v>
          </cell>
          <cell r="E6647">
            <v>0</v>
          </cell>
          <cell r="F6647">
            <v>0</v>
          </cell>
          <cell r="G6647">
            <v>0</v>
          </cell>
          <cell r="H6647">
            <v>0</v>
          </cell>
          <cell r="I6647">
            <v>0</v>
          </cell>
        </row>
        <row r="6648">
          <cell r="A6648">
            <v>55062200109</v>
          </cell>
          <cell r="B6648" t="str">
            <v>SEGUROS CON FILIALES</v>
          </cell>
          <cell r="C6648">
            <v>0</v>
          </cell>
          <cell r="D6648">
            <v>0</v>
          </cell>
          <cell r="E6648">
            <v>0</v>
          </cell>
          <cell r="F6648">
            <v>0</v>
          </cell>
          <cell r="G6648">
            <v>0</v>
          </cell>
          <cell r="H6648">
            <v>0</v>
          </cell>
          <cell r="I6648">
            <v>0</v>
          </cell>
        </row>
        <row r="6649">
          <cell r="A6649">
            <v>5506230</v>
          </cell>
          <cell r="B6649" t="str">
            <v>CREDITO INTERNO</v>
          </cell>
          <cell r="C6649">
            <v>0</v>
          </cell>
          <cell r="D6649">
            <v>0</v>
          </cell>
          <cell r="E6649">
            <v>0</v>
          </cell>
          <cell r="F6649">
            <v>0</v>
          </cell>
          <cell r="G6649">
            <v>0</v>
          </cell>
          <cell r="H6649">
            <v>0</v>
          </cell>
          <cell r="I6649">
            <v>0</v>
          </cell>
        </row>
        <row r="6650">
          <cell r="A6650">
            <v>55062300104</v>
          </cell>
          <cell r="B6650" t="str">
            <v>REASEGURO CEDIDO</v>
          </cell>
          <cell r="C6650">
            <v>0</v>
          </cell>
          <cell r="D6650">
            <v>0</v>
          </cell>
          <cell r="E6650">
            <v>0</v>
          </cell>
          <cell r="F6650">
            <v>0</v>
          </cell>
          <cell r="G6650">
            <v>0</v>
          </cell>
          <cell r="H6650">
            <v>0</v>
          </cell>
          <cell r="I6650">
            <v>0</v>
          </cell>
        </row>
        <row r="6651">
          <cell r="A6651">
            <v>55062300105</v>
          </cell>
          <cell r="B6651" t="str">
            <v>RETROCESIONES DE SEGUROS</v>
          </cell>
          <cell r="C6651">
            <v>0</v>
          </cell>
          <cell r="D6651">
            <v>0</v>
          </cell>
          <cell r="E6651">
            <v>0</v>
          </cell>
          <cell r="F6651">
            <v>0</v>
          </cell>
          <cell r="G6651">
            <v>0</v>
          </cell>
          <cell r="H6651">
            <v>0</v>
          </cell>
          <cell r="I6651">
            <v>0</v>
          </cell>
        </row>
        <row r="6652">
          <cell r="A6652">
            <v>55062300109</v>
          </cell>
          <cell r="B6652" t="str">
            <v>SEGUROS CON FILIALES</v>
          </cell>
          <cell r="C6652">
            <v>0</v>
          </cell>
          <cell r="D6652">
            <v>0</v>
          </cell>
          <cell r="E6652">
            <v>0</v>
          </cell>
          <cell r="F6652">
            <v>0</v>
          </cell>
          <cell r="G6652">
            <v>0</v>
          </cell>
          <cell r="H6652">
            <v>0</v>
          </cell>
          <cell r="I6652">
            <v>0</v>
          </cell>
        </row>
        <row r="6653">
          <cell r="A6653">
            <v>5506240</v>
          </cell>
          <cell r="B6653" t="str">
            <v>CREDITO A LA EXPORTACION</v>
          </cell>
          <cell r="C6653">
            <v>0</v>
          </cell>
          <cell r="D6653">
            <v>0</v>
          </cell>
          <cell r="E6653">
            <v>0</v>
          </cell>
          <cell r="F6653">
            <v>0</v>
          </cell>
          <cell r="G6653">
            <v>0</v>
          </cell>
          <cell r="H6653">
            <v>0</v>
          </cell>
          <cell r="I6653">
            <v>0</v>
          </cell>
        </row>
        <row r="6654">
          <cell r="A6654">
            <v>55062400104</v>
          </cell>
          <cell r="B6654" t="str">
            <v>REASEGURO CEDIDO</v>
          </cell>
          <cell r="C6654">
            <v>0</v>
          </cell>
          <cell r="D6654">
            <v>0</v>
          </cell>
          <cell r="E6654">
            <v>0</v>
          </cell>
          <cell r="F6654">
            <v>0</v>
          </cell>
          <cell r="G6654">
            <v>0</v>
          </cell>
          <cell r="H6654">
            <v>0</v>
          </cell>
          <cell r="I6654">
            <v>0</v>
          </cell>
        </row>
        <row r="6655">
          <cell r="A6655">
            <v>55062400105</v>
          </cell>
          <cell r="B6655" t="str">
            <v>RETROCESIONES DE SEGUROS</v>
          </cell>
          <cell r="C6655">
            <v>0</v>
          </cell>
          <cell r="D6655">
            <v>0</v>
          </cell>
          <cell r="E6655">
            <v>0</v>
          </cell>
          <cell r="F6655">
            <v>0</v>
          </cell>
          <cell r="G6655">
            <v>0</v>
          </cell>
          <cell r="H6655">
            <v>0</v>
          </cell>
          <cell r="I6655">
            <v>0</v>
          </cell>
        </row>
        <row r="6656">
          <cell r="A6656">
            <v>55062400109</v>
          </cell>
          <cell r="B6656" t="str">
            <v>SEGUROS CON FILIALES</v>
          </cell>
          <cell r="C6656">
            <v>0</v>
          </cell>
          <cell r="D6656">
            <v>0</v>
          </cell>
          <cell r="E6656">
            <v>0</v>
          </cell>
          <cell r="F6656">
            <v>0</v>
          </cell>
          <cell r="G6656">
            <v>0</v>
          </cell>
          <cell r="H6656">
            <v>0</v>
          </cell>
          <cell r="I6656">
            <v>0</v>
          </cell>
        </row>
        <row r="6657">
          <cell r="A6657">
            <v>5506250</v>
          </cell>
          <cell r="B6657" t="str">
            <v>MISCELANEOS</v>
          </cell>
          <cell r="C6657">
            <v>0</v>
          </cell>
          <cell r="D6657">
            <v>0</v>
          </cell>
          <cell r="E6657">
            <v>0</v>
          </cell>
          <cell r="F6657">
            <v>0</v>
          </cell>
          <cell r="G6657">
            <v>0</v>
          </cell>
          <cell r="H6657">
            <v>0</v>
          </cell>
          <cell r="I6657">
            <v>0</v>
          </cell>
        </row>
        <row r="6658">
          <cell r="A6658">
            <v>55062500104</v>
          </cell>
          <cell r="B6658" t="str">
            <v>REASEGURO CEDIDO</v>
          </cell>
          <cell r="C6658">
            <v>0</v>
          </cell>
          <cell r="D6658">
            <v>0</v>
          </cell>
          <cell r="E6658">
            <v>0</v>
          </cell>
          <cell r="F6658">
            <v>0</v>
          </cell>
          <cell r="G6658">
            <v>0</v>
          </cell>
          <cell r="H6658">
            <v>0</v>
          </cell>
          <cell r="I6658">
            <v>0</v>
          </cell>
        </row>
        <row r="6659">
          <cell r="A6659">
            <v>55062500105</v>
          </cell>
          <cell r="B6659" t="str">
            <v>RETROCESIONES DE SEGUROS</v>
          </cell>
          <cell r="C6659">
            <v>0</v>
          </cell>
          <cell r="D6659">
            <v>0</v>
          </cell>
          <cell r="E6659">
            <v>0</v>
          </cell>
          <cell r="F6659">
            <v>0</v>
          </cell>
          <cell r="G6659">
            <v>0</v>
          </cell>
          <cell r="H6659">
            <v>0</v>
          </cell>
          <cell r="I6659">
            <v>0</v>
          </cell>
        </row>
        <row r="6660">
          <cell r="A6660">
            <v>55062500109</v>
          </cell>
          <cell r="B6660" t="str">
            <v>SEGUROS CON FILIALES</v>
          </cell>
          <cell r="C6660">
            <v>0</v>
          </cell>
          <cell r="D6660">
            <v>0</v>
          </cell>
          <cell r="E6660">
            <v>0</v>
          </cell>
          <cell r="F6660">
            <v>0</v>
          </cell>
          <cell r="G6660">
            <v>0</v>
          </cell>
          <cell r="H6660">
            <v>0</v>
          </cell>
          <cell r="I6660">
            <v>0</v>
          </cell>
        </row>
        <row r="6661">
          <cell r="A6661">
            <v>5507</v>
          </cell>
          <cell r="B6661" t="str">
            <v>DE FIANZAS</v>
          </cell>
          <cell r="C6661">
            <v>0</v>
          </cell>
          <cell r="D6661">
            <v>0</v>
          </cell>
          <cell r="E6661">
            <v>0</v>
          </cell>
          <cell r="F6661">
            <v>0</v>
          </cell>
          <cell r="G6661">
            <v>0</v>
          </cell>
          <cell r="H6661">
            <v>0</v>
          </cell>
          <cell r="I6661">
            <v>0</v>
          </cell>
        </row>
        <row r="6662">
          <cell r="A6662">
            <v>5507010</v>
          </cell>
          <cell r="B6662" t="str">
            <v>FIDELIDAD</v>
          </cell>
          <cell r="C6662">
            <v>0</v>
          </cell>
          <cell r="D6662">
            <v>0</v>
          </cell>
          <cell r="E6662">
            <v>0</v>
          </cell>
          <cell r="F6662">
            <v>0</v>
          </cell>
          <cell r="G6662">
            <v>0</v>
          </cell>
          <cell r="H6662">
            <v>0</v>
          </cell>
          <cell r="I6662">
            <v>0</v>
          </cell>
        </row>
        <row r="6663">
          <cell r="A6663">
            <v>550701004</v>
          </cell>
          <cell r="B6663" t="str">
            <v>REAFIANZAMIENTO CEDIDO</v>
          </cell>
          <cell r="C6663">
            <v>0</v>
          </cell>
          <cell r="D6663">
            <v>0</v>
          </cell>
          <cell r="E6663">
            <v>0</v>
          </cell>
          <cell r="F6663">
            <v>0</v>
          </cell>
          <cell r="G6663">
            <v>0</v>
          </cell>
          <cell r="H6663">
            <v>0</v>
          </cell>
          <cell r="I6663">
            <v>0</v>
          </cell>
        </row>
        <row r="6664">
          <cell r="A6664">
            <v>550701005</v>
          </cell>
          <cell r="B6664" t="str">
            <v>RETROCESIONES DE FIANZAS</v>
          </cell>
          <cell r="C6664">
            <v>0</v>
          </cell>
          <cell r="D6664">
            <v>0</v>
          </cell>
          <cell r="E6664">
            <v>0</v>
          </cell>
          <cell r="F6664">
            <v>0</v>
          </cell>
          <cell r="G6664">
            <v>0</v>
          </cell>
          <cell r="H6664">
            <v>0</v>
          </cell>
          <cell r="I6664">
            <v>0</v>
          </cell>
        </row>
        <row r="6665">
          <cell r="A6665">
            <v>550701009</v>
          </cell>
          <cell r="B6665" t="str">
            <v>FIANZAS DE FILIALES</v>
          </cell>
          <cell r="C6665">
            <v>0</v>
          </cell>
          <cell r="D6665">
            <v>0</v>
          </cell>
          <cell r="E6665">
            <v>0</v>
          </cell>
          <cell r="F6665">
            <v>0</v>
          </cell>
          <cell r="G6665">
            <v>0</v>
          </cell>
          <cell r="H6665">
            <v>0</v>
          </cell>
          <cell r="I6665">
            <v>0</v>
          </cell>
        </row>
        <row r="6666">
          <cell r="A6666">
            <v>55070100904</v>
          </cell>
          <cell r="B6666" t="str">
            <v>FIDELIDAD</v>
          </cell>
          <cell r="C6666">
            <v>0</v>
          </cell>
          <cell r="D6666">
            <v>0</v>
          </cell>
          <cell r="E6666">
            <v>0</v>
          </cell>
          <cell r="F6666">
            <v>0</v>
          </cell>
          <cell r="G6666">
            <v>0</v>
          </cell>
          <cell r="H6666">
            <v>0</v>
          </cell>
          <cell r="I6666">
            <v>0</v>
          </cell>
        </row>
        <row r="6667">
          <cell r="A6667">
            <v>55070100905</v>
          </cell>
          <cell r="B6667" t="str">
            <v>REAFIANZAMIENTO CEDIDO</v>
          </cell>
          <cell r="C6667">
            <v>0</v>
          </cell>
          <cell r="D6667">
            <v>0</v>
          </cell>
          <cell r="E6667">
            <v>0</v>
          </cell>
          <cell r="F6667">
            <v>0</v>
          </cell>
          <cell r="G6667">
            <v>0</v>
          </cell>
          <cell r="H6667">
            <v>0</v>
          </cell>
          <cell r="I6667">
            <v>0</v>
          </cell>
        </row>
        <row r="6668">
          <cell r="A6668">
            <v>55070100909</v>
          </cell>
          <cell r="B6668" t="str">
            <v>RETROCESIONES DE FIANZAS</v>
          </cell>
          <cell r="C6668">
            <v>0</v>
          </cell>
          <cell r="D6668">
            <v>0</v>
          </cell>
          <cell r="E6668">
            <v>0</v>
          </cell>
          <cell r="F6668">
            <v>0</v>
          </cell>
          <cell r="G6668">
            <v>0</v>
          </cell>
          <cell r="H6668">
            <v>0</v>
          </cell>
          <cell r="I6668">
            <v>0</v>
          </cell>
        </row>
        <row r="6669">
          <cell r="A6669">
            <v>5507020</v>
          </cell>
          <cell r="B6669" t="str">
            <v>GARANTIA</v>
          </cell>
          <cell r="C6669">
            <v>0</v>
          </cell>
          <cell r="D6669">
            <v>0</v>
          </cell>
          <cell r="E6669">
            <v>0</v>
          </cell>
          <cell r="F6669">
            <v>0</v>
          </cell>
          <cell r="G6669">
            <v>0</v>
          </cell>
          <cell r="H6669">
            <v>0</v>
          </cell>
          <cell r="I6669">
            <v>0</v>
          </cell>
        </row>
        <row r="6670">
          <cell r="A6670">
            <v>550702004</v>
          </cell>
          <cell r="B6670" t="str">
            <v>REAFIANZAMIENTO CEDIDO</v>
          </cell>
          <cell r="C6670">
            <v>0</v>
          </cell>
          <cell r="D6670">
            <v>0</v>
          </cell>
          <cell r="E6670">
            <v>0</v>
          </cell>
          <cell r="F6670">
            <v>0</v>
          </cell>
          <cell r="G6670">
            <v>0</v>
          </cell>
          <cell r="H6670">
            <v>0</v>
          </cell>
          <cell r="I6670">
            <v>0</v>
          </cell>
        </row>
        <row r="6671">
          <cell r="A6671">
            <v>550702005</v>
          </cell>
          <cell r="B6671" t="str">
            <v>RETROCESIONES DE FIANZAS</v>
          </cell>
          <cell r="C6671">
            <v>0</v>
          </cell>
          <cell r="D6671">
            <v>0</v>
          </cell>
          <cell r="E6671">
            <v>0</v>
          </cell>
          <cell r="F6671">
            <v>0</v>
          </cell>
          <cell r="G6671">
            <v>0</v>
          </cell>
          <cell r="H6671">
            <v>0</v>
          </cell>
          <cell r="I6671">
            <v>0</v>
          </cell>
        </row>
        <row r="6672">
          <cell r="A6672">
            <v>550702009</v>
          </cell>
          <cell r="B6672" t="str">
            <v>FIANZAS DE FILIALES</v>
          </cell>
          <cell r="C6672">
            <v>0</v>
          </cell>
          <cell r="D6672">
            <v>0</v>
          </cell>
          <cell r="E6672">
            <v>0</v>
          </cell>
          <cell r="F6672">
            <v>0</v>
          </cell>
          <cell r="G6672">
            <v>0</v>
          </cell>
          <cell r="H6672">
            <v>0</v>
          </cell>
          <cell r="I6672">
            <v>0</v>
          </cell>
        </row>
        <row r="6673">
          <cell r="A6673">
            <v>55070200904</v>
          </cell>
          <cell r="B6673" t="str">
            <v>FIDELIDAD</v>
          </cell>
          <cell r="C6673">
            <v>0</v>
          </cell>
          <cell r="D6673">
            <v>0</v>
          </cell>
          <cell r="E6673">
            <v>0</v>
          </cell>
          <cell r="F6673">
            <v>0</v>
          </cell>
          <cell r="G6673">
            <v>0</v>
          </cell>
          <cell r="H6673">
            <v>0</v>
          </cell>
          <cell r="I6673">
            <v>0</v>
          </cell>
        </row>
        <row r="6674">
          <cell r="A6674">
            <v>55070200905</v>
          </cell>
          <cell r="B6674" t="str">
            <v>REAFIANZAMIENTO CEDIDO</v>
          </cell>
          <cell r="C6674">
            <v>0</v>
          </cell>
          <cell r="D6674">
            <v>0</v>
          </cell>
          <cell r="E6674">
            <v>0</v>
          </cell>
          <cell r="F6674">
            <v>0</v>
          </cell>
          <cell r="G6674">
            <v>0</v>
          </cell>
          <cell r="H6674">
            <v>0</v>
          </cell>
          <cell r="I6674">
            <v>0</v>
          </cell>
        </row>
        <row r="6675">
          <cell r="A6675">
            <v>55070200909</v>
          </cell>
          <cell r="B6675" t="str">
            <v>RETROCESIONES DE FIANZAS</v>
          </cell>
          <cell r="C6675">
            <v>0</v>
          </cell>
          <cell r="D6675">
            <v>0</v>
          </cell>
          <cell r="E6675">
            <v>0</v>
          </cell>
          <cell r="F6675">
            <v>0</v>
          </cell>
          <cell r="G6675">
            <v>0</v>
          </cell>
          <cell r="H6675">
            <v>0</v>
          </cell>
          <cell r="I6675">
            <v>0</v>
          </cell>
        </row>
        <row r="6676">
          <cell r="A6676">
            <v>5507030</v>
          </cell>
          <cell r="B6676" t="str">
            <v>MOTORISTAS</v>
          </cell>
          <cell r="C6676">
            <v>0</v>
          </cell>
          <cell r="D6676">
            <v>0</v>
          </cell>
          <cell r="E6676">
            <v>0</v>
          </cell>
          <cell r="F6676">
            <v>0</v>
          </cell>
          <cell r="G6676">
            <v>0</v>
          </cell>
          <cell r="H6676">
            <v>0</v>
          </cell>
          <cell r="I6676">
            <v>0</v>
          </cell>
        </row>
        <row r="6677">
          <cell r="A6677">
            <v>550703004</v>
          </cell>
          <cell r="B6677" t="str">
            <v>REAFIANZAMIENTO CEDIDO</v>
          </cell>
          <cell r="C6677">
            <v>0</v>
          </cell>
          <cell r="D6677">
            <v>0</v>
          </cell>
          <cell r="E6677">
            <v>0</v>
          </cell>
          <cell r="F6677">
            <v>0</v>
          </cell>
          <cell r="G6677">
            <v>0</v>
          </cell>
          <cell r="H6677">
            <v>0</v>
          </cell>
          <cell r="I6677">
            <v>0</v>
          </cell>
        </row>
        <row r="6678">
          <cell r="A6678">
            <v>550703005</v>
          </cell>
          <cell r="B6678" t="str">
            <v>RETROCESIONES DE FIANZAS</v>
          </cell>
          <cell r="C6678">
            <v>0</v>
          </cell>
          <cell r="D6678">
            <v>0</v>
          </cell>
          <cell r="E6678">
            <v>0</v>
          </cell>
          <cell r="F6678">
            <v>0</v>
          </cell>
          <cell r="G6678">
            <v>0</v>
          </cell>
          <cell r="H6678">
            <v>0</v>
          </cell>
          <cell r="I6678">
            <v>0</v>
          </cell>
        </row>
        <row r="6679">
          <cell r="A6679">
            <v>550703009</v>
          </cell>
          <cell r="B6679" t="str">
            <v>FIANZAS DE FILIALES</v>
          </cell>
          <cell r="C6679">
            <v>0</v>
          </cell>
          <cell r="D6679">
            <v>0</v>
          </cell>
          <cell r="E6679">
            <v>0</v>
          </cell>
          <cell r="F6679">
            <v>0</v>
          </cell>
          <cell r="G6679">
            <v>0</v>
          </cell>
          <cell r="H6679">
            <v>0</v>
          </cell>
          <cell r="I6679">
            <v>0</v>
          </cell>
        </row>
        <row r="6680">
          <cell r="A6680">
            <v>55070300904</v>
          </cell>
          <cell r="B6680" t="str">
            <v>FIDELIDAD</v>
          </cell>
          <cell r="C6680">
            <v>0</v>
          </cell>
          <cell r="D6680">
            <v>0</v>
          </cell>
          <cell r="E6680">
            <v>0</v>
          </cell>
          <cell r="F6680">
            <v>0</v>
          </cell>
          <cell r="G6680">
            <v>0</v>
          </cell>
          <cell r="H6680">
            <v>0</v>
          </cell>
          <cell r="I6680">
            <v>0</v>
          </cell>
        </row>
        <row r="6681">
          <cell r="A6681">
            <v>55070300905</v>
          </cell>
          <cell r="B6681" t="str">
            <v>REAFIANZAMIENTO CEDIDO</v>
          </cell>
          <cell r="C6681">
            <v>0</v>
          </cell>
          <cell r="D6681">
            <v>0</v>
          </cell>
          <cell r="E6681">
            <v>0</v>
          </cell>
          <cell r="F6681">
            <v>0</v>
          </cell>
          <cell r="G6681">
            <v>0</v>
          </cell>
          <cell r="H6681">
            <v>0</v>
          </cell>
          <cell r="I6681">
            <v>0</v>
          </cell>
        </row>
        <row r="6682">
          <cell r="A6682">
            <v>55070300909</v>
          </cell>
          <cell r="B6682" t="str">
            <v>RETROCESIONES DE FIANZAS</v>
          </cell>
          <cell r="C6682">
            <v>0</v>
          </cell>
          <cell r="D6682">
            <v>0</v>
          </cell>
          <cell r="E6682">
            <v>0</v>
          </cell>
          <cell r="F6682">
            <v>0</v>
          </cell>
          <cell r="G6682">
            <v>0</v>
          </cell>
          <cell r="H6682">
            <v>0</v>
          </cell>
          <cell r="I6682">
            <v>0</v>
          </cell>
        </row>
        <row r="6683">
          <cell r="A6683">
            <v>56</v>
          </cell>
          <cell r="B6683" t="str">
            <v>SALVAMENTOS Y RECUPERACIONES</v>
          </cell>
          <cell r="C6683">
            <v>0</v>
          </cell>
          <cell r="D6683">
            <v>0</v>
          </cell>
          <cell r="E6683">
            <v>0</v>
          </cell>
          <cell r="F6683">
            <v>0</v>
          </cell>
          <cell r="G6683">
            <v>0</v>
          </cell>
          <cell r="H6683">
            <v>0</v>
          </cell>
          <cell r="I6683">
            <v>0</v>
          </cell>
        </row>
        <row r="6684">
          <cell r="A6684">
            <v>5601</v>
          </cell>
          <cell r="B6684" t="str">
            <v>DE SEGUROS DE VIDA</v>
          </cell>
          <cell r="C6684">
            <v>0</v>
          </cell>
          <cell r="D6684">
            <v>0</v>
          </cell>
          <cell r="E6684">
            <v>0</v>
          </cell>
          <cell r="F6684">
            <v>0</v>
          </cell>
          <cell r="G6684">
            <v>0</v>
          </cell>
          <cell r="H6684">
            <v>0</v>
          </cell>
          <cell r="I6684">
            <v>0</v>
          </cell>
        </row>
        <row r="6685">
          <cell r="A6685">
            <v>5601010</v>
          </cell>
          <cell r="B6685" t="str">
            <v>REINTEGROS DE SEGUROS DE VIDA INDIVIDUAL DE LARGO PLAZO</v>
          </cell>
          <cell r="C6685">
            <v>0</v>
          </cell>
          <cell r="D6685">
            <v>0</v>
          </cell>
          <cell r="E6685">
            <v>0</v>
          </cell>
          <cell r="F6685">
            <v>0</v>
          </cell>
          <cell r="G6685">
            <v>0</v>
          </cell>
          <cell r="H6685">
            <v>0</v>
          </cell>
          <cell r="I6685">
            <v>0</v>
          </cell>
        </row>
        <row r="6686">
          <cell r="A6686">
            <v>560101001</v>
          </cell>
          <cell r="B6686" t="str">
            <v>SEGURO DIRECTO</v>
          </cell>
          <cell r="C6686">
            <v>0</v>
          </cell>
          <cell r="D6686">
            <v>0</v>
          </cell>
          <cell r="E6686">
            <v>0</v>
          </cell>
          <cell r="F6686">
            <v>0</v>
          </cell>
          <cell r="G6686">
            <v>0</v>
          </cell>
          <cell r="H6686">
            <v>0</v>
          </cell>
          <cell r="I6686">
            <v>0</v>
          </cell>
        </row>
        <row r="6687">
          <cell r="A6687">
            <v>560101002</v>
          </cell>
          <cell r="B6687" t="str">
            <v>REASEGURO TOMADO</v>
          </cell>
          <cell r="C6687">
            <v>0</v>
          </cell>
          <cell r="D6687">
            <v>0</v>
          </cell>
          <cell r="E6687">
            <v>0</v>
          </cell>
          <cell r="F6687">
            <v>0</v>
          </cell>
          <cell r="G6687">
            <v>0</v>
          </cell>
          <cell r="H6687">
            <v>0</v>
          </cell>
          <cell r="I6687">
            <v>0</v>
          </cell>
        </row>
        <row r="6688">
          <cell r="A6688">
            <v>560101003</v>
          </cell>
          <cell r="B6688" t="str">
            <v>COASEGURO</v>
          </cell>
          <cell r="C6688">
            <v>0</v>
          </cell>
          <cell r="D6688">
            <v>0</v>
          </cell>
          <cell r="E6688">
            <v>0</v>
          </cell>
          <cell r="F6688">
            <v>0</v>
          </cell>
          <cell r="G6688">
            <v>0</v>
          </cell>
          <cell r="H6688">
            <v>0</v>
          </cell>
          <cell r="I6688">
            <v>0</v>
          </cell>
        </row>
        <row r="6689">
          <cell r="A6689">
            <v>560101009</v>
          </cell>
          <cell r="B6689" t="str">
            <v>SEGUROS CON FILIALES</v>
          </cell>
          <cell r="C6689">
            <v>0</v>
          </cell>
          <cell r="D6689">
            <v>0</v>
          </cell>
          <cell r="E6689">
            <v>0</v>
          </cell>
          <cell r="F6689">
            <v>0</v>
          </cell>
          <cell r="G6689">
            <v>0</v>
          </cell>
          <cell r="H6689">
            <v>0</v>
          </cell>
          <cell r="I6689">
            <v>0</v>
          </cell>
        </row>
        <row r="6690">
          <cell r="A6690">
            <v>56010100901</v>
          </cell>
          <cell r="B6690" t="str">
            <v>SEGURO DIRECTO</v>
          </cell>
          <cell r="C6690">
            <v>0</v>
          </cell>
          <cell r="D6690">
            <v>0</v>
          </cell>
          <cell r="E6690">
            <v>0</v>
          </cell>
          <cell r="F6690">
            <v>0</v>
          </cell>
          <cell r="G6690">
            <v>0</v>
          </cell>
          <cell r="H6690">
            <v>0</v>
          </cell>
          <cell r="I6690">
            <v>0</v>
          </cell>
        </row>
        <row r="6691">
          <cell r="A6691">
            <v>56010100902</v>
          </cell>
          <cell r="B6691" t="str">
            <v>REASEGURO TOMADO</v>
          </cell>
          <cell r="C6691">
            <v>0</v>
          </cell>
          <cell r="D6691">
            <v>0</v>
          </cell>
          <cell r="E6691">
            <v>0</v>
          </cell>
          <cell r="F6691">
            <v>0</v>
          </cell>
          <cell r="G6691">
            <v>0</v>
          </cell>
          <cell r="H6691">
            <v>0</v>
          </cell>
          <cell r="I6691">
            <v>0</v>
          </cell>
        </row>
        <row r="6692">
          <cell r="A6692">
            <v>56010100903</v>
          </cell>
          <cell r="B6692" t="str">
            <v>COASEGURO</v>
          </cell>
          <cell r="C6692">
            <v>0</v>
          </cell>
          <cell r="D6692">
            <v>0</v>
          </cell>
          <cell r="E6692">
            <v>0</v>
          </cell>
          <cell r="F6692">
            <v>0</v>
          </cell>
          <cell r="G6692">
            <v>0</v>
          </cell>
          <cell r="H6692">
            <v>0</v>
          </cell>
          <cell r="I6692">
            <v>0</v>
          </cell>
        </row>
        <row r="6693">
          <cell r="A6693">
            <v>5601020</v>
          </cell>
          <cell r="B6693" t="str">
            <v>DE VIDA INDIVIDUAL DE CORTO PLAZO</v>
          </cell>
          <cell r="C6693">
            <v>0</v>
          </cell>
          <cell r="D6693">
            <v>0</v>
          </cell>
          <cell r="E6693">
            <v>0</v>
          </cell>
          <cell r="F6693">
            <v>0</v>
          </cell>
          <cell r="G6693">
            <v>0</v>
          </cell>
          <cell r="H6693">
            <v>0</v>
          </cell>
          <cell r="I6693">
            <v>0</v>
          </cell>
        </row>
        <row r="6694">
          <cell r="A6694">
            <v>560102001</v>
          </cell>
          <cell r="B6694" t="str">
            <v>SEGURO DIRECTO</v>
          </cell>
          <cell r="C6694">
            <v>0</v>
          </cell>
          <cell r="D6694">
            <v>0</v>
          </cell>
          <cell r="E6694">
            <v>0</v>
          </cell>
          <cell r="F6694">
            <v>0</v>
          </cell>
          <cell r="G6694">
            <v>0</v>
          </cell>
          <cell r="H6694">
            <v>0</v>
          </cell>
          <cell r="I6694">
            <v>0</v>
          </cell>
        </row>
        <row r="6695">
          <cell r="A6695">
            <v>560102002</v>
          </cell>
          <cell r="B6695" t="str">
            <v>REASEGURO TOMADO</v>
          </cell>
          <cell r="C6695">
            <v>0</v>
          </cell>
          <cell r="D6695">
            <v>0</v>
          </cell>
          <cell r="E6695">
            <v>0</v>
          </cell>
          <cell r="F6695">
            <v>0</v>
          </cell>
          <cell r="G6695">
            <v>0</v>
          </cell>
          <cell r="H6695">
            <v>0</v>
          </cell>
          <cell r="I6695">
            <v>0</v>
          </cell>
        </row>
        <row r="6696">
          <cell r="A6696">
            <v>560102003</v>
          </cell>
          <cell r="B6696" t="str">
            <v>COASEGURO</v>
          </cell>
          <cell r="C6696">
            <v>0</v>
          </cell>
          <cell r="D6696">
            <v>0</v>
          </cell>
          <cell r="E6696">
            <v>0</v>
          </cell>
          <cell r="F6696">
            <v>0</v>
          </cell>
          <cell r="G6696">
            <v>0</v>
          </cell>
          <cell r="H6696">
            <v>0</v>
          </cell>
          <cell r="I6696">
            <v>0</v>
          </cell>
        </row>
        <row r="6697">
          <cell r="A6697">
            <v>560102009</v>
          </cell>
          <cell r="B6697" t="str">
            <v>SEGUROS CON FILIALES</v>
          </cell>
          <cell r="C6697">
            <v>0</v>
          </cell>
          <cell r="D6697">
            <v>0</v>
          </cell>
          <cell r="E6697">
            <v>0</v>
          </cell>
          <cell r="F6697">
            <v>0</v>
          </cell>
          <cell r="G6697">
            <v>0</v>
          </cell>
          <cell r="H6697">
            <v>0</v>
          </cell>
          <cell r="I6697">
            <v>0</v>
          </cell>
        </row>
        <row r="6698">
          <cell r="A6698">
            <v>56010200901</v>
          </cell>
          <cell r="B6698" t="str">
            <v>SEGURO DIRECTO</v>
          </cell>
          <cell r="C6698">
            <v>0</v>
          </cell>
          <cell r="D6698">
            <v>0</v>
          </cell>
          <cell r="E6698">
            <v>0</v>
          </cell>
          <cell r="F6698">
            <v>0</v>
          </cell>
          <cell r="G6698">
            <v>0</v>
          </cell>
          <cell r="H6698">
            <v>0</v>
          </cell>
          <cell r="I6698">
            <v>0</v>
          </cell>
        </row>
        <row r="6699">
          <cell r="A6699">
            <v>56010200902</v>
          </cell>
          <cell r="B6699" t="str">
            <v>REASEGURO TOMADO</v>
          </cell>
          <cell r="C6699">
            <v>0</v>
          </cell>
          <cell r="D6699">
            <v>0</v>
          </cell>
          <cell r="E6699">
            <v>0</v>
          </cell>
          <cell r="F6699">
            <v>0</v>
          </cell>
          <cell r="G6699">
            <v>0</v>
          </cell>
          <cell r="H6699">
            <v>0</v>
          </cell>
          <cell r="I6699">
            <v>0</v>
          </cell>
        </row>
        <row r="6700">
          <cell r="A6700">
            <v>56010200903</v>
          </cell>
          <cell r="B6700" t="str">
            <v>COASEGURO</v>
          </cell>
          <cell r="C6700">
            <v>0</v>
          </cell>
          <cell r="D6700">
            <v>0</v>
          </cell>
          <cell r="E6700">
            <v>0</v>
          </cell>
          <cell r="F6700">
            <v>0</v>
          </cell>
          <cell r="G6700">
            <v>0</v>
          </cell>
          <cell r="H6700">
            <v>0</v>
          </cell>
          <cell r="I6700">
            <v>0</v>
          </cell>
        </row>
        <row r="6701">
          <cell r="A6701">
            <v>5601030</v>
          </cell>
          <cell r="B6701" t="str">
            <v>COLECTIVO</v>
          </cell>
          <cell r="C6701">
            <v>0</v>
          </cell>
          <cell r="D6701">
            <v>0</v>
          </cell>
          <cell r="E6701">
            <v>0</v>
          </cell>
          <cell r="F6701">
            <v>0</v>
          </cell>
          <cell r="G6701">
            <v>0</v>
          </cell>
          <cell r="H6701">
            <v>0</v>
          </cell>
          <cell r="I6701">
            <v>0</v>
          </cell>
        </row>
        <row r="6702">
          <cell r="A6702">
            <v>560103001</v>
          </cell>
          <cell r="B6702" t="str">
            <v>SEGURO DIRECTO</v>
          </cell>
          <cell r="C6702">
            <v>0</v>
          </cell>
          <cell r="D6702">
            <v>0</v>
          </cell>
          <cell r="E6702">
            <v>0</v>
          </cell>
          <cell r="F6702">
            <v>0</v>
          </cell>
          <cell r="G6702">
            <v>0</v>
          </cell>
          <cell r="H6702">
            <v>0</v>
          </cell>
          <cell r="I6702">
            <v>0</v>
          </cell>
        </row>
        <row r="6703">
          <cell r="A6703">
            <v>560103002</v>
          </cell>
          <cell r="B6703" t="str">
            <v>REASEGURO TOMADO</v>
          </cell>
          <cell r="C6703">
            <v>0</v>
          </cell>
          <cell r="D6703">
            <v>0</v>
          </cell>
          <cell r="E6703">
            <v>0</v>
          </cell>
          <cell r="F6703">
            <v>0</v>
          </cell>
          <cell r="G6703">
            <v>0</v>
          </cell>
          <cell r="H6703">
            <v>0</v>
          </cell>
          <cell r="I6703">
            <v>0</v>
          </cell>
        </row>
        <row r="6704">
          <cell r="A6704">
            <v>560103003</v>
          </cell>
          <cell r="B6704" t="str">
            <v>COASEGURO</v>
          </cell>
          <cell r="C6704">
            <v>0</v>
          </cell>
          <cell r="D6704">
            <v>0</v>
          </cell>
          <cell r="E6704">
            <v>0</v>
          </cell>
          <cell r="F6704">
            <v>0</v>
          </cell>
          <cell r="G6704">
            <v>0</v>
          </cell>
          <cell r="H6704">
            <v>0</v>
          </cell>
          <cell r="I6704">
            <v>0</v>
          </cell>
        </row>
        <row r="6705">
          <cell r="A6705">
            <v>560103009</v>
          </cell>
          <cell r="B6705" t="str">
            <v>SEGUROS CON FILIALES</v>
          </cell>
          <cell r="C6705">
            <v>0</v>
          </cell>
          <cell r="D6705">
            <v>0</v>
          </cell>
          <cell r="E6705">
            <v>0</v>
          </cell>
          <cell r="F6705">
            <v>0</v>
          </cell>
          <cell r="G6705">
            <v>0</v>
          </cell>
          <cell r="H6705">
            <v>0</v>
          </cell>
          <cell r="I6705">
            <v>0</v>
          </cell>
        </row>
        <row r="6706">
          <cell r="A6706">
            <v>56010300901</v>
          </cell>
          <cell r="B6706" t="str">
            <v>SEGURO DIRECTO</v>
          </cell>
          <cell r="C6706">
            <v>0</v>
          </cell>
          <cell r="D6706">
            <v>0</v>
          </cell>
          <cell r="E6706">
            <v>0</v>
          </cell>
          <cell r="F6706">
            <v>0</v>
          </cell>
          <cell r="G6706">
            <v>0</v>
          </cell>
          <cell r="H6706">
            <v>0</v>
          </cell>
          <cell r="I6706">
            <v>0</v>
          </cell>
        </row>
        <row r="6707">
          <cell r="A6707">
            <v>56010300902</v>
          </cell>
          <cell r="B6707" t="str">
            <v>REASEGURO TOMADO</v>
          </cell>
          <cell r="C6707">
            <v>0</v>
          </cell>
          <cell r="D6707">
            <v>0</v>
          </cell>
          <cell r="E6707">
            <v>0</v>
          </cell>
          <cell r="F6707">
            <v>0</v>
          </cell>
          <cell r="G6707">
            <v>0</v>
          </cell>
          <cell r="H6707">
            <v>0</v>
          </cell>
          <cell r="I6707">
            <v>0</v>
          </cell>
        </row>
        <row r="6708">
          <cell r="A6708">
            <v>56010300903</v>
          </cell>
          <cell r="B6708" t="str">
            <v>COASEGURO</v>
          </cell>
          <cell r="C6708">
            <v>0</v>
          </cell>
          <cell r="D6708">
            <v>0</v>
          </cell>
          <cell r="E6708">
            <v>0</v>
          </cell>
          <cell r="F6708">
            <v>0</v>
          </cell>
          <cell r="G6708">
            <v>0</v>
          </cell>
          <cell r="H6708">
            <v>0</v>
          </cell>
          <cell r="I6708">
            <v>0</v>
          </cell>
        </row>
        <row r="6709">
          <cell r="A6709">
            <v>5601040</v>
          </cell>
          <cell r="B6709" t="str">
            <v>OTROS PLANES</v>
          </cell>
          <cell r="C6709">
            <v>0</v>
          </cell>
          <cell r="D6709">
            <v>0</v>
          </cell>
          <cell r="E6709">
            <v>0</v>
          </cell>
          <cell r="F6709">
            <v>0</v>
          </cell>
          <cell r="G6709">
            <v>0</v>
          </cell>
          <cell r="H6709">
            <v>0</v>
          </cell>
          <cell r="I6709">
            <v>0</v>
          </cell>
        </row>
        <row r="6710">
          <cell r="A6710">
            <v>560104001</v>
          </cell>
          <cell r="B6710" t="str">
            <v>SEGURO DIRECTO</v>
          </cell>
          <cell r="C6710">
            <v>0</v>
          </cell>
          <cell r="D6710">
            <v>0</v>
          </cell>
          <cell r="E6710">
            <v>0</v>
          </cell>
          <cell r="F6710">
            <v>0</v>
          </cell>
          <cell r="G6710">
            <v>0</v>
          </cell>
          <cell r="H6710">
            <v>0</v>
          </cell>
          <cell r="I6710">
            <v>0</v>
          </cell>
        </row>
        <row r="6711">
          <cell r="A6711">
            <v>560104002</v>
          </cell>
          <cell r="B6711" t="str">
            <v>REASEGURO TOMADO</v>
          </cell>
          <cell r="C6711">
            <v>0</v>
          </cell>
          <cell r="D6711">
            <v>0</v>
          </cell>
          <cell r="E6711">
            <v>0</v>
          </cell>
          <cell r="F6711">
            <v>0</v>
          </cell>
          <cell r="G6711">
            <v>0</v>
          </cell>
          <cell r="H6711">
            <v>0</v>
          </cell>
          <cell r="I6711">
            <v>0</v>
          </cell>
        </row>
        <row r="6712">
          <cell r="A6712">
            <v>560104003</v>
          </cell>
          <cell r="B6712" t="str">
            <v>COASEGURO</v>
          </cell>
          <cell r="C6712">
            <v>0</v>
          </cell>
          <cell r="D6712">
            <v>0</v>
          </cell>
          <cell r="E6712">
            <v>0</v>
          </cell>
          <cell r="F6712">
            <v>0</v>
          </cell>
          <cell r="G6712">
            <v>0</v>
          </cell>
          <cell r="H6712">
            <v>0</v>
          </cell>
          <cell r="I6712">
            <v>0</v>
          </cell>
        </row>
        <row r="6713">
          <cell r="A6713">
            <v>560104009</v>
          </cell>
          <cell r="B6713" t="str">
            <v>SEGUROS CON FILIALES</v>
          </cell>
          <cell r="C6713">
            <v>0</v>
          </cell>
          <cell r="D6713">
            <v>0</v>
          </cell>
          <cell r="E6713">
            <v>0</v>
          </cell>
          <cell r="F6713">
            <v>0</v>
          </cell>
          <cell r="G6713">
            <v>0</v>
          </cell>
          <cell r="H6713">
            <v>0</v>
          </cell>
          <cell r="I6713">
            <v>0</v>
          </cell>
        </row>
        <row r="6714">
          <cell r="A6714">
            <v>56010400901</v>
          </cell>
          <cell r="B6714" t="str">
            <v>SEGURO DIRECTO</v>
          </cell>
          <cell r="C6714">
            <v>0</v>
          </cell>
          <cell r="D6714">
            <v>0</v>
          </cell>
          <cell r="E6714">
            <v>0</v>
          </cell>
          <cell r="F6714">
            <v>0</v>
          </cell>
          <cell r="G6714">
            <v>0</v>
          </cell>
          <cell r="H6714">
            <v>0</v>
          </cell>
          <cell r="I6714">
            <v>0</v>
          </cell>
        </row>
        <row r="6715">
          <cell r="A6715">
            <v>56010400902</v>
          </cell>
          <cell r="B6715" t="str">
            <v>REASEGURO TOMADO</v>
          </cell>
          <cell r="C6715">
            <v>0</v>
          </cell>
          <cell r="D6715">
            <v>0</v>
          </cell>
          <cell r="E6715">
            <v>0</v>
          </cell>
          <cell r="F6715">
            <v>0</v>
          </cell>
          <cell r="G6715">
            <v>0</v>
          </cell>
          <cell r="H6715">
            <v>0</v>
          </cell>
          <cell r="I6715">
            <v>0</v>
          </cell>
        </row>
        <row r="6716">
          <cell r="A6716">
            <v>56010400903</v>
          </cell>
          <cell r="B6716" t="str">
            <v>COASEGURO</v>
          </cell>
          <cell r="C6716">
            <v>0</v>
          </cell>
          <cell r="D6716">
            <v>0</v>
          </cell>
          <cell r="E6716">
            <v>0</v>
          </cell>
          <cell r="F6716">
            <v>0</v>
          </cell>
          <cell r="G6716">
            <v>0</v>
          </cell>
          <cell r="H6716">
            <v>0</v>
          </cell>
          <cell r="I6716">
            <v>0</v>
          </cell>
        </row>
        <row r="6717">
          <cell r="A6717">
            <v>5602</v>
          </cell>
          <cell r="B6717" t="str">
            <v>DE SEGUROS PREVISIONALES RENTAS Y PENSIONES</v>
          </cell>
          <cell r="C6717">
            <v>0</v>
          </cell>
          <cell r="D6717">
            <v>0</v>
          </cell>
          <cell r="E6717">
            <v>0</v>
          </cell>
          <cell r="F6717">
            <v>0</v>
          </cell>
          <cell r="G6717">
            <v>0</v>
          </cell>
          <cell r="H6717">
            <v>0</v>
          </cell>
          <cell r="I6717">
            <v>0</v>
          </cell>
        </row>
        <row r="6718">
          <cell r="A6718">
            <v>5602010</v>
          </cell>
          <cell r="B6718" t="str">
            <v>RENTAS DE INVALIDEZ Y SOBREVIVENCIA</v>
          </cell>
          <cell r="C6718">
            <v>0</v>
          </cell>
          <cell r="D6718">
            <v>0</v>
          </cell>
          <cell r="E6718">
            <v>0</v>
          </cell>
          <cell r="F6718">
            <v>0</v>
          </cell>
          <cell r="G6718">
            <v>0</v>
          </cell>
          <cell r="H6718">
            <v>0</v>
          </cell>
          <cell r="I6718">
            <v>0</v>
          </cell>
        </row>
        <row r="6719">
          <cell r="A6719">
            <v>560201001</v>
          </cell>
          <cell r="B6719" t="str">
            <v>SEGURO DIRECTO</v>
          </cell>
          <cell r="C6719">
            <v>0</v>
          </cell>
          <cell r="D6719">
            <v>0</v>
          </cell>
          <cell r="E6719">
            <v>0</v>
          </cell>
          <cell r="F6719">
            <v>0</v>
          </cell>
          <cell r="G6719">
            <v>0</v>
          </cell>
          <cell r="H6719">
            <v>0</v>
          </cell>
          <cell r="I6719">
            <v>0</v>
          </cell>
        </row>
        <row r="6720">
          <cell r="A6720">
            <v>560201002</v>
          </cell>
          <cell r="B6720" t="str">
            <v>REASEGURO TOMADO</v>
          </cell>
          <cell r="C6720">
            <v>0</v>
          </cell>
          <cell r="D6720">
            <v>0</v>
          </cell>
          <cell r="E6720">
            <v>0</v>
          </cell>
          <cell r="F6720">
            <v>0</v>
          </cell>
          <cell r="G6720">
            <v>0</v>
          </cell>
          <cell r="H6720">
            <v>0</v>
          </cell>
          <cell r="I6720">
            <v>0</v>
          </cell>
        </row>
        <row r="6721">
          <cell r="A6721">
            <v>560201003</v>
          </cell>
          <cell r="B6721" t="str">
            <v>COASEGURO</v>
          </cell>
          <cell r="C6721">
            <v>0</v>
          </cell>
          <cell r="D6721">
            <v>0</v>
          </cell>
          <cell r="E6721">
            <v>0</v>
          </cell>
          <cell r="F6721">
            <v>0</v>
          </cell>
          <cell r="G6721">
            <v>0</v>
          </cell>
          <cell r="H6721">
            <v>0</v>
          </cell>
          <cell r="I6721">
            <v>0</v>
          </cell>
        </row>
        <row r="6722">
          <cell r="A6722">
            <v>560201009</v>
          </cell>
          <cell r="B6722" t="str">
            <v>SEGUROS CON FILIALES</v>
          </cell>
          <cell r="C6722">
            <v>0</v>
          </cell>
          <cell r="D6722">
            <v>0</v>
          </cell>
          <cell r="E6722">
            <v>0</v>
          </cell>
          <cell r="F6722">
            <v>0</v>
          </cell>
          <cell r="G6722">
            <v>0</v>
          </cell>
          <cell r="H6722">
            <v>0</v>
          </cell>
          <cell r="I6722">
            <v>0</v>
          </cell>
        </row>
        <row r="6723">
          <cell r="A6723">
            <v>56020100901</v>
          </cell>
          <cell r="B6723" t="str">
            <v>SEGURO DIRECTO</v>
          </cell>
          <cell r="C6723">
            <v>0</v>
          </cell>
          <cell r="D6723">
            <v>0</v>
          </cell>
          <cell r="E6723">
            <v>0</v>
          </cell>
          <cell r="F6723">
            <v>0</v>
          </cell>
          <cell r="G6723">
            <v>0</v>
          </cell>
          <cell r="H6723">
            <v>0</v>
          </cell>
          <cell r="I6723">
            <v>0</v>
          </cell>
        </row>
        <row r="6724">
          <cell r="A6724">
            <v>56020100902</v>
          </cell>
          <cell r="B6724" t="str">
            <v>REASEGURO TOMADO</v>
          </cell>
          <cell r="C6724">
            <v>0</v>
          </cell>
          <cell r="D6724">
            <v>0</v>
          </cell>
          <cell r="E6724">
            <v>0</v>
          </cell>
          <cell r="F6724">
            <v>0</v>
          </cell>
          <cell r="G6724">
            <v>0</v>
          </cell>
          <cell r="H6724">
            <v>0</v>
          </cell>
          <cell r="I6724">
            <v>0</v>
          </cell>
        </row>
        <row r="6725">
          <cell r="A6725">
            <v>56020100903</v>
          </cell>
          <cell r="B6725" t="str">
            <v>COASEGURO</v>
          </cell>
          <cell r="C6725">
            <v>0</v>
          </cell>
          <cell r="D6725">
            <v>0</v>
          </cell>
          <cell r="E6725">
            <v>0</v>
          </cell>
          <cell r="F6725">
            <v>0</v>
          </cell>
          <cell r="G6725">
            <v>0</v>
          </cell>
          <cell r="H6725">
            <v>0</v>
          </cell>
          <cell r="I6725">
            <v>0</v>
          </cell>
        </row>
        <row r="6726">
          <cell r="A6726">
            <v>5602020</v>
          </cell>
          <cell r="B6726" t="str">
            <v>SEPELIO</v>
          </cell>
          <cell r="C6726">
            <v>0</v>
          </cell>
          <cell r="D6726">
            <v>0</v>
          </cell>
          <cell r="E6726">
            <v>0</v>
          </cell>
          <cell r="F6726">
            <v>0</v>
          </cell>
          <cell r="G6726">
            <v>0</v>
          </cell>
          <cell r="H6726">
            <v>0</v>
          </cell>
          <cell r="I6726">
            <v>0</v>
          </cell>
        </row>
        <row r="6727">
          <cell r="A6727">
            <v>560202001</v>
          </cell>
          <cell r="B6727" t="str">
            <v>SEGURO DIRECTO</v>
          </cell>
          <cell r="C6727">
            <v>0</v>
          </cell>
          <cell r="D6727">
            <v>0</v>
          </cell>
          <cell r="E6727">
            <v>0</v>
          </cell>
          <cell r="F6727">
            <v>0</v>
          </cell>
          <cell r="G6727">
            <v>0</v>
          </cell>
          <cell r="H6727">
            <v>0</v>
          </cell>
          <cell r="I6727">
            <v>0</v>
          </cell>
        </row>
        <row r="6728">
          <cell r="A6728">
            <v>560202002</v>
          </cell>
          <cell r="B6728" t="str">
            <v>REASEGURO TOMADO</v>
          </cell>
          <cell r="C6728">
            <v>0</v>
          </cell>
          <cell r="D6728">
            <v>0</v>
          </cell>
          <cell r="E6728">
            <v>0</v>
          </cell>
          <cell r="F6728">
            <v>0</v>
          </cell>
          <cell r="G6728">
            <v>0</v>
          </cell>
          <cell r="H6728">
            <v>0</v>
          </cell>
          <cell r="I6728">
            <v>0</v>
          </cell>
        </row>
        <row r="6729">
          <cell r="A6729">
            <v>560202003</v>
          </cell>
          <cell r="B6729" t="str">
            <v>COASEGURO</v>
          </cell>
          <cell r="C6729">
            <v>0</v>
          </cell>
          <cell r="D6729">
            <v>0</v>
          </cell>
          <cell r="E6729">
            <v>0</v>
          </cell>
          <cell r="F6729">
            <v>0</v>
          </cell>
          <cell r="G6729">
            <v>0</v>
          </cell>
          <cell r="H6729">
            <v>0</v>
          </cell>
          <cell r="I6729">
            <v>0</v>
          </cell>
        </row>
        <row r="6730">
          <cell r="A6730">
            <v>560202009</v>
          </cell>
          <cell r="B6730" t="str">
            <v>SEGUROS CON FILIALES</v>
          </cell>
          <cell r="C6730">
            <v>0</v>
          </cell>
          <cell r="D6730">
            <v>0</v>
          </cell>
          <cell r="E6730">
            <v>0</v>
          </cell>
          <cell r="F6730">
            <v>0</v>
          </cell>
          <cell r="G6730">
            <v>0</v>
          </cell>
          <cell r="H6730">
            <v>0</v>
          </cell>
          <cell r="I6730">
            <v>0</v>
          </cell>
        </row>
        <row r="6731">
          <cell r="A6731">
            <v>56020200901</v>
          </cell>
          <cell r="B6731" t="str">
            <v>SEGURO DIRECTO</v>
          </cell>
          <cell r="C6731">
            <v>0</v>
          </cell>
          <cell r="D6731">
            <v>0</v>
          </cell>
          <cell r="E6731">
            <v>0</v>
          </cell>
          <cell r="F6731">
            <v>0</v>
          </cell>
          <cell r="G6731">
            <v>0</v>
          </cell>
          <cell r="H6731">
            <v>0</v>
          </cell>
          <cell r="I6731">
            <v>0</v>
          </cell>
        </row>
        <row r="6732">
          <cell r="A6732">
            <v>56020200902</v>
          </cell>
          <cell r="B6732" t="str">
            <v>REASEGURO TOMADO</v>
          </cell>
          <cell r="C6732">
            <v>0</v>
          </cell>
          <cell r="D6732">
            <v>0</v>
          </cell>
          <cell r="E6732">
            <v>0</v>
          </cell>
          <cell r="F6732">
            <v>0</v>
          </cell>
          <cell r="G6732">
            <v>0</v>
          </cell>
          <cell r="H6732">
            <v>0</v>
          </cell>
          <cell r="I6732">
            <v>0</v>
          </cell>
        </row>
        <row r="6733">
          <cell r="A6733">
            <v>56020200903</v>
          </cell>
          <cell r="B6733" t="str">
            <v>COASEGURO</v>
          </cell>
          <cell r="C6733">
            <v>0</v>
          </cell>
          <cell r="D6733">
            <v>0</v>
          </cell>
          <cell r="E6733">
            <v>0</v>
          </cell>
          <cell r="F6733">
            <v>0</v>
          </cell>
          <cell r="G6733">
            <v>0</v>
          </cell>
          <cell r="H6733">
            <v>0</v>
          </cell>
          <cell r="I6733">
            <v>0</v>
          </cell>
        </row>
        <row r="6734">
          <cell r="A6734">
            <v>5602030</v>
          </cell>
          <cell r="B6734" t="str">
            <v>OTRAS RENTAS</v>
          </cell>
          <cell r="C6734">
            <v>0</v>
          </cell>
          <cell r="D6734">
            <v>0</v>
          </cell>
          <cell r="E6734">
            <v>0</v>
          </cell>
          <cell r="F6734">
            <v>0</v>
          </cell>
          <cell r="G6734">
            <v>0</v>
          </cell>
          <cell r="H6734">
            <v>0</v>
          </cell>
          <cell r="I6734">
            <v>0</v>
          </cell>
        </row>
        <row r="6735">
          <cell r="A6735">
            <v>560203001</v>
          </cell>
          <cell r="B6735" t="str">
            <v>SEGURO DIRECTO</v>
          </cell>
          <cell r="C6735">
            <v>0</v>
          </cell>
          <cell r="D6735">
            <v>0</v>
          </cell>
          <cell r="E6735">
            <v>0</v>
          </cell>
          <cell r="F6735">
            <v>0</v>
          </cell>
          <cell r="G6735">
            <v>0</v>
          </cell>
          <cell r="H6735">
            <v>0</v>
          </cell>
          <cell r="I6735">
            <v>0</v>
          </cell>
        </row>
        <row r="6736">
          <cell r="A6736">
            <v>560203002</v>
          </cell>
          <cell r="B6736" t="str">
            <v>REASEGURO TOMADO</v>
          </cell>
          <cell r="C6736">
            <v>0</v>
          </cell>
          <cell r="D6736">
            <v>0</v>
          </cell>
          <cell r="E6736">
            <v>0</v>
          </cell>
          <cell r="F6736">
            <v>0</v>
          </cell>
          <cell r="G6736">
            <v>0</v>
          </cell>
          <cell r="H6736">
            <v>0</v>
          </cell>
          <cell r="I6736">
            <v>0</v>
          </cell>
        </row>
        <row r="6737">
          <cell r="A6737">
            <v>560203003</v>
          </cell>
          <cell r="B6737" t="str">
            <v>COASEGURO</v>
          </cell>
          <cell r="C6737">
            <v>0</v>
          </cell>
          <cell r="D6737">
            <v>0</v>
          </cell>
          <cell r="E6737">
            <v>0</v>
          </cell>
          <cell r="F6737">
            <v>0</v>
          </cell>
          <cell r="G6737">
            <v>0</v>
          </cell>
          <cell r="H6737">
            <v>0</v>
          </cell>
          <cell r="I6737">
            <v>0</v>
          </cell>
        </row>
        <row r="6738">
          <cell r="A6738">
            <v>560203009</v>
          </cell>
          <cell r="B6738" t="str">
            <v>SEGUROS CON FILIALES</v>
          </cell>
          <cell r="C6738">
            <v>0</v>
          </cell>
          <cell r="D6738">
            <v>0</v>
          </cell>
          <cell r="E6738">
            <v>0</v>
          </cell>
          <cell r="F6738">
            <v>0</v>
          </cell>
          <cell r="G6738">
            <v>0</v>
          </cell>
          <cell r="H6738">
            <v>0</v>
          </cell>
          <cell r="I6738">
            <v>0</v>
          </cell>
        </row>
        <row r="6739">
          <cell r="A6739">
            <v>56020300901</v>
          </cell>
          <cell r="B6739" t="str">
            <v>SEGURO DIRECTO</v>
          </cell>
          <cell r="C6739">
            <v>0</v>
          </cell>
          <cell r="D6739">
            <v>0</v>
          </cell>
          <cell r="E6739">
            <v>0</v>
          </cell>
          <cell r="F6739">
            <v>0</v>
          </cell>
          <cell r="G6739">
            <v>0</v>
          </cell>
          <cell r="H6739">
            <v>0</v>
          </cell>
          <cell r="I6739">
            <v>0</v>
          </cell>
        </row>
        <row r="6740">
          <cell r="A6740">
            <v>56020300902</v>
          </cell>
          <cell r="B6740" t="str">
            <v>REASEGURO TOMADO</v>
          </cell>
          <cell r="C6740">
            <v>0</v>
          </cell>
          <cell r="D6740">
            <v>0</v>
          </cell>
          <cell r="E6740">
            <v>0</v>
          </cell>
          <cell r="F6740">
            <v>0</v>
          </cell>
          <cell r="G6740">
            <v>0</v>
          </cell>
          <cell r="H6740">
            <v>0</v>
          </cell>
          <cell r="I6740">
            <v>0</v>
          </cell>
        </row>
        <row r="6741">
          <cell r="A6741">
            <v>56020300903</v>
          </cell>
          <cell r="B6741" t="str">
            <v>COASEGURO</v>
          </cell>
          <cell r="C6741">
            <v>0</v>
          </cell>
          <cell r="D6741">
            <v>0</v>
          </cell>
          <cell r="E6741">
            <v>0</v>
          </cell>
          <cell r="F6741">
            <v>0</v>
          </cell>
          <cell r="G6741">
            <v>0</v>
          </cell>
          <cell r="H6741">
            <v>0</v>
          </cell>
          <cell r="I6741">
            <v>0</v>
          </cell>
        </row>
        <row r="6742">
          <cell r="A6742">
            <v>5602040</v>
          </cell>
          <cell r="B6742" t="str">
            <v>PENSIONES</v>
          </cell>
          <cell r="C6742">
            <v>0</v>
          </cell>
          <cell r="D6742">
            <v>0</v>
          </cell>
          <cell r="E6742">
            <v>0</v>
          </cell>
          <cell r="F6742">
            <v>0</v>
          </cell>
          <cell r="G6742">
            <v>0</v>
          </cell>
          <cell r="H6742">
            <v>0</v>
          </cell>
          <cell r="I6742">
            <v>0</v>
          </cell>
        </row>
        <row r="6743">
          <cell r="A6743">
            <v>560204001</v>
          </cell>
          <cell r="B6743" t="str">
            <v>SEGURO DIRECTO</v>
          </cell>
          <cell r="C6743">
            <v>0</v>
          </cell>
          <cell r="D6743">
            <v>0</v>
          </cell>
          <cell r="E6743">
            <v>0</v>
          </cell>
          <cell r="F6743">
            <v>0</v>
          </cell>
          <cell r="G6743">
            <v>0</v>
          </cell>
          <cell r="H6743">
            <v>0</v>
          </cell>
          <cell r="I6743">
            <v>0</v>
          </cell>
        </row>
        <row r="6744">
          <cell r="A6744">
            <v>560204002</v>
          </cell>
          <cell r="B6744" t="str">
            <v>REASEGURO TOMADO</v>
          </cell>
          <cell r="C6744">
            <v>0</v>
          </cell>
          <cell r="D6744">
            <v>0</v>
          </cell>
          <cell r="E6744">
            <v>0</v>
          </cell>
          <cell r="F6744">
            <v>0</v>
          </cell>
          <cell r="G6744">
            <v>0</v>
          </cell>
          <cell r="H6744">
            <v>0</v>
          </cell>
          <cell r="I6744">
            <v>0</v>
          </cell>
        </row>
        <row r="6745">
          <cell r="A6745">
            <v>560204003</v>
          </cell>
          <cell r="B6745" t="str">
            <v>COASEGURO</v>
          </cell>
          <cell r="C6745">
            <v>0</v>
          </cell>
          <cell r="D6745">
            <v>0</v>
          </cell>
          <cell r="E6745">
            <v>0</v>
          </cell>
          <cell r="F6745">
            <v>0</v>
          </cell>
          <cell r="G6745">
            <v>0</v>
          </cell>
          <cell r="H6745">
            <v>0</v>
          </cell>
          <cell r="I6745">
            <v>0</v>
          </cell>
        </row>
        <row r="6746">
          <cell r="A6746">
            <v>560204009</v>
          </cell>
          <cell r="B6746" t="str">
            <v>SEGUROS CON FILIALES</v>
          </cell>
          <cell r="C6746">
            <v>0</v>
          </cell>
          <cell r="D6746">
            <v>0</v>
          </cell>
          <cell r="E6746">
            <v>0</v>
          </cell>
          <cell r="F6746">
            <v>0</v>
          </cell>
          <cell r="G6746">
            <v>0</v>
          </cell>
          <cell r="H6746">
            <v>0</v>
          </cell>
          <cell r="I6746">
            <v>0</v>
          </cell>
        </row>
        <row r="6747">
          <cell r="A6747">
            <v>56020400901</v>
          </cell>
          <cell r="B6747" t="str">
            <v>SEGURO DIRECTO</v>
          </cell>
          <cell r="C6747">
            <v>0</v>
          </cell>
          <cell r="D6747">
            <v>0</v>
          </cell>
          <cell r="E6747">
            <v>0</v>
          </cell>
          <cell r="F6747">
            <v>0</v>
          </cell>
          <cell r="G6747">
            <v>0</v>
          </cell>
          <cell r="H6747">
            <v>0</v>
          </cell>
          <cell r="I6747">
            <v>0</v>
          </cell>
        </row>
        <row r="6748">
          <cell r="A6748">
            <v>56020400902</v>
          </cell>
          <cell r="B6748" t="str">
            <v>REASEGURO TOMADO</v>
          </cell>
          <cell r="C6748">
            <v>0</v>
          </cell>
          <cell r="D6748">
            <v>0</v>
          </cell>
          <cell r="E6748">
            <v>0</v>
          </cell>
          <cell r="F6748">
            <v>0</v>
          </cell>
          <cell r="G6748">
            <v>0</v>
          </cell>
          <cell r="H6748">
            <v>0</v>
          </cell>
          <cell r="I6748">
            <v>0</v>
          </cell>
        </row>
        <row r="6749">
          <cell r="A6749">
            <v>56020400903</v>
          </cell>
          <cell r="B6749" t="str">
            <v>COASEGURO</v>
          </cell>
          <cell r="C6749">
            <v>0</v>
          </cell>
          <cell r="D6749">
            <v>0</v>
          </cell>
          <cell r="E6749">
            <v>0</v>
          </cell>
          <cell r="F6749">
            <v>0</v>
          </cell>
          <cell r="G6749">
            <v>0</v>
          </cell>
          <cell r="H6749">
            <v>0</v>
          </cell>
          <cell r="I6749">
            <v>0</v>
          </cell>
        </row>
        <row r="6750">
          <cell r="A6750">
            <v>5603</v>
          </cell>
          <cell r="B6750" t="str">
            <v>DE SEGUROS DE ACCIDENTES Y ENFERMEDADES</v>
          </cell>
          <cell r="C6750">
            <v>0</v>
          </cell>
          <cell r="D6750">
            <v>0</v>
          </cell>
          <cell r="E6750">
            <v>0</v>
          </cell>
          <cell r="F6750">
            <v>0</v>
          </cell>
          <cell r="G6750">
            <v>0</v>
          </cell>
          <cell r="H6750">
            <v>0</v>
          </cell>
          <cell r="I6750">
            <v>0</v>
          </cell>
        </row>
        <row r="6751">
          <cell r="A6751">
            <v>5603010</v>
          </cell>
          <cell r="B6751" t="str">
            <v>SALUD Y HOSPITALIZACION</v>
          </cell>
          <cell r="C6751">
            <v>0</v>
          </cell>
          <cell r="D6751">
            <v>0</v>
          </cell>
          <cell r="E6751">
            <v>0</v>
          </cell>
          <cell r="F6751">
            <v>0</v>
          </cell>
          <cell r="G6751">
            <v>0</v>
          </cell>
          <cell r="H6751">
            <v>0</v>
          </cell>
          <cell r="I6751">
            <v>0</v>
          </cell>
        </row>
        <row r="6752">
          <cell r="A6752">
            <v>560301001</v>
          </cell>
          <cell r="B6752" t="str">
            <v>SEGURO DIRECTO</v>
          </cell>
          <cell r="C6752">
            <v>0</v>
          </cell>
          <cell r="D6752">
            <v>0</v>
          </cell>
          <cell r="E6752">
            <v>0</v>
          </cell>
          <cell r="F6752">
            <v>0</v>
          </cell>
          <cell r="G6752">
            <v>0</v>
          </cell>
          <cell r="H6752">
            <v>0</v>
          </cell>
          <cell r="I6752">
            <v>0</v>
          </cell>
        </row>
        <row r="6753">
          <cell r="A6753">
            <v>560301002</v>
          </cell>
          <cell r="B6753" t="str">
            <v>REASEGURO TOMADO</v>
          </cell>
          <cell r="C6753">
            <v>0</v>
          </cell>
          <cell r="D6753">
            <v>0</v>
          </cell>
          <cell r="E6753">
            <v>0</v>
          </cell>
          <cell r="F6753">
            <v>0</v>
          </cell>
          <cell r="G6753">
            <v>0</v>
          </cell>
          <cell r="H6753">
            <v>0</v>
          </cell>
          <cell r="I6753">
            <v>0</v>
          </cell>
        </row>
        <row r="6754">
          <cell r="A6754">
            <v>560301003</v>
          </cell>
          <cell r="B6754" t="str">
            <v>COASEGURO</v>
          </cell>
          <cell r="C6754">
            <v>0</v>
          </cell>
          <cell r="D6754">
            <v>0</v>
          </cell>
          <cell r="E6754">
            <v>0</v>
          </cell>
          <cell r="F6754">
            <v>0</v>
          </cell>
          <cell r="G6754">
            <v>0</v>
          </cell>
          <cell r="H6754">
            <v>0</v>
          </cell>
          <cell r="I6754">
            <v>0</v>
          </cell>
        </row>
        <row r="6755">
          <cell r="A6755">
            <v>560301009</v>
          </cell>
          <cell r="B6755" t="str">
            <v>SEGUROS CON FILIALES</v>
          </cell>
          <cell r="C6755">
            <v>0</v>
          </cell>
          <cell r="D6755">
            <v>0</v>
          </cell>
          <cell r="E6755">
            <v>0</v>
          </cell>
          <cell r="F6755">
            <v>0</v>
          </cell>
          <cell r="G6755">
            <v>0</v>
          </cell>
          <cell r="H6755">
            <v>0</v>
          </cell>
          <cell r="I6755">
            <v>0</v>
          </cell>
        </row>
        <row r="6756">
          <cell r="A6756">
            <v>56030100901</v>
          </cell>
          <cell r="B6756" t="str">
            <v>SEGURO DIRECTO</v>
          </cell>
          <cell r="C6756">
            <v>0</v>
          </cell>
          <cell r="D6756">
            <v>0</v>
          </cell>
          <cell r="E6756">
            <v>0</v>
          </cell>
          <cell r="F6756">
            <v>0</v>
          </cell>
          <cell r="G6756">
            <v>0</v>
          </cell>
          <cell r="H6756">
            <v>0</v>
          </cell>
          <cell r="I6756">
            <v>0</v>
          </cell>
        </row>
        <row r="6757">
          <cell r="A6757">
            <v>56030100902</v>
          </cell>
          <cell r="B6757" t="str">
            <v>REASEGURO TOMADO</v>
          </cell>
          <cell r="C6757">
            <v>0</v>
          </cell>
          <cell r="D6757">
            <v>0</v>
          </cell>
          <cell r="E6757">
            <v>0</v>
          </cell>
          <cell r="F6757">
            <v>0</v>
          </cell>
          <cell r="G6757">
            <v>0</v>
          </cell>
          <cell r="H6757">
            <v>0</v>
          </cell>
          <cell r="I6757">
            <v>0</v>
          </cell>
        </row>
        <row r="6758">
          <cell r="A6758">
            <v>56030100903</v>
          </cell>
          <cell r="B6758" t="str">
            <v>COASEGURO</v>
          </cell>
          <cell r="C6758">
            <v>0</v>
          </cell>
          <cell r="D6758">
            <v>0</v>
          </cell>
          <cell r="E6758">
            <v>0</v>
          </cell>
          <cell r="F6758">
            <v>0</v>
          </cell>
          <cell r="G6758">
            <v>0</v>
          </cell>
          <cell r="H6758">
            <v>0</v>
          </cell>
          <cell r="I6758">
            <v>0</v>
          </cell>
        </row>
        <row r="6759">
          <cell r="A6759">
            <v>5603020</v>
          </cell>
          <cell r="B6759" t="str">
            <v>ACCIDENTES PERSONALES</v>
          </cell>
          <cell r="C6759">
            <v>0</v>
          </cell>
          <cell r="D6759">
            <v>0</v>
          </cell>
          <cell r="E6759">
            <v>0</v>
          </cell>
          <cell r="F6759">
            <v>0</v>
          </cell>
          <cell r="G6759">
            <v>0</v>
          </cell>
          <cell r="H6759">
            <v>0</v>
          </cell>
          <cell r="I6759">
            <v>0</v>
          </cell>
        </row>
        <row r="6760">
          <cell r="A6760">
            <v>560302001</v>
          </cell>
          <cell r="B6760" t="str">
            <v>SEGURO DIRECTO</v>
          </cell>
          <cell r="C6760">
            <v>0</v>
          </cell>
          <cell r="D6760">
            <v>0</v>
          </cell>
          <cell r="E6760">
            <v>0</v>
          </cell>
          <cell r="F6760">
            <v>0</v>
          </cell>
          <cell r="G6760">
            <v>0</v>
          </cell>
          <cell r="H6760">
            <v>0</v>
          </cell>
          <cell r="I6760">
            <v>0</v>
          </cell>
        </row>
        <row r="6761">
          <cell r="A6761">
            <v>560302002</v>
          </cell>
          <cell r="B6761" t="str">
            <v>REASEGURO TOMADO</v>
          </cell>
          <cell r="C6761">
            <v>0</v>
          </cell>
          <cell r="D6761">
            <v>0</v>
          </cell>
          <cell r="E6761">
            <v>0</v>
          </cell>
          <cell r="F6761">
            <v>0</v>
          </cell>
          <cell r="G6761">
            <v>0</v>
          </cell>
          <cell r="H6761">
            <v>0</v>
          </cell>
          <cell r="I6761">
            <v>0</v>
          </cell>
        </row>
        <row r="6762">
          <cell r="A6762">
            <v>560302003</v>
          </cell>
          <cell r="B6762" t="str">
            <v>COASEGURO</v>
          </cell>
          <cell r="C6762">
            <v>0</v>
          </cell>
          <cell r="D6762">
            <v>0</v>
          </cell>
          <cell r="E6762">
            <v>0</v>
          </cell>
          <cell r="F6762">
            <v>0</v>
          </cell>
          <cell r="G6762">
            <v>0</v>
          </cell>
          <cell r="H6762">
            <v>0</v>
          </cell>
          <cell r="I6762">
            <v>0</v>
          </cell>
        </row>
        <row r="6763">
          <cell r="A6763">
            <v>560302009</v>
          </cell>
          <cell r="B6763" t="str">
            <v>SEGUROS CON FILIALES</v>
          </cell>
          <cell r="C6763">
            <v>0</v>
          </cell>
          <cell r="D6763">
            <v>0</v>
          </cell>
          <cell r="E6763">
            <v>0</v>
          </cell>
          <cell r="F6763">
            <v>0</v>
          </cell>
          <cell r="G6763">
            <v>0</v>
          </cell>
          <cell r="H6763">
            <v>0</v>
          </cell>
          <cell r="I6763">
            <v>0</v>
          </cell>
        </row>
        <row r="6764">
          <cell r="A6764">
            <v>56030200901</v>
          </cell>
          <cell r="B6764" t="str">
            <v>SEGURO DIRECTO</v>
          </cell>
          <cell r="C6764">
            <v>0</v>
          </cell>
          <cell r="D6764">
            <v>0</v>
          </cell>
          <cell r="E6764">
            <v>0</v>
          </cell>
          <cell r="F6764">
            <v>0</v>
          </cell>
          <cell r="G6764">
            <v>0</v>
          </cell>
          <cell r="H6764">
            <v>0</v>
          </cell>
          <cell r="I6764">
            <v>0</v>
          </cell>
        </row>
        <row r="6765">
          <cell r="A6765">
            <v>56030200902</v>
          </cell>
          <cell r="B6765" t="str">
            <v>REASEGURO TOMADO</v>
          </cell>
          <cell r="C6765">
            <v>0</v>
          </cell>
          <cell r="D6765">
            <v>0</v>
          </cell>
          <cell r="E6765">
            <v>0</v>
          </cell>
          <cell r="F6765">
            <v>0</v>
          </cell>
          <cell r="G6765">
            <v>0</v>
          </cell>
          <cell r="H6765">
            <v>0</v>
          </cell>
          <cell r="I6765">
            <v>0</v>
          </cell>
        </row>
        <row r="6766">
          <cell r="A6766">
            <v>56030200903</v>
          </cell>
          <cell r="B6766" t="str">
            <v>COASEGURO</v>
          </cell>
          <cell r="C6766">
            <v>0</v>
          </cell>
          <cell r="D6766">
            <v>0</v>
          </cell>
          <cell r="E6766">
            <v>0</v>
          </cell>
          <cell r="F6766">
            <v>0</v>
          </cell>
          <cell r="G6766">
            <v>0</v>
          </cell>
          <cell r="H6766">
            <v>0</v>
          </cell>
          <cell r="I6766">
            <v>0</v>
          </cell>
        </row>
        <row r="6767">
          <cell r="A6767">
            <v>5603030</v>
          </cell>
          <cell r="B6767" t="str">
            <v>ACCIDENTES VIAJES AEREOS</v>
          </cell>
          <cell r="C6767">
            <v>0</v>
          </cell>
          <cell r="D6767">
            <v>0</v>
          </cell>
          <cell r="E6767">
            <v>0</v>
          </cell>
          <cell r="F6767">
            <v>0</v>
          </cell>
          <cell r="G6767">
            <v>0</v>
          </cell>
          <cell r="H6767">
            <v>0</v>
          </cell>
          <cell r="I6767">
            <v>0</v>
          </cell>
        </row>
        <row r="6768">
          <cell r="A6768">
            <v>560303001</v>
          </cell>
          <cell r="B6768" t="str">
            <v>SEGURO DIRECTO</v>
          </cell>
          <cell r="C6768">
            <v>0</v>
          </cell>
          <cell r="D6768">
            <v>0</v>
          </cell>
          <cell r="E6768">
            <v>0</v>
          </cell>
          <cell r="F6768">
            <v>0</v>
          </cell>
          <cell r="G6768">
            <v>0</v>
          </cell>
          <cell r="H6768">
            <v>0</v>
          </cell>
          <cell r="I6768">
            <v>0</v>
          </cell>
        </row>
        <row r="6769">
          <cell r="A6769">
            <v>560303002</v>
          </cell>
          <cell r="B6769" t="str">
            <v>REASEGURO TOMADO</v>
          </cell>
          <cell r="C6769">
            <v>0</v>
          </cell>
          <cell r="D6769">
            <v>0</v>
          </cell>
          <cell r="E6769">
            <v>0</v>
          </cell>
          <cell r="F6769">
            <v>0</v>
          </cell>
          <cell r="G6769">
            <v>0</v>
          </cell>
          <cell r="H6769">
            <v>0</v>
          </cell>
          <cell r="I6769">
            <v>0</v>
          </cell>
        </row>
        <row r="6770">
          <cell r="A6770">
            <v>560303003</v>
          </cell>
          <cell r="B6770" t="str">
            <v>COASEGURO</v>
          </cell>
          <cell r="C6770">
            <v>0</v>
          </cell>
          <cell r="D6770">
            <v>0</v>
          </cell>
          <cell r="E6770">
            <v>0</v>
          </cell>
          <cell r="F6770">
            <v>0</v>
          </cell>
          <cell r="G6770">
            <v>0</v>
          </cell>
          <cell r="H6770">
            <v>0</v>
          </cell>
          <cell r="I6770">
            <v>0</v>
          </cell>
        </row>
        <row r="6771">
          <cell r="A6771">
            <v>560303009</v>
          </cell>
          <cell r="B6771" t="str">
            <v>SEGUROS CON FILIALES</v>
          </cell>
          <cell r="C6771">
            <v>0</v>
          </cell>
          <cell r="D6771">
            <v>0</v>
          </cell>
          <cell r="E6771">
            <v>0</v>
          </cell>
          <cell r="F6771">
            <v>0</v>
          </cell>
          <cell r="G6771">
            <v>0</v>
          </cell>
          <cell r="H6771">
            <v>0</v>
          </cell>
          <cell r="I6771">
            <v>0</v>
          </cell>
        </row>
        <row r="6772">
          <cell r="A6772">
            <v>56030300901</v>
          </cell>
          <cell r="B6772" t="str">
            <v>SEGURO DIRECTO</v>
          </cell>
          <cell r="C6772">
            <v>0</v>
          </cell>
          <cell r="D6772">
            <v>0</v>
          </cell>
          <cell r="E6772">
            <v>0</v>
          </cell>
          <cell r="F6772">
            <v>0</v>
          </cell>
          <cell r="G6772">
            <v>0</v>
          </cell>
          <cell r="H6772">
            <v>0</v>
          </cell>
          <cell r="I6772">
            <v>0</v>
          </cell>
        </row>
        <row r="6773">
          <cell r="A6773">
            <v>56030300902</v>
          </cell>
          <cell r="B6773" t="str">
            <v>REASEGURO TOMADO</v>
          </cell>
          <cell r="C6773">
            <v>0</v>
          </cell>
          <cell r="D6773">
            <v>0</v>
          </cell>
          <cell r="E6773">
            <v>0</v>
          </cell>
          <cell r="F6773">
            <v>0</v>
          </cell>
          <cell r="G6773">
            <v>0</v>
          </cell>
          <cell r="H6773">
            <v>0</v>
          </cell>
          <cell r="I6773">
            <v>0</v>
          </cell>
        </row>
        <row r="6774">
          <cell r="A6774">
            <v>56030300903</v>
          </cell>
          <cell r="B6774" t="str">
            <v>COASEGURO</v>
          </cell>
          <cell r="C6774">
            <v>0</v>
          </cell>
          <cell r="D6774">
            <v>0</v>
          </cell>
          <cell r="E6774">
            <v>0</v>
          </cell>
          <cell r="F6774">
            <v>0</v>
          </cell>
          <cell r="G6774">
            <v>0</v>
          </cell>
          <cell r="H6774">
            <v>0</v>
          </cell>
          <cell r="I6774">
            <v>0</v>
          </cell>
        </row>
        <row r="6775">
          <cell r="A6775">
            <v>5603040</v>
          </cell>
          <cell r="B6775" t="str">
            <v>ESCOLARES</v>
          </cell>
          <cell r="C6775">
            <v>0</v>
          </cell>
          <cell r="D6775">
            <v>0</v>
          </cell>
          <cell r="E6775">
            <v>0</v>
          </cell>
          <cell r="F6775">
            <v>0</v>
          </cell>
          <cell r="G6775">
            <v>0</v>
          </cell>
          <cell r="H6775">
            <v>0</v>
          </cell>
          <cell r="I6775">
            <v>0</v>
          </cell>
        </row>
        <row r="6776">
          <cell r="A6776">
            <v>560304001</v>
          </cell>
          <cell r="B6776" t="str">
            <v>SEGURO DIRECTO</v>
          </cell>
          <cell r="C6776">
            <v>0</v>
          </cell>
          <cell r="D6776">
            <v>0</v>
          </cell>
          <cell r="E6776">
            <v>0</v>
          </cell>
          <cell r="F6776">
            <v>0</v>
          </cell>
          <cell r="G6776">
            <v>0</v>
          </cell>
          <cell r="H6776">
            <v>0</v>
          </cell>
          <cell r="I6776">
            <v>0</v>
          </cell>
        </row>
        <row r="6777">
          <cell r="A6777">
            <v>560304002</v>
          </cell>
          <cell r="B6777" t="str">
            <v>REASEGURO TOMADO</v>
          </cell>
          <cell r="C6777">
            <v>0</v>
          </cell>
          <cell r="D6777">
            <v>0</v>
          </cell>
          <cell r="E6777">
            <v>0</v>
          </cell>
          <cell r="F6777">
            <v>0</v>
          </cell>
          <cell r="G6777">
            <v>0</v>
          </cell>
          <cell r="H6777">
            <v>0</v>
          </cell>
          <cell r="I6777">
            <v>0</v>
          </cell>
        </row>
        <row r="6778">
          <cell r="A6778">
            <v>560304003</v>
          </cell>
          <cell r="B6778" t="str">
            <v>COASEGURO</v>
          </cell>
          <cell r="C6778">
            <v>0</v>
          </cell>
          <cell r="D6778">
            <v>0</v>
          </cell>
          <cell r="E6778">
            <v>0</v>
          </cell>
          <cell r="F6778">
            <v>0</v>
          </cell>
          <cell r="G6778">
            <v>0</v>
          </cell>
          <cell r="H6778">
            <v>0</v>
          </cell>
          <cell r="I6778">
            <v>0</v>
          </cell>
        </row>
        <row r="6779">
          <cell r="A6779">
            <v>560304009</v>
          </cell>
          <cell r="B6779" t="str">
            <v>SEGUROS CON FILIALES</v>
          </cell>
          <cell r="C6779">
            <v>0</v>
          </cell>
          <cell r="D6779">
            <v>0</v>
          </cell>
          <cell r="E6779">
            <v>0</v>
          </cell>
          <cell r="F6779">
            <v>0</v>
          </cell>
          <cell r="G6779">
            <v>0</v>
          </cell>
          <cell r="H6779">
            <v>0</v>
          </cell>
          <cell r="I6779">
            <v>0</v>
          </cell>
        </row>
        <row r="6780">
          <cell r="A6780">
            <v>56030400901</v>
          </cell>
          <cell r="B6780" t="str">
            <v>SEGURO DIRECTO</v>
          </cell>
          <cell r="C6780">
            <v>0</v>
          </cell>
          <cell r="D6780">
            <v>0</v>
          </cell>
          <cell r="E6780">
            <v>0</v>
          </cell>
          <cell r="F6780">
            <v>0</v>
          </cell>
          <cell r="G6780">
            <v>0</v>
          </cell>
          <cell r="H6780">
            <v>0</v>
          </cell>
          <cell r="I6780">
            <v>0</v>
          </cell>
        </row>
        <row r="6781">
          <cell r="A6781">
            <v>56030400902</v>
          </cell>
          <cell r="B6781" t="str">
            <v>REASEGURO TOMADO</v>
          </cell>
          <cell r="C6781">
            <v>0</v>
          </cell>
          <cell r="D6781">
            <v>0</v>
          </cell>
          <cell r="E6781">
            <v>0</v>
          </cell>
          <cell r="F6781">
            <v>0</v>
          </cell>
          <cell r="G6781">
            <v>0</v>
          </cell>
          <cell r="H6781">
            <v>0</v>
          </cell>
          <cell r="I6781">
            <v>0</v>
          </cell>
        </row>
        <row r="6782">
          <cell r="A6782">
            <v>56030400903</v>
          </cell>
          <cell r="B6782" t="str">
            <v>COASEGURO</v>
          </cell>
          <cell r="C6782">
            <v>0</v>
          </cell>
          <cell r="D6782">
            <v>0</v>
          </cell>
          <cell r="E6782">
            <v>0</v>
          </cell>
          <cell r="F6782">
            <v>0</v>
          </cell>
          <cell r="G6782">
            <v>0</v>
          </cell>
          <cell r="H6782">
            <v>0</v>
          </cell>
          <cell r="I6782">
            <v>0</v>
          </cell>
        </row>
        <row r="6783">
          <cell r="A6783">
            <v>5604</v>
          </cell>
          <cell r="B6783" t="str">
            <v>DE SEGUROS DE INCENDIOS Y LINEAS ALIADAS</v>
          </cell>
          <cell r="C6783">
            <v>0</v>
          </cell>
          <cell r="D6783">
            <v>0</v>
          </cell>
          <cell r="E6783">
            <v>0</v>
          </cell>
          <cell r="F6783">
            <v>0</v>
          </cell>
          <cell r="G6783">
            <v>0</v>
          </cell>
          <cell r="H6783">
            <v>0</v>
          </cell>
          <cell r="I6783">
            <v>0</v>
          </cell>
        </row>
        <row r="6784">
          <cell r="A6784">
            <v>5604010</v>
          </cell>
          <cell r="B6784" t="str">
            <v>INCENDIOS</v>
          </cell>
          <cell r="C6784">
            <v>0</v>
          </cell>
          <cell r="D6784">
            <v>0</v>
          </cell>
          <cell r="E6784">
            <v>0</v>
          </cell>
          <cell r="F6784">
            <v>0</v>
          </cell>
          <cell r="G6784">
            <v>0</v>
          </cell>
          <cell r="H6784">
            <v>0</v>
          </cell>
          <cell r="I6784">
            <v>0</v>
          </cell>
        </row>
        <row r="6785">
          <cell r="A6785">
            <v>560401001</v>
          </cell>
          <cell r="B6785" t="str">
            <v>SEGURO DIRECTO</v>
          </cell>
          <cell r="C6785">
            <v>0</v>
          </cell>
          <cell r="D6785">
            <v>0</v>
          </cell>
          <cell r="E6785">
            <v>0</v>
          </cell>
          <cell r="F6785">
            <v>0</v>
          </cell>
          <cell r="G6785">
            <v>0</v>
          </cell>
          <cell r="H6785">
            <v>0</v>
          </cell>
          <cell r="I6785">
            <v>0</v>
          </cell>
        </row>
        <row r="6786">
          <cell r="A6786">
            <v>560401002</v>
          </cell>
          <cell r="B6786" t="str">
            <v>REASEGURO TOMADO</v>
          </cell>
          <cell r="C6786">
            <v>0</v>
          </cell>
          <cell r="D6786">
            <v>0</v>
          </cell>
          <cell r="E6786">
            <v>0</v>
          </cell>
          <cell r="F6786">
            <v>0</v>
          </cell>
          <cell r="G6786">
            <v>0</v>
          </cell>
          <cell r="H6786">
            <v>0</v>
          </cell>
          <cell r="I6786">
            <v>0</v>
          </cell>
        </row>
        <row r="6787">
          <cell r="A6787">
            <v>560401003</v>
          </cell>
          <cell r="B6787" t="str">
            <v>COASEGURO</v>
          </cell>
          <cell r="C6787">
            <v>0</v>
          </cell>
          <cell r="D6787">
            <v>0</v>
          </cell>
          <cell r="E6787">
            <v>0</v>
          </cell>
          <cell r="F6787">
            <v>0</v>
          </cell>
          <cell r="G6787">
            <v>0</v>
          </cell>
          <cell r="H6787">
            <v>0</v>
          </cell>
          <cell r="I6787">
            <v>0</v>
          </cell>
        </row>
        <row r="6788">
          <cell r="A6788">
            <v>560401009</v>
          </cell>
          <cell r="B6788" t="str">
            <v>SEGUROS CON FILIALES</v>
          </cell>
          <cell r="C6788">
            <v>0</v>
          </cell>
          <cell r="D6788">
            <v>0</v>
          </cell>
          <cell r="E6788">
            <v>0</v>
          </cell>
          <cell r="F6788">
            <v>0</v>
          </cell>
          <cell r="G6788">
            <v>0</v>
          </cell>
          <cell r="H6788">
            <v>0</v>
          </cell>
          <cell r="I6788">
            <v>0</v>
          </cell>
        </row>
        <row r="6789">
          <cell r="A6789">
            <v>56040100901</v>
          </cell>
          <cell r="B6789" t="str">
            <v>SEGURO DIRECTO</v>
          </cell>
          <cell r="C6789">
            <v>0</v>
          </cell>
          <cell r="D6789">
            <v>0</v>
          </cell>
          <cell r="E6789">
            <v>0</v>
          </cell>
          <cell r="F6789">
            <v>0</v>
          </cell>
          <cell r="G6789">
            <v>0</v>
          </cell>
          <cell r="H6789">
            <v>0</v>
          </cell>
          <cell r="I6789">
            <v>0</v>
          </cell>
        </row>
        <row r="6790">
          <cell r="A6790">
            <v>56040100902</v>
          </cell>
          <cell r="B6790" t="str">
            <v>REASEGURO TOMADO</v>
          </cell>
          <cell r="C6790">
            <v>0</v>
          </cell>
          <cell r="D6790">
            <v>0</v>
          </cell>
          <cell r="E6790">
            <v>0</v>
          </cell>
          <cell r="F6790">
            <v>0</v>
          </cell>
          <cell r="G6790">
            <v>0</v>
          </cell>
          <cell r="H6790">
            <v>0</v>
          </cell>
          <cell r="I6790">
            <v>0</v>
          </cell>
        </row>
        <row r="6791">
          <cell r="A6791">
            <v>56040100903</v>
          </cell>
          <cell r="B6791" t="str">
            <v>COASEGURO</v>
          </cell>
          <cell r="C6791">
            <v>0</v>
          </cell>
          <cell r="D6791">
            <v>0</v>
          </cell>
          <cell r="E6791">
            <v>0</v>
          </cell>
          <cell r="F6791">
            <v>0</v>
          </cell>
          <cell r="G6791">
            <v>0</v>
          </cell>
          <cell r="H6791">
            <v>0</v>
          </cell>
          <cell r="I6791">
            <v>0</v>
          </cell>
        </row>
        <row r="6792">
          <cell r="A6792">
            <v>5604020</v>
          </cell>
          <cell r="B6792" t="str">
            <v>LINEAS ALIADAS</v>
          </cell>
          <cell r="C6792">
            <v>0</v>
          </cell>
          <cell r="D6792">
            <v>0</v>
          </cell>
          <cell r="E6792">
            <v>0</v>
          </cell>
          <cell r="F6792">
            <v>0</v>
          </cell>
          <cell r="G6792">
            <v>0</v>
          </cell>
          <cell r="H6792">
            <v>0</v>
          </cell>
          <cell r="I6792">
            <v>0</v>
          </cell>
        </row>
        <row r="6793">
          <cell r="A6793">
            <v>560402001</v>
          </cell>
          <cell r="B6793" t="str">
            <v>SEGURO DIRECTO</v>
          </cell>
          <cell r="C6793">
            <v>0</v>
          </cell>
          <cell r="D6793">
            <v>0</v>
          </cell>
          <cell r="E6793">
            <v>0</v>
          </cell>
          <cell r="F6793">
            <v>0</v>
          </cell>
          <cell r="G6793">
            <v>0</v>
          </cell>
          <cell r="H6793">
            <v>0</v>
          </cell>
          <cell r="I6793">
            <v>0</v>
          </cell>
        </row>
        <row r="6794">
          <cell r="A6794">
            <v>560402002</v>
          </cell>
          <cell r="B6794" t="str">
            <v>REASEGURO TOMADO</v>
          </cell>
          <cell r="C6794">
            <v>0</v>
          </cell>
          <cell r="D6794">
            <v>0</v>
          </cell>
          <cell r="E6794">
            <v>0</v>
          </cell>
          <cell r="F6794">
            <v>0</v>
          </cell>
          <cell r="G6794">
            <v>0</v>
          </cell>
          <cell r="H6794">
            <v>0</v>
          </cell>
          <cell r="I6794">
            <v>0</v>
          </cell>
        </row>
        <row r="6795">
          <cell r="A6795">
            <v>560402003</v>
          </cell>
          <cell r="B6795" t="str">
            <v>COASEGURO</v>
          </cell>
          <cell r="C6795">
            <v>0</v>
          </cell>
          <cell r="D6795">
            <v>0</v>
          </cell>
          <cell r="E6795">
            <v>0</v>
          </cell>
          <cell r="F6795">
            <v>0</v>
          </cell>
          <cell r="G6795">
            <v>0</v>
          </cell>
          <cell r="H6795">
            <v>0</v>
          </cell>
          <cell r="I6795">
            <v>0</v>
          </cell>
        </row>
        <row r="6796">
          <cell r="A6796">
            <v>560402009</v>
          </cell>
          <cell r="B6796" t="str">
            <v>SEGUROS CON FILIALES</v>
          </cell>
          <cell r="C6796">
            <v>0</v>
          </cell>
          <cell r="D6796">
            <v>0</v>
          </cell>
          <cell r="E6796">
            <v>0</v>
          </cell>
          <cell r="F6796">
            <v>0</v>
          </cell>
          <cell r="G6796">
            <v>0</v>
          </cell>
          <cell r="H6796">
            <v>0</v>
          </cell>
          <cell r="I6796">
            <v>0</v>
          </cell>
        </row>
        <row r="6797">
          <cell r="A6797">
            <v>56040200901</v>
          </cell>
          <cell r="B6797" t="str">
            <v>SEGURO DIRECTO</v>
          </cell>
          <cell r="C6797">
            <v>0</v>
          </cell>
          <cell r="D6797">
            <v>0</v>
          </cell>
          <cell r="E6797">
            <v>0</v>
          </cell>
          <cell r="F6797">
            <v>0</v>
          </cell>
          <cell r="G6797">
            <v>0</v>
          </cell>
          <cell r="H6797">
            <v>0</v>
          </cell>
          <cell r="I6797">
            <v>0</v>
          </cell>
        </row>
        <row r="6798">
          <cell r="A6798">
            <v>56040200902</v>
          </cell>
          <cell r="B6798" t="str">
            <v>REASEGURO TOMADO</v>
          </cell>
          <cell r="C6798">
            <v>0</v>
          </cell>
          <cell r="D6798">
            <v>0</v>
          </cell>
          <cell r="E6798">
            <v>0</v>
          </cell>
          <cell r="F6798">
            <v>0</v>
          </cell>
          <cell r="G6798">
            <v>0</v>
          </cell>
          <cell r="H6798">
            <v>0</v>
          </cell>
          <cell r="I6798">
            <v>0</v>
          </cell>
        </row>
        <row r="6799">
          <cell r="A6799">
            <v>56040200903</v>
          </cell>
          <cell r="B6799" t="str">
            <v>COASEGURO</v>
          </cell>
          <cell r="C6799">
            <v>0</v>
          </cell>
          <cell r="D6799">
            <v>0</v>
          </cell>
          <cell r="E6799">
            <v>0</v>
          </cell>
          <cell r="F6799">
            <v>0</v>
          </cell>
          <cell r="G6799">
            <v>0</v>
          </cell>
          <cell r="H6799">
            <v>0</v>
          </cell>
          <cell r="I6799">
            <v>0</v>
          </cell>
        </row>
        <row r="6800">
          <cell r="A6800">
            <v>5605</v>
          </cell>
          <cell r="B6800" t="str">
            <v>DE SEGUROS DE AUTOMOTORES</v>
          </cell>
          <cell r="C6800">
            <v>0</v>
          </cell>
          <cell r="D6800">
            <v>0</v>
          </cell>
          <cell r="E6800">
            <v>0</v>
          </cell>
          <cell r="F6800">
            <v>0</v>
          </cell>
          <cell r="G6800">
            <v>0</v>
          </cell>
          <cell r="H6800">
            <v>0</v>
          </cell>
          <cell r="I6800">
            <v>0</v>
          </cell>
        </row>
        <row r="6801">
          <cell r="A6801">
            <v>5605010</v>
          </cell>
          <cell r="B6801" t="str">
            <v>AUTOMOTORES</v>
          </cell>
          <cell r="C6801">
            <v>0</v>
          </cell>
          <cell r="D6801">
            <v>0</v>
          </cell>
          <cell r="E6801">
            <v>0</v>
          </cell>
          <cell r="F6801">
            <v>0</v>
          </cell>
          <cell r="G6801">
            <v>0</v>
          </cell>
          <cell r="H6801">
            <v>0</v>
          </cell>
          <cell r="I6801">
            <v>0</v>
          </cell>
        </row>
        <row r="6802">
          <cell r="A6802">
            <v>560501001</v>
          </cell>
          <cell r="B6802" t="str">
            <v>SEGURO DIRECTO</v>
          </cell>
          <cell r="C6802">
            <v>0</v>
          </cell>
          <cell r="D6802">
            <v>0</v>
          </cell>
          <cell r="E6802">
            <v>0</v>
          </cell>
          <cell r="F6802">
            <v>0</v>
          </cell>
          <cell r="G6802">
            <v>0</v>
          </cell>
          <cell r="H6802">
            <v>0</v>
          </cell>
          <cell r="I6802">
            <v>0</v>
          </cell>
        </row>
        <row r="6803">
          <cell r="A6803">
            <v>560501002</v>
          </cell>
          <cell r="B6803" t="str">
            <v>REASEGURO TOMADO</v>
          </cell>
          <cell r="C6803">
            <v>0</v>
          </cell>
          <cell r="D6803">
            <v>0</v>
          </cell>
          <cell r="E6803">
            <v>0</v>
          </cell>
          <cell r="F6803">
            <v>0</v>
          </cell>
          <cell r="G6803">
            <v>0</v>
          </cell>
          <cell r="H6803">
            <v>0</v>
          </cell>
          <cell r="I6803">
            <v>0</v>
          </cell>
        </row>
        <row r="6804">
          <cell r="A6804">
            <v>560501003</v>
          </cell>
          <cell r="B6804" t="str">
            <v>COASEGURO</v>
          </cell>
          <cell r="C6804">
            <v>0</v>
          </cell>
          <cell r="D6804">
            <v>0</v>
          </cell>
          <cell r="E6804">
            <v>0</v>
          </cell>
          <cell r="F6804">
            <v>0</v>
          </cell>
          <cell r="G6804">
            <v>0</v>
          </cell>
          <cell r="H6804">
            <v>0</v>
          </cell>
          <cell r="I6804">
            <v>0</v>
          </cell>
        </row>
        <row r="6805">
          <cell r="A6805">
            <v>560501009</v>
          </cell>
          <cell r="B6805" t="str">
            <v>SEGUROS CON FILIALES</v>
          </cell>
          <cell r="C6805">
            <v>0</v>
          </cell>
          <cell r="D6805">
            <v>0</v>
          </cell>
          <cell r="E6805">
            <v>0</v>
          </cell>
          <cell r="F6805">
            <v>0</v>
          </cell>
          <cell r="G6805">
            <v>0</v>
          </cell>
          <cell r="H6805">
            <v>0</v>
          </cell>
          <cell r="I6805">
            <v>0</v>
          </cell>
        </row>
        <row r="6806">
          <cell r="A6806">
            <v>56050100901</v>
          </cell>
          <cell r="B6806" t="str">
            <v>SEGURO DIRECTO</v>
          </cell>
          <cell r="C6806">
            <v>0</v>
          </cell>
          <cell r="D6806">
            <v>0</v>
          </cell>
          <cell r="E6806">
            <v>0</v>
          </cell>
          <cell r="F6806">
            <v>0</v>
          </cell>
          <cell r="G6806">
            <v>0</v>
          </cell>
          <cell r="H6806">
            <v>0</v>
          </cell>
          <cell r="I6806">
            <v>0</v>
          </cell>
        </row>
        <row r="6807">
          <cell r="A6807">
            <v>56050100902</v>
          </cell>
          <cell r="B6807" t="str">
            <v>REASEGURO TOMADO</v>
          </cell>
          <cell r="C6807">
            <v>0</v>
          </cell>
          <cell r="D6807">
            <v>0</v>
          </cell>
          <cell r="E6807">
            <v>0</v>
          </cell>
          <cell r="F6807">
            <v>0</v>
          </cell>
          <cell r="G6807">
            <v>0</v>
          </cell>
          <cell r="H6807">
            <v>0</v>
          </cell>
          <cell r="I6807">
            <v>0</v>
          </cell>
        </row>
        <row r="6808">
          <cell r="A6808">
            <v>56050100903</v>
          </cell>
          <cell r="B6808" t="str">
            <v>COASEGURO</v>
          </cell>
          <cell r="C6808">
            <v>0</v>
          </cell>
          <cell r="D6808">
            <v>0</v>
          </cell>
          <cell r="E6808">
            <v>0</v>
          </cell>
          <cell r="F6808">
            <v>0</v>
          </cell>
          <cell r="G6808">
            <v>0</v>
          </cell>
          <cell r="H6808">
            <v>0</v>
          </cell>
          <cell r="I6808">
            <v>0</v>
          </cell>
        </row>
        <row r="6809">
          <cell r="A6809">
            <v>5606</v>
          </cell>
          <cell r="B6809" t="str">
            <v>DE OTROS SEGUROS GENERALES</v>
          </cell>
          <cell r="C6809">
            <v>0</v>
          </cell>
          <cell r="D6809">
            <v>0</v>
          </cell>
          <cell r="E6809">
            <v>0</v>
          </cell>
          <cell r="F6809">
            <v>0</v>
          </cell>
          <cell r="G6809">
            <v>0</v>
          </cell>
          <cell r="H6809">
            <v>0</v>
          </cell>
          <cell r="I6809">
            <v>0</v>
          </cell>
        </row>
        <row r="6810">
          <cell r="A6810">
            <v>5606010</v>
          </cell>
          <cell r="B6810" t="str">
            <v>ROTURA DE CRISTALES</v>
          </cell>
          <cell r="C6810">
            <v>0</v>
          </cell>
          <cell r="D6810">
            <v>0</v>
          </cell>
          <cell r="E6810">
            <v>0</v>
          </cell>
          <cell r="F6810">
            <v>0</v>
          </cell>
          <cell r="G6810">
            <v>0</v>
          </cell>
          <cell r="H6810">
            <v>0</v>
          </cell>
          <cell r="I6810">
            <v>0</v>
          </cell>
        </row>
        <row r="6811">
          <cell r="A6811">
            <v>560601001</v>
          </cell>
          <cell r="B6811" t="str">
            <v>SEGURO DIRECTO</v>
          </cell>
          <cell r="C6811">
            <v>0</v>
          </cell>
          <cell r="D6811">
            <v>0</v>
          </cell>
          <cell r="E6811">
            <v>0</v>
          </cell>
          <cell r="F6811">
            <v>0</v>
          </cell>
          <cell r="G6811">
            <v>0</v>
          </cell>
          <cell r="H6811">
            <v>0</v>
          </cell>
          <cell r="I6811">
            <v>0</v>
          </cell>
        </row>
        <row r="6812">
          <cell r="A6812">
            <v>560601002</v>
          </cell>
          <cell r="B6812" t="str">
            <v>REASEGURO TOMADO</v>
          </cell>
          <cell r="C6812">
            <v>0</v>
          </cell>
          <cell r="D6812">
            <v>0</v>
          </cell>
          <cell r="E6812">
            <v>0</v>
          </cell>
          <cell r="F6812">
            <v>0</v>
          </cell>
          <cell r="G6812">
            <v>0</v>
          </cell>
          <cell r="H6812">
            <v>0</v>
          </cell>
          <cell r="I6812">
            <v>0</v>
          </cell>
        </row>
        <row r="6813">
          <cell r="A6813">
            <v>560601003</v>
          </cell>
          <cell r="B6813" t="str">
            <v>COASEGURO</v>
          </cell>
          <cell r="C6813">
            <v>0</v>
          </cell>
          <cell r="D6813">
            <v>0</v>
          </cell>
          <cell r="E6813">
            <v>0</v>
          </cell>
          <cell r="F6813">
            <v>0</v>
          </cell>
          <cell r="G6813">
            <v>0</v>
          </cell>
          <cell r="H6813">
            <v>0</v>
          </cell>
          <cell r="I6813">
            <v>0</v>
          </cell>
        </row>
        <row r="6814">
          <cell r="A6814">
            <v>560601009</v>
          </cell>
          <cell r="B6814" t="str">
            <v>SEGUROS CON FILIALES</v>
          </cell>
          <cell r="C6814">
            <v>0</v>
          </cell>
          <cell r="D6814">
            <v>0</v>
          </cell>
          <cell r="E6814">
            <v>0</v>
          </cell>
          <cell r="F6814">
            <v>0</v>
          </cell>
          <cell r="G6814">
            <v>0</v>
          </cell>
          <cell r="H6814">
            <v>0</v>
          </cell>
          <cell r="I6814">
            <v>0</v>
          </cell>
        </row>
        <row r="6815">
          <cell r="A6815">
            <v>56060100901</v>
          </cell>
          <cell r="B6815" t="str">
            <v>SEGURO DIRECTO</v>
          </cell>
          <cell r="C6815">
            <v>0</v>
          </cell>
          <cell r="D6815">
            <v>0</v>
          </cell>
          <cell r="E6815">
            <v>0</v>
          </cell>
          <cell r="F6815">
            <v>0</v>
          </cell>
          <cell r="G6815">
            <v>0</v>
          </cell>
          <cell r="H6815">
            <v>0</v>
          </cell>
          <cell r="I6815">
            <v>0</v>
          </cell>
        </row>
        <row r="6816">
          <cell r="A6816">
            <v>56060100902</v>
          </cell>
          <cell r="B6816" t="str">
            <v>REASEGURO TOMADO</v>
          </cell>
          <cell r="C6816">
            <v>0</v>
          </cell>
          <cell r="D6816">
            <v>0</v>
          </cell>
          <cell r="E6816">
            <v>0</v>
          </cell>
          <cell r="F6816">
            <v>0</v>
          </cell>
          <cell r="G6816">
            <v>0</v>
          </cell>
          <cell r="H6816">
            <v>0</v>
          </cell>
          <cell r="I6816">
            <v>0</v>
          </cell>
        </row>
        <row r="6817">
          <cell r="A6817">
            <v>56060100903</v>
          </cell>
          <cell r="B6817" t="str">
            <v>COASEGURO</v>
          </cell>
          <cell r="C6817">
            <v>0</v>
          </cell>
          <cell r="D6817">
            <v>0</v>
          </cell>
          <cell r="E6817">
            <v>0</v>
          </cell>
          <cell r="F6817">
            <v>0</v>
          </cell>
          <cell r="G6817">
            <v>0</v>
          </cell>
          <cell r="H6817">
            <v>0</v>
          </cell>
          <cell r="I6817">
            <v>0</v>
          </cell>
        </row>
        <row r="6818">
          <cell r="A6818">
            <v>5606020</v>
          </cell>
          <cell r="B6818" t="str">
            <v>TRANSPORTE MARITIMO</v>
          </cell>
          <cell r="C6818">
            <v>0</v>
          </cell>
          <cell r="D6818">
            <v>0</v>
          </cell>
          <cell r="E6818">
            <v>0</v>
          </cell>
          <cell r="F6818">
            <v>0</v>
          </cell>
          <cell r="G6818">
            <v>0</v>
          </cell>
          <cell r="H6818">
            <v>0</v>
          </cell>
          <cell r="I6818">
            <v>0</v>
          </cell>
        </row>
        <row r="6819">
          <cell r="A6819">
            <v>560602001</v>
          </cell>
          <cell r="B6819" t="str">
            <v>SEGURO DIRECTO</v>
          </cell>
          <cell r="C6819">
            <v>0</v>
          </cell>
          <cell r="D6819">
            <v>0</v>
          </cell>
          <cell r="E6819">
            <v>0</v>
          </cell>
          <cell r="F6819">
            <v>0</v>
          </cell>
          <cell r="G6819">
            <v>0</v>
          </cell>
          <cell r="H6819">
            <v>0</v>
          </cell>
          <cell r="I6819">
            <v>0</v>
          </cell>
        </row>
        <row r="6820">
          <cell r="A6820">
            <v>560602002</v>
          </cell>
          <cell r="B6820" t="str">
            <v>REASEGURO TOMADO</v>
          </cell>
          <cell r="C6820">
            <v>0</v>
          </cell>
          <cell r="D6820">
            <v>0</v>
          </cell>
          <cell r="E6820">
            <v>0</v>
          </cell>
          <cell r="F6820">
            <v>0</v>
          </cell>
          <cell r="G6820">
            <v>0</v>
          </cell>
          <cell r="H6820">
            <v>0</v>
          </cell>
          <cell r="I6820">
            <v>0</v>
          </cell>
        </row>
        <row r="6821">
          <cell r="A6821">
            <v>560602003</v>
          </cell>
          <cell r="B6821" t="str">
            <v>COASEGURO</v>
          </cell>
          <cell r="C6821">
            <v>0</v>
          </cell>
          <cell r="D6821">
            <v>0</v>
          </cell>
          <cell r="E6821">
            <v>0</v>
          </cell>
          <cell r="F6821">
            <v>0</v>
          </cell>
          <cell r="G6821">
            <v>0</v>
          </cell>
          <cell r="H6821">
            <v>0</v>
          </cell>
          <cell r="I6821">
            <v>0</v>
          </cell>
        </row>
        <row r="6822">
          <cell r="A6822">
            <v>560602009</v>
          </cell>
          <cell r="B6822" t="str">
            <v>SEGUROS CON FILIALES</v>
          </cell>
          <cell r="C6822">
            <v>0</v>
          </cell>
          <cell r="D6822">
            <v>0</v>
          </cell>
          <cell r="E6822">
            <v>0</v>
          </cell>
          <cell r="F6822">
            <v>0</v>
          </cell>
          <cell r="G6822">
            <v>0</v>
          </cell>
          <cell r="H6822">
            <v>0</v>
          </cell>
          <cell r="I6822">
            <v>0</v>
          </cell>
        </row>
        <row r="6823">
          <cell r="A6823">
            <v>56060200901</v>
          </cell>
          <cell r="B6823" t="str">
            <v>SEGURO DIRECTO</v>
          </cell>
          <cell r="C6823">
            <v>0</v>
          </cell>
          <cell r="D6823">
            <v>0</v>
          </cell>
          <cell r="E6823">
            <v>0</v>
          </cell>
          <cell r="F6823">
            <v>0</v>
          </cell>
          <cell r="G6823">
            <v>0</v>
          </cell>
          <cell r="H6823">
            <v>0</v>
          </cell>
          <cell r="I6823">
            <v>0</v>
          </cell>
        </row>
        <row r="6824">
          <cell r="A6824">
            <v>56060200902</v>
          </cell>
          <cell r="B6824" t="str">
            <v>REASEGURO TOMADO</v>
          </cell>
          <cell r="C6824">
            <v>0</v>
          </cell>
          <cell r="D6824">
            <v>0</v>
          </cell>
          <cell r="E6824">
            <v>0</v>
          </cell>
          <cell r="F6824">
            <v>0</v>
          </cell>
          <cell r="G6824">
            <v>0</v>
          </cell>
          <cell r="H6824">
            <v>0</v>
          </cell>
          <cell r="I6824">
            <v>0</v>
          </cell>
        </row>
        <row r="6825">
          <cell r="A6825">
            <v>56060200903</v>
          </cell>
          <cell r="B6825" t="str">
            <v>COASEGURO</v>
          </cell>
          <cell r="C6825">
            <v>0</v>
          </cell>
          <cell r="D6825">
            <v>0</v>
          </cell>
          <cell r="E6825">
            <v>0</v>
          </cell>
          <cell r="F6825">
            <v>0</v>
          </cell>
          <cell r="G6825">
            <v>0</v>
          </cell>
          <cell r="H6825">
            <v>0</v>
          </cell>
          <cell r="I6825">
            <v>0</v>
          </cell>
        </row>
        <row r="6826">
          <cell r="A6826">
            <v>5606030</v>
          </cell>
          <cell r="B6826" t="str">
            <v>TRANSPORTE AEREO</v>
          </cell>
          <cell r="C6826">
            <v>0</v>
          </cell>
          <cell r="D6826">
            <v>0</v>
          </cell>
          <cell r="E6826">
            <v>0</v>
          </cell>
          <cell r="F6826">
            <v>0</v>
          </cell>
          <cell r="G6826">
            <v>0</v>
          </cell>
          <cell r="H6826">
            <v>0</v>
          </cell>
          <cell r="I6826">
            <v>0</v>
          </cell>
        </row>
        <row r="6827">
          <cell r="A6827">
            <v>560603001</v>
          </cell>
          <cell r="B6827" t="str">
            <v>SEGURO DIRECTO</v>
          </cell>
          <cell r="C6827">
            <v>0</v>
          </cell>
          <cell r="D6827">
            <v>0</v>
          </cell>
          <cell r="E6827">
            <v>0</v>
          </cell>
          <cell r="F6827">
            <v>0</v>
          </cell>
          <cell r="G6827">
            <v>0</v>
          </cell>
          <cell r="H6827">
            <v>0</v>
          </cell>
          <cell r="I6827">
            <v>0</v>
          </cell>
        </row>
        <row r="6828">
          <cell r="A6828">
            <v>560603002</v>
          </cell>
          <cell r="B6828" t="str">
            <v>REASEGURO TOMADO</v>
          </cell>
          <cell r="C6828">
            <v>0</v>
          </cell>
          <cell r="D6828">
            <v>0</v>
          </cell>
          <cell r="E6828">
            <v>0</v>
          </cell>
          <cell r="F6828">
            <v>0</v>
          </cell>
          <cell r="G6828">
            <v>0</v>
          </cell>
          <cell r="H6828">
            <v>0</v>
          </cell>
          <cell r="I6828">
            <v>0</v>
          </cell>
        </row>
        <row r="6829">
          <cell r="A6829">
            <v>560603003</v>
          </cell>
          <cell r="B6829" t="str">
            <v>COASEGURO</v>
          </cell>
          <cell r="C6829">
            <v>0</v>
          </cell>
          <cell r="D6829">
            <v>0</v>
          </cell>
          <cell r="E6829">
            <v>0</v>
          </cell>
          <cell r="F6829">
            <v>0</v>
          </cell>
          <cell r="G6829">
            <v>0</v>
          </cell>
          <cell r="H6829">
            <v>0</v>
          </cell>
          <cell r="I6829">
            <v>0</v>
          </cell>
        </row>
        <row r="6830">
          <cell r="A6830">
            <v>560603009</v>
          </cell>
          <cell r="B6830" t="str">
            <v>SEGUROS CON FILIALES</v>
          </cell>
          <cell r="C6830">
            <v>0</v>
          </cell>
          <cell r="D6830">
            <v>0</v>
          </cell>
          <cell r="E6830">
            <v>0</v>
          </cell>
          <cell r="F6830">
            <v>0</v>
          </cell>
          <cell r="G6830">
            <v>0</v>
          </cell>
          <cell r="H6830">
            <v>0</v>
          </cell>
          <cell r="I6830">
            <v>0</v>
          </cell>
        </row>
        <row r="6831">
          <cell r="A6831">
            <v>56060300901</v>
          </cell>
          <cell r="B6831" t="str">
            <v>SEGURO DIRECTO</v>
          </cell>
          <cell r="C6831">
            <v>0</v>
          </cell>
          <cell r="D6831">
            <v>0</v>
          </cell>
          <cell r="E6831">
            <v>0</v>
          </cell>
          <cell r="F6831">
            <v>0</v>
          </cell>
          <cell r="G6831">
            <v>0</v>
          </cell>
          <cell r="H6831">
            <v>0</v>
          </cell>
          <cell r="I6831">
            <v>0</v>
          </cell>
        </row>
        <row r="6832">
          <cell r="A6832">
            <v>56060300902</v>
          </cell>
          <cell r="B6832" t="str">
            <v>REASEGURO TOMADO</v>
          </cell>
          <cell r="C6832">
            <v>0</v>
          </cell>
          <cell r="D6832">
            <v>0</v>
          </cell>
          <cell r="E6832">
            <v>0</v>
          </cell>
          <cell r="F6832">
            <v>0</v>
          </cell>
          <cell r="G6832">
            <v>0</v>
          </cell>
          <cell r="H6832">
            <v>0</v>
          </cell>
          <cell r="I6832">
            <v>0</v>
          </cell>
        </row>
        <row r="6833">
          <cell r="A6833">
            <v>56060300903</v>
          </cell>
          <cell r="B6833" t="str">
            <v>COASEGURO</v>
          </cell>
          <cell r="C6833">
            <v>0</v>
          </cell>
          <cell r="D6833">
            <v>0</v>
          </cell>
          <cell r="E6833">
            <v>0</v>
          </cell>
          <cell r="F6833">
            <v>0</v>
          </cell>
          <cell r="G6833">
            <v>0</v>
          </cell>
          <cell r="H6833">
            <v>0</v>
          </cell>
          <cell r="I6833">
            <v>0</v>
          </cell>
        </row>
        <row r="6834">
          <cell r="A6834">
            <v>5606040</v>
          </cell>
          <cell r="B6834" t="str">
            <v>TRANSPORTE TERRESTRE</v>
          </cell>
          <cell r="C6834">
            <v>0</v>
          </cell>
          <cell r="D6834">
            <v>0</v>
          </cell>
          <cell r="E6834">
            <v>0</v>
          </cell>
          <cell r="F6834">
            <v>0</v>
          </cell>
          <cell r="G6834">
            <v>0</v>
          </cell>
          <cell r="H6834">
            <v>0</v>
          </cell>
          <cell r="I6834">
            <v>0</v>
          </cell>
        </row>
        <row r="6835">
          <cell r="A6835">
            <v>560604001</v>
          </cell>
          <cell r="B6835" t="str">
            <v>SEGURO DIRECTO</v>
          </cell>
          <cell r="C6835">
            <v>0</v>
          </cell>
          <cell r="D6835">
            <v>0</v>
          </cell>
          <cell r="E6835">
            <v>0</v>
          </cell>
          <cell r="F6835">
            <v>0</v>
          </cell>
          <cell r="G6835">
            <v>0</v>
          </cell>
          <cell r="H6835">
            <v>0</v>
          </cell>
          <cell r="I6835">
            <v>0</v>
          </cell>
        </row>
        <row r="6836">
          <cell r="A6836">
            <v>560604002</v>
          </cell>
          <cell r="B6836" t="str">
            <v>REASEGURO TOMADO</v>
          </cell>
          <cell r="C6836">
            <v>0</v>
          </cell>
          <cell r="D6836">
            <v>0</v>
          </cell>
          <cell r="E6836">
            <v>0</v>
          </cell>
          <cell r="F6836">
            <v>0</v>
          </cell>
          <cell r="G6836">
            <v>0</v>
          </cell>
          <cell r="H6836">
            <v>0</v>
          </cell>
          <cell r="I6836">
            <v>0</v>
          </cell>
        </row>
        <row r="6837">
          <cell r="A6837">
            <v>560604003</v>
          </cell>
          <cell r="B6837" t="str">
            <v>COASEGURO</v>
          </cell>
          <cell r="C6837">
            <v>0</v>
          </cell>
          <cell r="D6837">
            <v>0</v>
          </cell>
          <cell r="E6837">
            <v>0</v>
          </cell>
          <cell r="F6837">
            <v>0</v>
          </cell>
          <cell r="G6837">
            <v>0</v>
          </cell>
          <cell r="H6837">
            <v>0</v>
          </cell>
          <cell r="I6837">
            <v>0</v>
          </cell>
        </row>
        <row r="6838">
          <cell r="A6838">
            <v>560604009</v>
          </cell>
          <cell r="B6838" t="str">
            <v>SEGUROS CON FILIALES</v>
          </cell>
          <cell r="C6838">
            <v>0</v>
          </cell>
          <cell r="D6838">
            <v>0</v>
          </cell>
          <cell r="E6838">
            <v>0</v>
          </cell>
          <cell r="F6838">
            <v>0</v>
          </cell>
          <cell r="G6838">
            <v>0</v>
          </cell>
          <cell r="H6838">
            <v>0</v>
          </cell>
          <cell r="I6838">
            <v>0</v>
          </cell>
        </row>
        <row r="6839">
          <cell r="A6839">
            <v>56060400901</v>
          </cell>
          <cell r="B6839" t="str">
            <v>SEGURO DIRECTO</v>
          </cell>
          <cell r="C6839">
            <v>0</v>
          </cell>
          <cell r="D6839">
            <v>0</v>
          </cell>
          <cell r="E6839">
            <v>0</v>
          </cell>
          <cell r="F6839">
            <v>0</v>
          </cell>
          <cell r="G6839">
            <v>0</v>
          </cell>
          <cell r="H6839">
            <v>0</v>
          </cell>
          <cell r="I6839">
            <v>0</v>
          </cell>
        </row>
        <row r="6840">
          <cell r="A6840">
            <v>56060400902</v>
          </cell>
          <cell r="B6840" t="str">
            <v>REASEGURO TOMADO</v>
          </cell>
          <cell r="C6840">
            <v>0</v>
          </cell>
          <cell r="D6840">
            <v>0</v>
          </cell>
          <cell r="E6840">
            <v>0</v>
          </cell>
          <cell r="F6840">
            <v>0</v>
          </cell>
          <cell r="G6840">
            <v>0</v>
          </cell>
          <cell r="H6840">
            <v>0</v>
          </cell>
          <cell r="I6840">
            <v>0</v>
          </cell>
        </row>
        <row r="6841">
          <cell r="A6841">
            <v>56060400903</v>
          </cell>
          <cell r="B6841" t="str">
            <v>COASEGURO</v>
          </cell>
          <cell r="C6841">
            <v>0</v>
          </cell>
          <cell r="D6841">
            <v>0</v>
          </cell>
          <cell r="E6841">
            <v>0</v>
          </cell>
          <cell r="F6841">
            <v>0</v>
          </cell>
          <cell r="G6841">
            <v>0</v>
          </cell>
          <cell r="H6841">
            <v>0</v>
          </cell>
          <cell r="I6841">
            <v>0</v>
          </cell>
        </row>
        <row r="6842">
          <cell r="A6842">
            <v>5606050</v>
          </cell>
          <cell r="B6842" t="str">
            <v>MARITIMOS CASCO</v>
          </cell>
          <cell r="C6842">
            <v>0</v>
          </cell>
          <cell r="D6842">
            <v>0</v>
          </cell>
          <cell r="E6842">
            <v>0</v>
          </cell>
          <cell r="F6842">
            <v>0</v>
          </cell>
          <cell r="G6842">
            <v>0</v>
          </cell>
          <cell r="H6842">
            <v>0</v>
          </cell>
          <cell r="I6842">
            <v>0</v>
          </cell>
        </row>
        <row r="6843">
          <cell r="A6843">
            <v>560605001</v>
          </cell>
          <cell r="B6843" t="str">
            <v>SEGURO DIRECTO</v>
          </cell>
          <cell r="C6843">
            <v>0</v>
          </cell>
          <cell r="D6843">
            <v>0</v>
          </cell>
          <cell r="E6843">
            <v>0</v>
          </cell>
          <cell r="F6843">
            <v>0</v>
          </cell>
          <cell r="G6843">
            <v>0</v>
          </cell>
          <cell r="H6843">
            <v>0</v>
          </cell>
          <cell r="I6843">
            <v>0</v>
          </cell>
        </row>
        <row r="6844">
          <cell r="A6844">
            <v>560605002</v>
          </cell>
          <cell r="B6844" t="str">
            <v>REASEGURO TOMADO</v>
          </cell>
          <cell r="C6844">
            <v>0</v>
          </cell>
          <cell r="D6844">
            <v>0</v>
          </cell>
          <cell r="E6844">
            <v>0</v>
          </cell>
          <cell r="F6844">
            <v>0</v>
          </cell>
          <cell r="G6844">
            <v>0</v>
          </cell>
          <cell r="H6844">
            <v>0</v>
          </cell>
          <cell r="I6844">
            <v>0</v>
          </cell>
        </row>
        <row r="6845">
          <cell r="A6845">
            <v>560605003</v>
          </cell>
          <cell r="B6845" t="str">
            <v>COASEGURO</v>
          </cell>
          <cell r="C6845">
            <v>0</v>
          </cell>
          <cell r="D6845">
            <v>0</v>
          </cell>
          <cell r="E6845">
            <v>0</v>
          </cell>
          <cell r="F6845">
            <v>0</v>
          </cell>
          <cell r="G6845">
            <v>0</v>
          </cell>
          <cell r="H6845">
            <v>0</v>
          </cell>
          <cell r="I6845">
            <v>0</v>
          </cell>
        </row>
        <row r="6846">
          <cell r="A6846">
            <v>560605009</v>
          </cell>
          <cell r="B6846" t="str">
            <v>SEGUROS CON FILIALES</v>
          </cell>
          <cell r="C6846">
            <v>0</v>
          </cell>
          <cell r="D6846">
            <v>0</v>
          </cell>
          <cell r="E6846">
            <v>0</v>
          </cell>
          <cell r="F6846">
            <v>0</v>
          </cell>
          <cell r="G6846">
            <v>0</v>
          </cell>
          <cell r="H6846">
            <v>0</v>
          </cell>
          <cell r="I6846">
            <v>0</v>
          </cell>
        </row>
        <row r="6847">
          <cell r="A6847">
            <v>56060500901</v>
          </cell>
          <cell r="B6847" t="str">
            <v>SEGURO DIRECTO</v>
          </cell>
          <cell r="C6847">
            <v>0</v>
          </cell>
          <cell r="D6847">
            <v>0</v>
          </cell>
          <cell r="E6847">
            <v>0</v>
          </cell>
          <cell r="F6847">
            <v>0</v>
          </cell>
          <cell r="G6847">
            <v>0</v>
          </cell>
          <cell r="H6847">
            <v>0</v>
          </cell>
          <cell r="I6847">
            <v>0</v>
          </cell>
        </row>
        <row r="6848">
          <cell r="A6848">
            <v>56060500902</v>
          </cell>
          <cell r="B6848" t="str">
            <v>REASEGURO TOMADO</v>
          </cell>
          <cell r="C6848">
            <v>0</v>
          </cell>
          <cell r="D6848">
            <v>0</v>
          </cell>
          <cell r="E6848">
            <v>0</v>
          </cell>
          <cell r="F6848">
            <v>0</v>
          </cell>
          <cell r="G6848">
            <v>0</v>
          </cell>
          <cell r="H6848">
            <v>0</v>
          </cell>
          <cell r="I6848">
            <v>0</v>
          </cell>
        </row>
        <row r="6849">
          <cell r="A6849">
            <v>56060500903</v>
          </cell>
          <cell r="B6849" t="str">
            <v>COASEGURO</v>
          </cell>
          <cell r="C6849">
            <v>0</v>
          </cell>
          <cell r="D6849">
            <v>0</v>
          </cell>
          <cell r="E6849">
            <v>0</v>
          </cell>
          <cell r="F6849">
            <v>0</v>
          </cell>
          <cell r="G6849">
            <v>0</v>
          </cell>
          <cell r="H6849">
            <v>0</v>
          </cell>
          <cell r="I6849">
            <v>0</v>
          </cell>
        </row>
        <row r="6850">
          <cell r="A6850">
            <v>5606060</v>
          </cell>
          <cell r="B6850" t="str">
            <v>AVIACION</v>
          </cell>
          <cell r="C6850">
            <v>0</v>
          </cell>
          <cell r="D6850">
            <v>0</v>
          </cell>
          <cell r="E6850">
            <v>0</v>
          </cell>
          <cell r="F6850">
            <v>0</v>
          </cell>
          <cell r="G6850">
            <v>0</v>
          </cell>
          <cell r="H6850">
            <v>0</v>
          </cell>
          <cell r="I6850">
            <v>0</v>
          </cell>
        </row>
        <row r="6851">
          <cell r="A6851">
            <v>560606001</v>
          </cell>
          <cell r="B6851" t="str">
            <v>SEGURO DIRECTO</v>
          </cell>
          <cell r="C6851">
            <v>0</v>
          </cell>
          <cell r="D6851">
            <v>0</v>
          </cell>
          <cell r="E6851">
            <v>0</v>
          </cell>
          <cell r="F6851">
            <v>0</v>
          </cell>
          <cell r="G6851">
            <v>0</v>
          </cell>
          <cell r="H6851">
            <v>0</v>
          </cell>
          <cell r="I6851">
            <v>0</v>
          </cell>
        </row>
        <row r="6852">
          <cell r="A6852">
            <v>560606002</v>
          </cell>
          <cell r="B6852" t="str">
            <v>REASEGURO TOMADO</v>
          </cell>
          <cell r="C6852">
            <v>0</v>
          </cell>
          <cell r="D6852">
            <v>0</v>
          </cell>
          <cell r="E6852">
            <v>0</v>
          </cell>
          <cell r="F6852">
            <v>0</v>
          </cell>
          <cell r="G6852">
            <v>0</v>
          </cell>
          <cell r="H6852">
            <v>0</v>
          </cell>
          <cell r="I6852">
            <v>0</v>
          </cell>
        </row>
        <row r="6853">
          <cell r="A6853">
            <v>560606003</v>
          </cell>
          <cell r="B6853" t="str">
            <v>COASEGURO</v>
          </cell>
          <cell r="C6853">
            <v>0</v>
          </cell>
          <cell r="D6853">
            <v>0</v>
          </cell>
          <cell r="E6853">
            <v>0</v>
          </cell>
          <cell r="F6853">
            <v>0</v>
          </cell>
          <cell r="G6853">
            <v>0</v>
          </cell>
          <cell r="H6853">
            <v>0</v>
          </cell>
          <cell r="I6853">
            <v>0</v>
          </cell>
        </row>
        <row r="6854">
          <cell r="A6854">
            <v>560606009</v>
          </cell>
          <cell r="B6854" t="str">
            <v>SEGUROS CON FILIALES</v>
          </cell>
          <cell r="C6854">
            <v>0</v>
          </cell>
          <cell r="D6854">
            <v>0</v>
          </cell>
          <cell r="E6854">
            <v>0</v>
          </cell>
          <cell r="F6854">
            <v>0</v>
          </cell>
          <cell r="G6854">
            <v>0</v>
          </cell>
          <cell r="H6854">
            <v>0</v>
          </cell>
          <cell r="I6854">
            <v>0</v>
          </cell>
        </row>
        <row r="6855">
          <cell r="A6855">
            <v>56060600901</v>
          </cell>
          <cell r="B6855" t="str">
            <v>SEGURO DIRECTO</v>
          </cell>
          <cell r="C6855">
            <v>0</v>
          </cell>
          <cell r="D6855">
            <v>0</v>
          </cell>
          <cell r="E6855">
            <v>0</v>
          </cell>
          <cell r="F6855">
            <v>0</v>
          </cell>
          <cell r="G6855">
            <v>0</v>
          </cell>
          <cell r="H6855">
            <v>0</v>
          </cell>
          <cell r="I6855">
            <v>0</v>
          </cell>
        </row>
        <row r="6856">
          <cell r="A6856">
            <v>56060600902</v>
          </cell>
          <cell r="B6856" t="str">
            <v>REASEGURO TOMADO</v>
          </cell>
          <cell r="C6856">
            <v>0</v>
          </cell>
          <cell r="D6856">
            <v>0</v>
          </cell>
          <cell r="E6856">
            <v>0</v>
          </cell>
          <cell r="F6856">
            <v>0</v>
          </cell>
          <cell r="G6856">
            <v>0</v>
          </cell>
          <cell r="H6856">
            <v>0</v>
          </cell>
          <cell r="I6856">
            <v>0</v>
          </cell>
        </row>
        <row r="6857">
          <cell r="A6857">
            <v>56060600903</v>
          </cell>
          <cell r="B6857" t="str">
            <v>COASEGURO</v>
          </cell>
          <cell r="C6857">
            <v>0</v>
          </cell>
          <cell r="D6857">
            <v>0</v>
          </cell>
          <cell r="E6857">
            <v>0</v>
          </cell>
          <cell r="F6857">
            <v>0</v>
          </cell>
          <cell r="G6857">
            <v>0</v>
          </cell>
          <cell r="H6857">
            <v>0</v>
          </cell>
          <cell r="I6857">
            <v>0</v>
          </cell>
        </row>
        <row r="6858">
          <cell r="A6858">
            <v>5606070</v>
          </cell>
          <cell r="B6858" t="str">
            <v>ROBO Y HURTO</v>
          </cell>
          <cell r="C6858">
            <v>0</v>
          </cell>
          <cell r="D6858">
            <v>0</v>
          </cell>
          <cell r="E6858">
            <v>0</v>
          </cell>
          <cell r="F6858">
            <v>0</v>
          </cell>
          <cell r="G6858">
            <v>0</v>
          </cell>
          <cell r="H6858">
            <v>0</v>
          </cell>
          <cell r="I6858">
            <v>0</v>
          </cell>
        </row>
        <row r="6859">
          <cell r="A6859">
            <v>560607001</v>
          </cell>
          <cell r="B6859" t="str">
            <v>SEGURO DIRECTO</v>
          </cell>
          <cell r="C6859">
            <v>0</v>
          </cell>
          <cell r="D6859">
            <v>0</v>
          </cell>
          <cell r="E6859">
            <v>0</v>
          </cell>
          <cell r="F6859">
            <v>0</v>
          </cell>
          <cell r="G6859">
            <v>0</v>
          </cell>
          <cell r="H6859">
            <v>0</v>
          </cell>
          <cell r="I6859">
            <v>0</v>
          </cell>
        </row>
        <row r="6860">
          <cell r="A6860">
            <v>560607002</v>
          </cell>
          <cell r="B6860" t="str">
            <v>REASEGURO TOMADO</v>
          </cell>
          <cell r="C6860">
            <v>0</v>
          </cell>
          <cell r="D6860">
            <v>0</v>
          </cell>
          <cell r="E6860">
            <v>0</v>
          </cell>
          <cell r="F6860">
            <v>0</v>
          </cell>
          <cell r="G6860">
            <v>0</v>
          </cell>
          <cell r="H6860">
            <v>0</v>
          </cell>
          <cell r="I6860">
            <v>0</v>
          </cell>
        </row>
        <row r="6861">
          <cell r="A6861">
            <v>560607003</v>
          </cell>
          <cell r="B6861" t="str">
            <v>COASEGURO</v>
          </cell>
          <cell r="C6861">
            <v>0</v>
          </cell>
          <cell r="D6861">
            <v>0</v>
          </cell>
          <cell r="E6861">
            <v>0</v>
          </cell>
          <cell r="F6861">
            <v>0</v>
          </cell>
          <cell r="G6861">
            <v>0</v>
          </cell>
          <cell r="H6861">
            <v>0</v>
          </cell>
          <cell r="I6861">
            <v>0</v>
          </cell>
        </row>
        <row r="6862">
          <cell r="A6862">
            <v>560607009</v>
          </cell>
          <cell r="B6862" t="str">
            <v>SEGUROS CON FILIALES</v>
          </cell>
          <cell r="C6862">
            <v>0</v>
          </cell>
          <cell r="D6862">
            <v>0</v>
          </cell>
          <cell r="E6862">
            <v>0</v>
          </cell>
          <cell r="F6862">
            <v>0</v>
          </cell>
          <cell r="G6862">
            <v>0</v>
          </cell>
          <cell r="H6862">
            <v>0</v>
          </cell>
          <cell r="I6862">
            <v>0</v>
          </cell>
        </row>
        <row r="6863">
          <cell r="A6863">
            <v>56060700901</v>
          </cell>
          <cell r="B6863" t="str">
            <v>SEGURO DIRECTO</v>
          </cell>
          <cell r="C6863">
            <v>0</v>
          </cell>
          <cell r="D6863">
            <v>0</v>
          </cell>
          <cell r="E6863">
            <v>0</v>
          </cell>
          <cell r="F6863">
            <v>0</v>
          </cell>
          <cell r="G6863">
            <v>0</v>
          </cell>
          <cell r="H6863">
            <v>0</v>
          </cell>
          <cell r="I6863">
            <v>0</v>
          </cell>
        </row>
        <row r="6864">
          <cell r="A6864">
            <v>56060700902</v>
          </cell>
          <cell r="B6864" t="str">
            <v>REASEGURO TOMADO</v>
          </cell>
          <cell r="C6864">
            <v>0</v>
          </cell>
          <cell r="D6864">
            <v>0</v>
          </cell>
          <cell r="E6864">
            <v>0</v>
          </cell>
          <cell r="F6864">
            <v>0</v>
          </cell>
          <cell r="G6864">
            <v>0</v>
          </cell>
          <cell r="H6864">
            <v>0</v>
          </cell>
          <cell r="I6864">
            <v>0</v>
          </cell>
        </row>
        <row r="6865">
          <cell r="A6865">
            <v>56060700903</v>
          </cell>
          <cell r="B6865" t="str">
            <v>COASEGURO</v>
          </cell>
          <cell r="C6865">
            <v>0</v>
          </cell>
          <cell r="D6865">
            <v>0</v>
          </cell>
          <cell r="E6865">
            <v>0</v>
          </cell>
          <cell r="F6865">
            <v>0</v>
          </cell>
          <cell r="G6865">
            <v>0</v>
          </cell>
          <cell r="H6865">
            <v>0</v>
          </cell>
          <cell r="I6865">
            <v>0</v>
          </cell>
        </row>
        <row r="6866">
          <cell r="A6866">
            <v>5606080</v>
          </cell>
          <cell r="B6866" t="str">
            <v>FIDELIDAD</v>
          </cell>
          <cell r="C6866">
            <v>0</v>
          </cell>
          <cell r="D6866">
            <v>0</v>
          </cell>
          <cell r="E6866">
            <v>0</v>
          </cell>
          <cell r="F6866">
            <v>0</v>
          </cell>
          <cell r="G6866">
            <v>0</v>
          </cell>
          <cell r="H6866">
            <v>0</v>
          </cell>
          <cell r="I6866">
            <v>0</v>
          </cell>
        </row>
        <row r="6867">
          <cell r="A6867">
            <v>560608001</v>
          </cell>
          <cell r="B6867" t="str">
            <v>SEGURO DIRECTO</v>
          </cell>
          <cell r="C6867">
            <v>0</v>
          </cell>
          <cell r="D6867">
            <v>0</v>
          </cell>
          <cell r="E6867">
            <v>0</v>
          </cell>
          <cell r="F6867">
            <v>0</v>
          </cell>
          <cell r="G6867">
            <v>0</v>
          </cell>
          <cell r="H6867">
            <v>0</v>
          </cell>
          <cell r="I6867">
            <v>0</v>
          </cell>
        </row>
        <row r="6868">
          <cell r="A6868">
            <v>560608002</v>
          </cell>
          <cell r="B6868" t="str">
            <v>REASEGURO TOMADO</v>
          </cell>
          <cell r="C6868">
            <v>0</v>
          </cell>
          <cell r="D6868">
            <v>0</v>
          </cell>
          <cell r="E6868">
            <v>0</v>
          </cell>
          <cell r="F6868">
            <v>0</v>
          </cell>
          <cell r="G6868">
            <v>0</v>
          </cell>
          <cell r="H6868">
            <v>0</v>
          </cell>
          <cell r="I6868">
            <v>0</v>
          </cell>
        </row>
        <row r="6869">
          <cell r="A6869">
            <v>560608003</v>
          </cell>
          <cell r="B6869" t="str">
            <v>COASEGURO</v>
          </cell>
          <cell r="C6869">
            <v>0</v>
          </cell>
          <cell r="D6869">
            <v>0</v>
          </cell>
          <cell r="E6869">
            <v>0</v>
          </cell>
          <cell r="F6869">
            <v>0</v>
          </cell>
          <cell r="G6869">
            <v>0</v>
          </cell>
          <cell r="H6869">
            <v>0</v>
          </cell>
          <cell r="I6869">
            <v>0</v>
          </cell>
        </row>
        <row r="6870">
          <cell r="A6870">
            <v>560608009</v>
          </cell>
          <cell r="B6870" t="str">
            <v>SEGUROS CON FILIALES</v>
          </cell>
          <cell r="C6870">
            <v>0</v>
          </cell>
          <cell r="D6870">
            <v>0</v>
          </cell>
          <cell r="E6870">
            <v>0</v>
          </cell>
          <cell r="F6870">
            <v>0</v>
          </cell>
          <cell r="G6870">
            <v>0</v>
          </cell>
          <cell r="H6870">
            <v>0</v>
          </cell>
          <cell r="I6870">
            <v>0</v>
          </cell>
        </row>
        <row r="6871">
          <cell r="A6871">
            <v>56060800901</v>
          </cell>
          <cell r="B6871" t="str">
            <v>SEGURO DIRECTO</v>
          </cell>
          <cell r="C6871">
            <v>0</v>
          </cell>
          <cell r="D6871">
            <v>0</v>
          </cell>
          <cell r="E6871">
            <v>0</v>
          </cell>
          <cell r="F6871">
            <v>0</v>
          </cell>
          <cell r="G6871">
            <v>0</v>
          </cell>
          <cell r="H6871">
            <v>0</v>
          </cell>
          <cell r="I6871">
            <v>0</v>
          </cell>
        </row>
        <row r="6872">
          <cell r="A6872">
            <v>56060800902</v>
          </cell>
          <cell r="B6872" t="str">
            <v>REASEGURO TOMADO</v>
          </cell>
          <cell r="C6872">
            <v>0</v>
          </cell>
          <cell r="D6872">
            <v>0</v>
          </cell>
          <cell r="E6872">
            <v>0</v>
          </cell>
          <cell r="F6872">
            <v>0</v>
          </cell>
          <cell r="G6872">
            <v>0</v>
          </cell>
          <cell r="H6872">
            <v>0</v>
          </cell>
          <cell r="I6872">
            <v>0</v>
          </cell>
        </row>
        <row r="6873">
          <cell r="A6873">
            <v>56060800903</v>
          </cell>
          <cell r="B6873" t="str">
            <v>COASEGURO</v>
          </cell>
          <cell r="C6873">
            <v>0</v>
          </cell>
          <cell r="D6873">
            <v>0</v>
          </cell>
          <cell r="E6873">
            <v>0</v>
          </cell>
          <cell r="F6873">
            <v>0</v>
          </cell>
          <cell r="G6873">
            <v>0</v>
          </cell>
          <cell r="H6873">
            <v>0</v>
          </cell>
          <cell r="I6873">
            <v>0</v>
          </cell>
        </row>
        <row r="6874">
          <cell r="A6874">
            <v>5606090</v>
          </cell>
          <cell r="B6874" t="str">
            <v>SEGURO DE BANCOS</v>
          </cell>
          <cell r="C6874">
            <v>0</v>
          </cell>
          <cell r="D6874">
            <v>0</v>
          </cell>
          <cell r="E6874">
            <v>0</v>
          </cell>
          <cell r="F6874">
            <v>0</v>
          </cell>
          <cell r="G6874">
            <v>0</v>
          </cell>
          <cell r="H6874">
            <v>0</v>
          </cell>
          <cell r="I6874">
            <v>0</v>
          </cell>
        </row>
        <row r="6875">
          <cell r="A6875">
            <v>560609001</v>
          </cell>
          <cell r="B6875" t="str">
            <v>SEGURO DIRECTO</v>
          </cell>
          <cell r="C6875">
            <v>0</v>
          </cell>
          <cell r="D6875">
            <v>0</v>
          </cell>
          <cell r="E6875">
            <v>0</v>
          </cell>
          <cell r="F6875">
            <v>0</v>
          </cell>
          <cell r="G6875">
            <v>0</v>
          </cell>
          <cell r="H6875">
            <v>0</v>
          </cell>
          <cell r="I6875">
            <v>0</v>
          </cell>
        </row>
        <row r="6876">
          <cell r="A6876">
            <v>560609002</v>
          </cell>
          <cell r="B6876" t="str">
            <v>REASEGURO TOMADO</v>
          </cell>
          <cell r="C6876">
            <v>0</v>
          </cell>
          <cell r="D6876">
            <v>0</v>
          </cell>
          <cell r="E6876">
            <v>0</v>
          </cell>
          <cell r="F6876">
            <v>0</v>
          </cell>
          <cell r="G6876">
            <v>0</v>
          </cell>
          <cell r="H6876">
            <v>0</v>
          </cell>
          <cell r="I6876">
            <v>0</v>
          </cell>
        </row>
        <row r="6877">
          <cell r="A6877">
            <v>560609003</v>
          </cell>
          <cell r="B6877" t="str">
            <v>COASEGURO</v>
          </cell>
          <cell r="C6877">
            <v>0</v>
          </cell>
          <cell r="D6877">
            <v>0</v>
          </cell>
          <cell r="E6877">
            <v>0</v>
          </cell>
          <cell r="F6877">
            <v>0</v>
          </cell>
          <cell r="G6877">
            <v>0</v>
          </cell>
          <cell r="H6877">
            <v>0</v>
          </cell>
          <cell r="I6877">
            <v>0</v>
          </cell>
        </row>
        <row r="6878">
          <cell r="A6878">
            <v>560609009</v>
          </cell>
          <cell r="B6878" t="str">
            <v>SEGUROS CON FILIALES</v>
          </cell>
          <cell r="C6878">
            <v>0</v>
          </cell>
          <cell r="D6878">
            <v>0</v>
          </cell>
          <cell r="E6878">
            <v>0</v>
          </cell>
          <cell r="F6878">
            <v>0</v>
          </cell>
          <cell r="G6878">
            <v>0</v>
          </cell>
          <cell r="H6878">
            <v>0</v>
          </cell>
          <cell r="I6878">
            <v>0</v>
          </cell>
        </row>
        <row r="6879">
          <cell r="A6879">
            <v>56060900901</v>
          </cell>
          <cell r="B6879" t="str">
            <v>SEGURO DIRECTO</v>
          </cell>
          <cell r="C6879">
            <v>0</v>
          </cell>
          <cell r="D6879">
            <v>0</v>
          </cell>
          <cell r="E6879">
            <v>0</v>
          </cell>
          <cell r="F6879">
            <v>0</v>
          </cell>
          <cell r="G6879">
            <v>0</v>
          </cell>
          <cell r="H6879">
            <v>0</v>
          </cell>
          <cell r="I6879">
            <v>0</v>
          </cell>
        </row>
        <row r="6880">
          <cell r="A6880">
            <v>56060900902</v>
          </cell>
          <cell r="B6880" t="str">
            <v>REASEGURO TOMADO</v>
          </cell>
          <cell r="C6880">
            <v>0</v>
          </cell>
          <cell r="D6880">
            <v>0</v>
          </cell>
          <cell r="E6880">
            <v>0</v>
          </cell>
          <cell r="F6880">
            <v>0</v>
          </cell>
          <cell r="G6880">
            <v>0</v>
          </cell>
          <cell r="H6880">
            <v>0</v>
          </cell>
          <cell r="I6880">
            <v>0</v>
          </cell>
        </row>
        <row r="6881">
          <cell r="A6881">
            <v>56060900903</v>
          </cell>
          <cell r="B6881" t="str">
            <v>COASEGURO</v>
          </cell>
          <cell r="C6881">
            <v>0</v>
          </cell>
          <cell r="D6881">
            <v>0</v>
          </cell>
          <cell r="E6881">
            <v>0</v>
          </cell>
          <cell r="F6881">
            <v>0</v>
          </cell>
          <cell r="G6881">
            <v>0</v>
          </cell>
          <cell r="H6881">
            <v>0</v>
          </cell>
          <cell r="I6881">
            <v>0</v>
          </cell>
        </row>
        <row r="6882">
          <cell r="A6882">
            <v>5606100</v>
          </cell>
          <cell r="B6882" t="str">
            <v>TODO RIESGO PARA CONTRATISTAS</v>
          </cell>
          <cell r="C6882">
            <v>0</v>
          </cell>
          <cell r="D6882">
            <v>0</v>
          </cell>
          <cell r="E6882">
            <v>0</v>
          </cell>
          <cell r="F6882">
            <v>0</v>
          </cell>
          <cell r="G6882">
            <v>0</v>
          </cell>
          <cell r="H6882">
            <v>0</v>
          </cell>
          <cell r="I6882">
            <v>0</v>
          </cell>
        </row>
        <row r="6883">
          <cell r="A6883">
            <v>560610001</v>
          </cell>
          <cell r="B6883" t="str">
            <v>SEGURO DIRECTO</v>
          </cell>
          <cell r="C6883">
            <v>0</v>
          </cell>
          <cell r="D6883">
            <v>0</v>
          </cell>
          <cell r="E6883">
            <v>0</v>
          </cell>
          <cell r="F6883">
            <v>0</v>
          </cell>
          <cell r="G6883">
            <v>0</v>
          </cell>
          <cell r="H6883">
            <v>0</v>
          </cell>
          <cell r="I6883">
            <v>0</v>
          </cell>
        </row>
        <row r="6884">
          <cell r="A6884">
            <v>560610002</v>
          </cell>
          <cell r="B6884" t="str">
            <v>REASEGURO TOMADO</v>
          </cell>
          <cell r="C6884">
            <v>0</v>
          </cell>
          <cell r="D6884">
            <v>0</v>
          </cell>
          <cell r="E6884">
            <v>0</v>
          </cell>
          <cell r="F6884">
            <v>0</v>
          </cell>
          <cell r="G6884">
            <v>0</v>
          </cell>
          <cell r="H6884">
            <v>0</v>
          </cell>
          <cell r="I6884">
            <v>0</v>
          </cell>
        </row>
        <row r="6885">
          <cell r="A6885">
            <v>560610003</v>
          </cell>
          <cell r="B6885" t="str">
            <v>COASEGURO</v>
          </cell>
          <cell r="C6885">
            <v>0</v>
          </cell>
          <cell r="D6885">
            <v>0</v>
          </cell>
          <cell r="E6885">
            <v>0</v>
          </cell>
          <cell r="F6885">
            <v>0</v>
          </cell>
          <cell r="G6885">
            <v>0</v>
          </cell>
          <cell r="H6885">
            <v>0</v>
          </cell>
          <cell r="I6885">
            <v>0</v>
          </cell>
        </row>
        <row r="6886">
          <cell r="A6886">
            <v>560610009</v>
          </cell>
          <cell r="B6886" t="str">
            <v>SEGUROS CON FILIALES</v>
          </cell>
          <cell r="C6886">
            <v>0</v>
          </cell>
          <cell r="D6886">
            <v>0</v>
          </cell>
          <cell r="E6886">
            <v>0</v>
          </cell>
          <cell r="F6886">
            <v>0</v>
          </cell>
          <cell r="G6886">
            <v>0</v>
          </cell>
          <cell r="H6886">
            <v>0</v>
          </cell>
          <cell r="I6886">
            <v>0</v>
          </cell>
        </row>
        <row r="6887">
          <cell r="A6887">
            <v>56061000901</v>
          </cell>
          <cell r="B6887" t="str">
            <v>SEGURO DIRECTO</v>
          </cell>
          <cell r="C6887">
            <v>0</v>
          </cell>
          <cell r="D6887">
            <v>0</v>
          </cell>
          <cell r="E6887">
            <v>0</v>
          </cell>
          <cell r="F6887">
            <v>0</v>
          </cell>
          <cell r="G6887">
            <v>0</v>
          </cell>
          <cell r="H6887">
            <v>0</v>
          </cell>
          <cell r="I6887">
            <v>0</v>
          </cell>
        </row>
        <row r="6888">
          <cell r="A6888">
            <v>56061000902</v>
          </cell>
          <cell r="B6888" t="str">
            <v>REASEGURO TOMADO</v>
          </cell>
          <cell r="C6888">
            <v>0</v>
          </cell>
          <cell r="D6888">
            <v>0</v>
          </cell>
          <cell r="E6888">
            <v>0</v>
          </cell>
          <cell r="F6888">
            <v>0</v>
          </cell>
          <cell r="G6888">
            <v>0</v>
          </cell>
          <cell r="H6888">
            <v>0</v>
          </cell>
          <cell r="I6888">
            <v>0</v>
          </cell>
        </row>
        <row r="6889">
          <cell r="A6889">
            <v>56061000903</v>
          </cell>
          <cell r="B6889" t="str">
            <v>COASEGURO</v>
          </cell>
          <cell r="C6889">
            <v>0</v>
          </cell>
          <cell r="D6889">
            <v>0</v>
          </cell>
          <cell r="E6889">
            <v>0</v>
          </cell>
          <cell r="F6889">
            <v>0</v>
          </cell>
          <cell r="G6889">
            <v>0</v>
          </cell>
          <cell r="H6889">
            <v>0</v>
          </cell>
          <cell r="I6889">
            <v>0</v>
          </cell>
        </row>
        <row r="6890">
          <cell r="A6890">
            <v>5606110</v>
          </cell>
          <cell r="B6890" t="str">
            <v>TODO RIESGO EQUIPO PARA CONTRATISTAS</v>
          </cell>
          <cell r="C6890">
            <v>0</v>
          </cell>
          <cell r="D6890">
            <v>0</v>
          </cell>
          <cell r="E6890">
            <v>0</v>
          </cell>
          <cell r="F6890">
            <v>0</v>
          </cell>
          <cell r="G6890">
            <v>0</v>
          </cell>
          <cell r="H6890">
            <v>0</v>
          </cell>
          <cell r="I6890">
            <v>0</v>
          </cell>
        </row>
        <row r="6891">
          <cell r="A6891">
            <v>560611001</v>
          </cell>
          <cell r="B6891" t="str">
            <v>SEGURO DIRECTO</v>
          </cell>
          <cell r="C6891">
            <v>0</v>
          </cell>
          <cell r="D6891">
            <v>0</v>
          </cell>
          <cell r="E6891">
            <v>0</v>
          </cell>
          <cell r="F6891">
            <v>0</v>
          </cell>
          <cell r="G6891">
            <v>0</v>
          </cell>
          <cell r="H6891">
            <v>0</v>
          </cell>
          <cell r="I6891">
            <v>0</v>
          </cell>
        </row>
        <row r="6892">
          <cell r="A6892">
            <v>560611002</v>
          </cell>
          <cell r="B6892" t="str">
            <v>REASEGURO TOMADO</v>
          </cell>
          <cell r="C6892">
            <v>0</v>
          </cell>
          <cell r="D6892">
            <v>0</v>
          </cell>
          <cell r="E6892">
            <v>0</v>
          </cell>
          <cell r="F6892">
            <v>0</v>
          </cell>
          <cell r="G6892">
            <v>0</v>
          </cell>
          <cell r="H6892">
            <v>0</v>
          </cell>
          <cell r="I6892">
            <v>0</v>
          </cell>
        </row>
        <row r="6893">
          <cell r="A6893">
            <v>560611003</v>
          </cell>
          <cell r="B6893" t="str">
            <v>COASEGURO</v>
          </cell>
          <cell r="C6893">
            <v>0</v>
          </cell>
          <cell r="D6893">
            <v>0</v>
          </cell>
          <cell r="E6893">
            <v>0</v>
          </cell>
          <cell r="F6893">
            <v>0</v>
          </cell>
          <cell r="G6893">
            <v>0</v>
          </cell>
          <cell r="H6893">
            <v>0</v>
          </cell>
          <cell r="I6893">
            <v>0</v>
          </cell>
        </row>
        <row r="6894">
          <cell r="A6894">
            <v>560611009</v>
          </cell>
          <cell r="B6894" t="str">
            <v>SEGUROS CON FILIALES</v>
          </cell>
          <cell r="C6894">
            <v>0</v>
          </cell>
          <cell r="D6894">
            <v>0</v>
          </cell>
          <cell r="E6894">
            <v>0</v>
          </cell>
          <cell r="F6894">
            <v>0</v>
          </cell>
          <cell r="G6894">
            <v>0</v>
          </cell>
          <cell r="H6894">
            <v>0</v>
          </cell>
          <cell r="I6894">
            <v>0</v>
          </cell>
        </row>
        <row r="6895">
          <cell r="A6895">
            <v>56061100901</v>
          </cell>
          <cell r="B6895" t="str">
            <v>SEGURO DIRECTO</v>
          </cell>
          <cell r="C6895">
            <v>0</v>
          </cell>
          <cell r="D6895">
            <v>0</v>
          </cell>
          <cell r="E6895">
            <v>0</v>
          </cell>
          <cell r="F6895">
            <v>0</v>
          </cell>
          <cell r="G6895">
            <v>0</v>
          </cell>
          <cell r="H6895">
            <v>0</v>
          </cell>
          <cell r="I6895">
            <v>0</v>
          </cell>
        </row>
        <row r="6896">
          <cell r="A6896">
            <v>56061100902</v>
          </cell>
          <cell r="B6896" t="str">
            <v>REASEGURO TOMADO</v>
          </cell>
          <cell r="C6896">
            <v>0</v>
          </cell>
          <cell r="D6896">
            <v>0</v>
          </cell>
          <cell r="E6896">
            <v>0</v>
          </cell>
          <cell r="F6896">
            <v>0</v>
          </cell>
          <cell r="G6896">
            <v>0</v>
          </cell>
          <cell r="H6896">
            <v>0</v>
          </cell>
          <cell r="I6896">
            <v>0</v>
          </cell>
        </row>
        <row r="6897">
          <cell r="A6897">
            <v>56061100903</v>
          </cell>
          <cell r="B6897" t="str">
            <v>COASEGURO</v>
          </cell>
          <cell r="C6897">
            <v>0</v>
          </cell>
          <cell r="D6897">
            <v>0</v>
          </cell>
          <cell r="E6897">
            <v>0</v>
          </cell>
          <cell r="F6897">
            <v>0</v>
          </cell>
          <cell r="G6897">
            <v>0</v>
          </cell>
          <cell r="H6897">
            <v>0</v>
          </cell>
          <cell r="I6897">
            <v>0</v>
          </cell>
        </row>
        <row r="6898">
          <cell r="A6898">
            <v>5606120</v>
          </cell>
          <cell r="B6898" t="str">
            <v>ROTURA DE MAQUINARIA</v>
          </cell>
          <cell r="C6898">
            <v>0</v>
          </cell>
          <cell r="D6898">
            <v>0</v>
          </cell>
          <cell r="E6898">
            <v>0</v>
          </cell>
          <cell r="F6898">
            <v>0</v>
          </cell>
          <cell r="G6898">
            <v>0</v>
          </cell>
          <cell r="H6898">
            <v>0</v>
          </cell>
          <cell r="I6898">
            <v>0</v>
          </cell>
        </row>
        <row r="6899">
          <cell r="A6899">
            <v>560612001</v>
          </cell>
          <cell r="B6899" t="str">
            <v>SEGURO DIRECTO</v>
          </cell>
          <cell r="C6899">
            <v>0</v>
          </cell>
          <cell r="D6899">
            <v>0</v>
          </cell>
          <cell r="E6899">
            <v>0</v>
          </cell>
          <cell r="F6899">
            <v>0</v>
          </cell>
          <cell r="G6899">
            <v>0</v>
          </cell>
          <cell r="H6899">
            <v>0</v>
          </cell>
          <cell r="I6899">
            <v>0</v>
          </cell>
        </row>
        <row r="6900">
          <cell r="A6900">
            <v>560612002</v>
          </cell>
          <cell r="B6900" t="str">
            <v>REASEGURO TOMADO</v>
          </cell>
          <cell r="C6900">
            <v>0</v>
          </cell>
          <cell r="D6900">
            <v>0</v>
          </cell>
          <cell r="E6900">
            <v>0</v>
          </cell>
          <cell r="F6900">
            <v>0</v>
          </cell>
          <cell r="G6900">
            <v>0</v>
          </cell>
          <cell r="H6900">
            <v>0</v>
          </cell>
          <cell r="I6900">
            <v>0</v>
          </cell>
        </row>
        <row r="6901">
          <cell r="A6901">
            <v>560612003</v>
          </cell>
          <cell r="B6901" t="str">
            <v>COASEGURO</v>
          </cell>
          <cell r="C6901">
            <v>0</v>
          </cell>
          <cell r="D6901">
            <v>0</v>
          </cell>
          <cell r="E6901">
            <v>0</v>
          </cell>
          <cell r="F6901">
            <v>0</v>
          </cell>
          <cell r="G6901">
            <v>0</v>
          </cell>
          <cell r="H6901">
            <v>0</v>
          </cell>
          <cell r="I6901">
            <v>0</v>
          </cell>
        </row>
        <row r="6902">
          <cell r="A6902">
            <v>560612009</v>
          </cell>
          <cell r="B6902" t="str">
            <v>SEGUROS CON FILIALES</v>
          </cell>
          <cell r="C6902">
            <v>0</v>
          </cell>
          <cell r="D6902">
            <v>0</v>
          </cell>
          <cell r="E6902">
            <v>0</v>
          </cell>
          <cell r="F6902">
            <v>0</v>
          </cell>
          <cell r="G6902">
            <v>0</v>
          </cell>
          <cell r="H6902">
            <v>0</v>
          </cell>
          <cell r="I6902">
            <v>0</v>
          </cell>
        </row>
        <row r="6903">
          <cell r="A6903">
            <v>56061200901</v>
          </cell>
          <cell r="B6903" t="str">
            <v>SEGURO DIRECTO</v>
          </cell>
          <cell r="C6903">
            <v>0</v>
          </cell>
          <cell r="D6903">
            <v>0</v>
          </cell>
          <cell r="E6903">
            <v>0</v>
          </cell>
          <cell r="F6903">
            <v>0</v>
          </cell>
          <cell r="G6903">
            <v>0</v>
          </cell>
          <cell r="H6903">
            <v>0</v>
          </cell>
          <cell r="I6903">
            <v>0</v>
          </cell>
        </row>
        <row r="6904">
          <cell r="A6904">
            <v>56061200902</v>
          </cell>
          <cell r="B6904" t="str">
            <v>REASEGURO TOMADO</v>
          </cell>
          <cell r="C6904">
            <v>0</v>
          </cell>
          <cell r="D6904">
            <v>0</v>
          </cell>
          <cell r="E6904">
            <v>0</v>
          </cell>
          <cell r="F6904">
            <v>0</v>
          </cell>
          <cell r="G6904">
            <v>0</v>
          </cell>
          <cell r="H6904">
            <v>0</v>
          </cell>
          <cell r="I6904">
            <v>0</v>
          </cell>
        </row>
        <row r="6905">
          <cell r="A6905">
            <v>56061200903</v>
          </cell>
          <cell r="B6905" t="str">
            <v>COASEGURO</v>
          </cell>
          <cell r="C6905">
            <v>0</v>
          </cell>
          <cell r="D6905">
            <v>0</v>
          </cell>
          <cell r="E6905">
            <v>0</v>
          </cell>
          <cell r="F6905">
            <v>0</v>
          </cell>
          <cell r="G6905">
            <v>0</v>
          </cell>
          <cell r="H6905">
            <v>0</v>
          </cell>
          <cell r="I6905">
            <v>0</v>
          </cell>
        </row>
        <row r="6906">
          <cell r="A6906">
            <v>5606130</v>
          </cell>
          <cell r="B6906" t="str">
            <v>MONTAJE CONTRA TODO RIESGO</v>
          </cell>
          <cell r="C6906">
            <v>0</v>
          </cell>
          <cell r="D6906">
            <v>0</v>
          </cell>
          <cell r="E6906">
            <v>0</v>
          </cell>
          <cell r="F6906">
            <v>0</v>
          </cell>
          <cell r="G6906">
            <v>0</v>
          </cell>
          <cell r="H6906">
            <v>0</v>
          </cell>
          <cell r="I6906">
            <v>0</v>
          </cell>
        </row>
        <row r="6907">
          <cell r="A6907">
            <v>560613001</v>
          </cell>
          <cell r="B6907" t="str">
            <v>SEGURO DIRECTO</v>
          </cell>
          <cell r="C6907">
            <v>0</v>
          </cell>
          <cell r="D6907">
            <v>0</v>
          </cell>
          <cell r="E6907">
            <v>0</v>
          </cell>
          <cell r="F6907">
            <v>0</v>
          </cell>
          <cell r="G6907">
            <v>0</v>
          </cell>
          <cell r="H6907">
            <v>0</v>
          </cell>
          <cell r="I6907">
            <v>0</v>
          </cell>
        </row>
        <row r="6908">
          <cell r="A6908">
            <v>560613002</v>
          </cell>
          <cell r="B6908" t="str">
            <v>REASEGURO TOMADO</v>
          </cell>
          <cell r="C6908">
            <v>0</v>
          </cell>
          <cell r="D6908">
            <v>0</v>
          </cell>
          <cell r="E6908">
            <v>0</v>
          </cell>
          <cell r="F6908">
            <v>0</v>
          </cell>
          <cell r="G6908">
            <v>0</v>
          </cell>
          <cell r="H6908">
            <v>0</v>
          </cell>
          <cell r="I6908">
            <v>0</v>
          </cell>
        </row>
        <row r="6909">
          <cell r="A6909">
            <v>560613003</v>
          </cell>
          <cell r="B6909" t="str">
            <v>COASEGURO</v>
          </cell>
          <cell r="C6909">
            <v>0</v>
          </cell>
          <cell r="D6909">
            <v>0</v>
          </cell>
          <cell r="E6909">
            <v>0</v>
          </cell>
          <cell r="F6909">
            <v>0</v>
          </cell>
          <cell r="G6909">
            <v>0</v>
          </cell>
          <cell r="H6909">
            <v>0</v>
          </cell>
          <cell r="I6909">
            <v>0</v>
          </cell>
        </row>
        <row r="6910">
          <cell r="A6910">
            <v>560613009</v>
          </cell>
          <cell r="B6910" t="str">
            <v>SEGUROS CON FILIALES</v>
          </cell>
          <cell r="C6910">
            <v>0</v>
          </cell>
          <cell r="D6910">
            <v>0</v>
          </cell>
          <cell r="E6910">
            <v>0</v>
          </cell>
          <cell r="F6910">
            <v>0</v>
          </cell>
          <cell r="G6910">
            <v>0</v>
          </cell>
          <cell r="H6910">
            <v>0</v>
          </cell>
          <cell r="I6910">
            <v>0</v>
          </cell>
        </row>
        <row r="6911">
          <cell r="A6911">
            <v>56061300901</v>
          </cell>
          <cell r="B6911" t="str">
            <v>SEGURO DIRECTO</v>
          </cell>
          <cell r="C6911">
            <v>0</v>
          </cell>
          <cell r="D6911">
            <v>0</v>
          </cell>
          <cell r="E6911">
            <v>0</v>
          </cell>
          <cell r="F6911">
            <v>0</v>
          </cell>
          <cell r="G6911">
            <v>0</v>
          </cell>
          <cell r="H6911">
            <v>0</v>
          </cell>
          <cell r="I6911">
            <v>0</v>
          </cell>
        </row>
        <row r="6912">
          <cell r="A6912">
            <v>56061300902</v>
          </cell>
          <cell r="B6912" t="str">
            <v>REASEGURO TOMADO</v>
          </cell>
          <cell r="C6912">
            <v>0</v>
          </cell>
          <cell r="D6912">
            <v>0</v>
          </cell>
          <cell r="E6912">
            <v>0</v>
          </cell>
          <cell r="F6912">
            <v>0</v>
          </cell>
          <cell r="G6912">
            <v>0</v>
          </cell>
          <cell r="H6912">
            <v>0</v>
          </cell>
          <cell r="I6912">
            <v>0</v>
          </cell>
        </row>
        <row r="6913">
          <cell r="A6913">
            <v>56061300903</v>
          </cell>
          <cell r="B6913" t="str">
            <v>COASEGURO</v>
          </cell>
          <cell r="C6913">
            <v>0</v>
          </cell>
          <cell r="D6913">
            <v>0</v>
          </cell>
          <cell r="E6913">
            <v>0</v>
          </cell>
          <cell r="F6913">
            <v>0</v>
          </cell>
          <cell r="G6913">
            <v>0</v>
          </cell>
          <cell r="H6913">
            <v>0</v>
          </cell>
          <cell r="I6913">
            <v>0</v>
          </cell>
        </row>
        <row r="6914">
          <cell r="A6914">
            <v>5606140</v>
          </cell>
          <cell r="B6914" t="str">
            <v>TODO RIESGO EQUIPO ELECTRONICO</v>
          </cell>
          <cell r="C6914">
            <v>0</v>
          </cell>
          <cell r="D6914">
            <v>0</v>
          </cell>
          <cell r="E6914">
            <v>0</v>
          </cell>
          <cell r="F6914">
            <v>0</v>
          </cell>
          <cell r="G6914">
            <v>0</v>
          </cell>
          <cell r="H6914">
            <v>0</v>
          </cell>
          <cell r="I6914">
            <v>0</v>
          </cell>
        </row>
        <row r="6915">
          <cell r="A6915">
            <v>560614001</v>
          </cell>
          <cell r="B6915" t="str">
            <v>SEGURO DIRECTO</v>
          </cell>
          <cell r="C6915">
            <v>0</v>
          </cell>
          <cell r="D6915">
            <v>0</v>
          </cell>
          <cell r="E6915">
            <v>0</v>
          </cell>
          <cell r="F6915">
            <v>0</v>
          </cell>
          <cell r="G6915">
            <v>0</v>
          </cell>
          <cell r="H6915">
            <v>0</v>
          </cell>
          <cell r="I6915">
            <v>0</v>
          </cell>
        </row>
        <row r="6916">
          <cell r="A6916">
            <v>560614002</v>
          </cell>
          <cell r="B6916" t="str">
            <v>REASEGURO TOMADO</v>
          </cell>
          <cell r="C6916">
            <v>0</v>
          </cell>
          <cell r="D6916">
            <v>0</v>
          </cell>
          <cell r="E6916">
            <v>0</v>
          </cell>
          <cell r="F6916">
            <v>0</v>
          </cell>
          <cell r="G6916">
            <v>0</v>
          </cell>
          <cell r="H6916">
            <v>0</v>
          </cell>
          <cell r="I6916">
            <v>0</v>
          </cell>
        </row>
        <row r="6917">
          <cell r="A6917">
            <v>560614003</v>
          </cell>
          <cell r="B6917" t="str">
            <v>COASEGURO</v>
          </cell>
          <cell r="C6917">
            <v>0</v>
          </cell>
          <cell r="D6917">
            <v>0</v>
          </cell>
          <cell r="E6917">
            <v>0</v>
          </cell>
          <cell r="F6917">
            <v>0</v>
          </cell>
          <cell r="G6917">
            <v>0</v>
          </cell>
          <cell r="H6917">
            <v>0</v>
          </cell>
          <cell r="I6917">
            <v>0</v>
          </cell>
        </row>
        <row r="6918">
          <cell r="A6918">
            <v>560614009</v>
          </cell>
          <cell r="B6918" t="str">
            <v>SEGUROS CON FILIALES</v>
          </cell>
          <cell r="C6918">
            <v>0</v>
          </cell>
          <cell r="D6918">
            <v>0</v>
          </cell>
          <cell r="E6918">
            <v>0</v>
          </cell>
          <cell r="F6918">
            <v>0</v>
          </cell>
          <cell r="G6918">
            <v>0</v>
          </cell>
          <cell r="H6918">
            <v>0</v>
          </cell>
          <cell r="I6918">
            <v>0</v>
          </cell>
        </row>
        <row r="6919">
          <cell r="A6919">
            <v>56061400901</v>
          </cell>
          <cell r="B6919" t="str">
            <v>SEGURO DIRECTO</v>
          </cell>
          <cell r="C6919">
            <v>0</v>
          </cell>
          <cell r="D6919">
            <v>0</v>
          </cell>
          <cell r="E6919">
            <v>0</v>
          </cell>
          <cell r="F6919">
            <v>0</v>
          </cell>
          <cell r="G6919">
            <v>0</v>
          </cell>
          <cell r="H6919">
            <v>0</v>
          </cell>
          <cell r="I6919">
            <v>0</v>
          </cell>
        </row>
        <row r="6920">
          <cell r="A6920">
            <v>56061400902</v>
          </cell>
          <cell r="B6920" t="str">
            <v>REASEGURO TOMADO</v>
          </cell>
          <cell r="C6920">
            <v>0</v>
          </cell>
          <cell r="D6920">
            <v>0</v>
          </cell>
          <cell r="E6920">
            <v>0</v>
          </cell>
          <cell r="F6920">
            <v>0</v>
          </cell>
          <cell r="G6920">
            <v>0</v>
          </cell>
          <cell r="H6920">
            <v>0</v>
          </cell>
          <cell r="I6920">
            <v>0</v>
          </cell>
        </row>
        <row r="6921">
          <cell r="A6921">
            <v>56061400903</v>
          </cell>
          <cell r="B6921" t="str">
            <v>COASEGURO</v>
          </cell>
          <cell r="C6921">
            <v>0</v>
          </cell>
          <cell r="D6921">
            <v>0</v>
          </cell>
          <cell r="E6921">
            <v>0</v>
          </cell>
          <cell r="F6921">
            <v>0</v>
          </cell>
          <cell r="G6921">
            <v>0</v>
          </cell>
          <cell r="H6921">
            <v>0</v>
          </cell>
          <cell r="I6921">
            <v>0</v>
          </cell>
        </row>
        <row r="6922">
          <cell r="A6922">
            <v>5606150</v>
          </cell>
          <cell r="B6922" t="str">
            <v>CALDEROS</v>
          </cell>
          <cell r="C6922">
            <v>0</v>
          </cell>
          <cell r="D6922">
            <v>0</v>
          </cell>
          <cell r="E6922">
            <v>0</v>
          </cell>
          <cell r="F6922">
            <v>0</v>
          </cell>
          <cell r="G6922">
            <v>0</v>
          </cell>
          <cell r="H6922">
            <v>0</v>
          </cell>
          <cell r="I6922">
            <v>0</v>
          </cell>
        </row>
        <row r="6923">
          <cell r="A6923">
            <v>560615001</v>
          </cell>
          <cell r="B6923" t="str">
            <v>SEGURO DIRECTO</v>
          </cell>
          <cell r="C6923">
            <v>0</v>
          </cell>
          <cell r="D6923">
            <v>0</v>
          </cell>
          <cell r="E6923">
            <v>0</v>
          </cell>
          <cell r="F6923">
            <v>0</v>
          </cell>
          <cell r="G6923">
            <v>0</v>
          </cell>
          <cell r="H6923">
            <v>0</v>
          </cell>
          <cell r="I6923">
            <v>0</v>
          </cell>
        </row>
        <row r="6924">
          <cell r="A6924">
            <v>560615002</v>
          </cell>
          <cell r="B6924" t="str">
            <v>REASEGURO TOMADO</v>
          </cell>
          <cell r="C6924">
            <v>0</v>
          </cell>
          <cell r="D6924">
            <v>0</v>
          </cell>
          <cell r="E6924">
            <v>0</v>
          </cell>
          <cell r="F6924">
            <v>0</v>
          </cell>
          <cell r="G6924">
            <v>0</v>
          </cell>
          <cell r="H6924">
            <v>0</v>
          </cell>
          <cell r="I6924">
            <v>0</v>
          </cell>
        </row>
        <row r="6925">
          <cell r="A6925">
            <v>560615003</v>
          </cell>
          <cell r="B6925" t="str">
            <v>COASEGURO</v>
          </cell>
          <cell r="C6925">
            <v>0</v>
          </cell>
          <cell r="D6925">
            <v>0</v>
          </cell>
          <cell r="E6925">
            <v>0</v>
          </cell>
          <cell r="F6925">
            <v>0</v>
          </cell>
          <cell r="G6925">
            <v>0</v>
          </cell>
          <cell r="H6925">
            <v>0</v>
          </cell>
          <cell r="I6925">
            <v>0</v>
          </cell>
        </row>
        <row r="6926">
          <cell r="A6926">
            <v>560615009</v>
          </cell>
          <cell r="B6926" t="str">
            <v>SEGUROS CON FILIALES</v>
          </cell>
          <cell r="C6926">
            <v>0</v>
          </cell>
          <cell r="D6926">
            <v>0</v>
          </cell>
          <cell r="E6926">
            <v>0</v>
          </cell>
          <cell r="F6926">
            <v>0</v>
          </cell>
          <cell r="G6926">
            <v>0</v>
          </cell>
          <cell r="H6926">
            <v>0</v>
          </cell>
          <cell r="I6926">
            <v>0</v>
          </cell>
        </row>
        <row r="6927">
          <cell r="A6927">
            <v>56061500901</v>
          </cell>
          <cell r="B6927" t="str">
            <v>SEGURO DIRECTO</v>
          </cell>
          <cell r="C6927">
            <v>0</v>
          </cell>
          <cell r="D6927">
            <v>0</v>
          </cell>
          <cell r="E6927">
            <v>0</v>
          </cell>
          <cell r="F6927">
            <v>0</v>
          </cell>
          <cell r="G6927">
            <v>0</v>
          </cell>
          <cell r="H6927">
            <v>0</v>
          </cell>
          <cell r="I6927">
            <v>0</v>
          </cell>
        </row>
        <row r="6928">
          <cell r="A6928">
            <v>56061500902</v>
          </cell>
          <cell r="B6928" t="str">
            <v>REASEGURO TOMADO</v>
          </cell>
          <cell r="C6928">
            <v>0</v>
          </cell>
          <cell r="D6928">
            <v>0</v>
          </cell>
          <cell r="E6928">
            <v>0</v>
          </cell>
          <cell r="F6928">
            <v>0</v>
          </cell>
          <cell r="G6928">
            <v>0</v>
          </cell>
          <cell r="H6928">
            <v>0</v>
          </cell>
          <cell r="I6928">
            <v>0</v>
          </cell>
        </row>
        <row r="6929">
          <cell r="A6929">
            <v>56061500903</v>
          </cell>
          <cell r="B6929" t="str">
            <v>COASEGURO</v>
          </cell>
          <cell r="C6929">
            <v>0</v>
          </cell>
          <cell r="D6929">
            <v>0</v>
          </cell>
          <cell r="E6929">
            <v>0</v>
          </cell>
          <cell r="F6929">
            <v>0</v>
          </cell>
          <cell r="G6929">
            <v>0</v>
          </cell>
          <cell r="H6929">
            <v>0</v>
          </cell>
          <cell r="I6929">
            <v>0</v>
          </cell>
        </row>
        <row r="6930">
          <cell r="A6930">
            <v>5606160</v>
          </cell>
          <cell r="B6930" t="str">
            <v>LUCRO CESANTE POR INTERRUPCION DE NEGOCIOS</v>
          </cell>
          <cell r="C6930">
            <v>0</v>
          </cell>
          <cell r="D6930">
            <v>0</v>
          </cell>
          <cell r="E6930">
            <v>0</v>
          </cell>
          <cell r="F6930">
            <v>0</v>
          </cell>
          <cell r="G6930">
            <v>0</v>
          </cell>
          <cell r="H6930">
            <v>0</v>
          </cell>
          <cell r="I6930">
            <v>0</v>
          </cell>
        </row>
        <row r="6931">
          <cell r="A6931">
            <v>560616001</v>
          </cell>
          <cell r="B6931" t="str">
            <v>SEGURO DIRECTO</v>
          </cell>
          <cell r="C6931">
            <v>0</v>
          </cell>
          <cell r="D6931">
            <v>0</v>
          </cell>
          <cell r="E6931">
            <v>0</v>
          </cell>
          <cell r="F6931">
            <v>0</v>
          </cell>
          <cell r="G6931">
            <v>0</v>
          </cell>
          <cell r="H6931">
            <v>0</v>
          </cell>
          <cell r="I6931">
            <v>0</v>
          </cell>
        </row>
        <row r="6932">
          <cell r="A6932">
            <v>560616002</v>
          </cell>
          <cell r="B6932" t="str">
            <v>REASEGURO TOMADO</v>
          </cell>
          <cell r="C6932">
            <v>0</v>
          </cell>
          <cell r="D6932">
            <v>0</v>
          </cell>
          <cell r="E6932">
            <v>0</v>
          </cell>
          <cell r="F6932">
            <v>0</v>
          </cell>
          <cell r="G6932">
            <v>0</v>
          </cell>
          <cell r="H6932">
            <v>0</v>
          </cell>
          <cell r="I6932">
            <v>0</v>
          </cell>
        </row>
        <row r="6933">
          <cell r="A6933">
            <v>560616003</v>
          </cell>
          <cell r="B6933" t="str">
            <v>COASEGURO</v>
          </cell>
          <cell r="C6933">
            <v>0</v>
          </cell>
          <cell r="D6933">
            <v>0</v>
          </cell>
          <cell r="E6933">
            <v>0</v>
          </cell>
          <cell r="F6933">
            <v>0</v>
          </cell>
          <cell r="G6933">
            <v>0</v>
          </cell>
          <cell r="H6933">
            <v>0</v>
          </cell>
          <cell r="I6933">
            <v>0</v>
          </cell>
        </row>
        <row r="6934">
          <cell r="A6934">
            <v>560616009</v>
          </cell>
          <cell r="B6934" t="str">
            <v>SEGUROS CON FILIALES</v>
          </cell>
          <cell r="C6934">
            <v>0</v>
          </cell>
          <cell r="D6934">
            <v>0</v>
          </cell>
          <cell r="E6934">
            <v>0</v>
          </cell>
          <cell r="F6934">
            <v>0</v>
          </cell>
          <cell r="G6934">
            <v>0</v>
          </cell>
          <cell r="H6934">
            <v>0</v>
          </cell>
          <cell r="I6934">
            <v>0</v>
          </cell>
        </row>
        <row r="6935">
          <cell r="A6935">
            <v>56061600901</v>
          </cell>
          <cell r="B6935" t="str">
            <v>SEGURO DIRECTO</v>
          </cell>
          <cell r="C6935">
            <v>0</v>
          </cell>
          <cell r="D6935">
            <v>0</v>
          </cell>
          <cell r="E6935">
            <v>0</v>
          </cell>
          <cell r="F6935">
            <v>0</v>
          </cell>
          <cell r="G6935">
            <v>0</v>
          </cell>
          <cell r="H6935">
            <v>0</v>
          </cell>
          <cell r="I6935">
            <v>0</v>
          </cell>
        </row>
        <row r="6936">
          <cell r="A6936">
            <v>56061600902</v>
          </cell>
          <cell r="B6936" t="str">
            <v>REASEGURO TOMADO</v>
          </cell>
          <cell r="C6936">
            <v>0</v>
          </cell>
          <cell r="D6936">
            <v>0</v>
          </cell>
          <cell r="E6936">
            <v>0</v>
          </cell>
          <cell r="F6936">
            <v>0</v>
          </cell>
          <cell r="G6936">
            <v>0</v>
          </cell>
          <cell r="H6936">
            <v>0</v>
          </cell>
          <cell r="I6936">
            <v>0</v>
          </cell>
        </row>
        <row r="6937">
          <cell r="A6937">
            <v>56061600903</v>
          </cell>
          <cell r="B6937" t="str">
            <v>COASEGURO</v>
          </cell>
          <cell r="C6937">
            <v>0</v>
          </cell>
          <cell r="D6937">
            <v>0</v>
          </cell>
          <cell r="E6937">
            <v>0</v>
          </cell>
          <cell r="F6937">
            <v>0</v>
          </cell>
          <cell r="G6937">
            <v>0</v>
          </cell>
          <cell r="H6937">
            <v>0</v>
          </cell>
          <cell r="I6937">
            <v>0</v>
          </cell>
        </row>
        <row r="6938">
          <cell r="A6938">
            <v>5606170</v>
          </cell>
          <cell r="B6938" t="str">
            <v>LUCRO CESANTE ROTURA DE MAQUINARIA</v>
          </cell>
          <cell r="C6938">
            <v>0</v>
          </cell>
          <cell r="D6938">
            <v>0</v>
          </cell>
          <cell r="E6938">
            <v>0</v>
          </cell>
          <cell r="F6938">
            <v>0</v>
          </cell>
          <cell r="G6938">
            <v>0</v>
          </cell>
          <cell r="H6938">
            <v>0</v>
          </cell>
          <cell r="I6938">
            <v>0</v>
          </cell>
        </row>
        <row r="6939">
          <cell r="A6939">
            <v>560617001</v>
          </cell>
          <cell r="B6939" t="str">
            <v>SEGURO DIRECTO</v>
          </cell>
          <cell r="C6939">
            <v>0</v>
          </cell>
          <cell r="D6939">
            <v>0</v>
          </cell>
          <cell r="E6939">
            <v>0</v>
          </cell>
          <cell r="F6939">
            <v>0</v>
          </cell>
          <cell r="G6939">
            <v>0</v>
          </cell>
          <cell r="H6939">
            <v>0</v>
          </cell>
          <cell r="I6939">
            <v>0</v>
          </cell>
        </row>
        <row r="6940">
          <cell r="A6940">
            <v>560617002</v>
          </cell>
          <cell r="B6940" t="str">
            <v>REASEGURO TOMADO</v>
          </cell>
          <cell r="C6940">
            <v>0</v>
          </cell>
          <cell r="D6940">
            <v>0</v>
          </cell>
          <cell r="E6940">
            <v>0</v>
          </cell>
          <cell r="F6940">
            <v>0</v>
          </cell>
          <cell r="G6940">
            <v>0</v>
          </cell>
          <cell r="H6940">
            <v>0</v>
          </cell>
          <cell r="I6940">
            <v>0</v>
          </cell>
        </row>
        <row r="6941">
          <cell r="A6941">
            <v>560617003</v>
          </cell>
          <cell r="B6941" t="str">
            <v>COASEGURO</v>
          </cell>
          <cell r="C6941">
            <v>0</v>
          </cell>
          <cell r="D6941">
            <v>0</v>
          </cell>
          <cell r="E6941">
            <v>0</v>
          </cell>
          <cell r="F6941">
            <v>0</v>
          </cell>
          <cell r="G6941">
            <v>0</v>
          </cell>
          <cell r="H6941">
            <v>0</v>
          </cell>
          <cell r="I6941">
            <v>0</v>
          </cell>
        </row>
        <row r="6942">
          <cell r="A6942">
            <v>560617009</v>
          </cell>
          <cell r="B6942" t="str">
            <v>SEGUROS CON FILIALES</v>
          </cell>
          <cell r="C6942">
            <v>0</v>
          </cell>
          <cell r="D6942">
            <v>0</v>
          </cell>
          <cell r="E6942">
            <v>0</v>
          </cell>
          <cell r="F6942">
            <v>0</v>
          </cell>
          <cell r="G6942">
            <v>0</v>
          </cell>
          <cell r="H6942">
            <v>0</v>
          </cell>
          <cell r="I6942">
            <v>0</v>
          </cell>
        </row>
        <row r="6943">
          <cell r="A6943">
            <v>56061700901</v>
          </cell>
          <cell r="B6943" t="str">
            <v>SEGURO DIRECTO</v>
          </cell>
          <cell r="C6943">
            <v>0</v>
          </cell>
          <cell r="D6943">
            <v>0</v>
          </cell>
          <cell r="E6943">
            <v>0</v>
          </cell>
          <cell r="F6943">
            <v>0</v>
          </cell>
          <cell r="G6943">
            <v>0</v>
          </cell>
          <cell r="H6943">
            <v>0</v>
          </cell>
          <cell r="I6943">
            <v>0</v>
          </cell>
        </row>
        <row r="6944">
          <cell r="A6944">
            <v>56061700902</v>
          </cell>
          <cell r="B6944" t="str">
            <v>REASEGURO TOMADO</v>
          </cell>
          <cell r="C6944">
            <v>0</v>
          </cell>
          <cell r="D6944">
            <v>0</v>
          </cell>
          <cell r="E6944">
            <v>0</v>
          </cell>
          <cell r="F6944">
            <v>0</v>
          </cell>
          <cell r="G6944">
            <v>0</v>
          </cell>
          <cell r="H6944">
            <v>0</v>
          </cell>
          <cell r="I6944">
            <v>0</v>
          </cell>
        </row>
        <row r="6945">
          <cell r="A6945">
            <v>56061700903</v>
          </cell>
          <cell r="B6945" t="str">
            <v>COASEGURO</v>
          </cell>
          <cell r="C6945">
            <v>0</v>
          </cell>
          <cell r="D6945">
            <v>0</v>
          </cell>
          <cell r="E6945">
            <v>0</v>
          </cell>
          <cell r="F6945">
            <v>0</v>
          </cell>
          <cell r="G6945">
            <v>0</v>
          </cell>
          <cell r="H6945">
            <v>0</v>
          </cell>
          <cell r="I6945">
            <v>0</v>
          </cell>
        </row>
        <row r="6946">
          <cell r="A6946">
            <v>5606180</v>
          </cell>
          <cell r="B6946" t="str">
            <v>RESPONSABILIDAD CIVIL</v>
          </cell>
          <cell r="C6946">
            <v>0</v>
          </cell>
          <cell r="D6946">
            <v>0</v>
          </cell>
          <cell r="E6946">
            <v>0</v>
          </cell>
          <cell r="F6946">
            <v>0</v>
          </cell>
          <cell r="G6946">
            <v>0</v>
          </cell>
          <cell r="H6946">
            <v>0</v>
          </cell>
          <cell r="I6946">
            <v>0</v>
          </cell>
        </row>
        <row r="6947">
          <cell r="A6947">
            <v>560618001</v>
          </cell>
          <cell r="B6947" t="str">
            <v>SEGURO DIRECTO</v>
          </cell>
          <cell r="C6947">
            <v>0</v>
          </cell>
          <cell r="D6947">
            <v>0</v>
          </cell>
          <cell r="E6947">
            <v>0</v>
          </cell>
          <cell r="F6947">
            <v>0</v>
          </cell>
          <cell r="G6947">
            <v>0</v>
          </cell>
          <cell r="H6947">
            <v>0</v>
          </cell>
          <cell r="I6947">
            <v>0</v>
          </cell>
        </row>
        <row r="6948">
          <cell r="A6948">
            <v>560618002</v>
          </cell>
          <cell r="B6948" t="str">
            <v>REASEGURO TOMADO</v>
          </cell>
          <cell r="C6948">
            <v>0</v>
          </cell>
          <cell r="D6948">
            <v>0</v>
          </cell>
          <cell r="E6948">
            <v>0</v>
          </cell>
          <cell r="F6948">
            <v>0</v>
          </cell>
          <cell r="G6948">
            <v>0</v>
          </cell>
          <cell r="H6948">
            <v>0</v>
          </cell>
          <cell r="I6948">
            <v>0</v>
          </cell>
        </row>
        <row r="6949">
          <cell r="A6949">
            <v>560618003</v>
          </cell>
          <cell r="B6949" t="str">
            <v>COASEGURO</v>
          </cell>
          <cell r="C6949">
            <v>0</v>
          </cell>
          <cell r="D6949">
            <v>0</v>
          </cell>
          <cell r="E6949">
            <v>0</v>
          </cell>
          <cell r="F6949">
            <v>0</v>
          </cell>
          <cell r="G6949">
            <v>0</v>
          </cell>
          <cell r="H6949">
            <v>0</v>
          </cell>
          <cell r="I6949">
            <v>0</v>
          </cell>
        </row>
        <row r="6950">
          <cell r="A6950">
            <v>560618009</v>
          </cell>
          <cell r="B6950" t="str">
            <v>SEGUROS CON FILIALES</v>
          </cell>
          <cell r="C6950">
            <v>0</v>
          </cell>
          <cell r="D6950">
            <v>0</v>
          </cell>
          <cell r="E6950">
            <v>0</v>
          </cell>
          <cell r="F6950">
            <v>0</v>
          </cell>
          <cell r="G6950">
            <v>0</v>
          </cell>
          <cell r="H6950">
            <v>0</v>
          </cell>
          <cell r="I6950">
            <v>0</v>
          </cell>
        </row>
        <row r="6951">
          <cell r="A6951">
            <v>56061800901</v>
          </cell>
          <cell r="B6951" t="str">
            <v>SEGURO DIRECTO</v>
          </cell>
          <cell r="C6951">
            <v>0</v>
          </cell>
          <cell r="D6951">
            <v>0</v>
          </cell>
          <cell r="E6951">
            <v>0</v>
          </cell>
          <cell r="F6951">
            <v>0</v>
          </cell>
          <cell r="G6951">
            <v>0</v>
          </cell>
          <cell r="H6951">
            <v>0</v>
          </cell>
          <cell r="I6951">
            <v>0</v>
          </cell>
        </row>
        <row r="6952">
          <cell r="A6952">
            <v>56061800902</v>
          </cell>
          <cell r="B6952" t="str">
            <v>REASEGURO TOMADO</v>
          </cell>
          <cell r="C6952">
            <v>0</v>
          </cell>
          <cell r="D6952">
            <v>0</v>
          </cell>
          <cell r="E6952">
            <v>0</v>
          </cell>
          <cell r="F6952">
            <v>0</v>
          </cell>
          <cell r="G6952">
            <v>0</v>
          </cell>
          <cell r="H6952">
            <v>0</v>
          </cell>
          <cell r="I6952">
            <v>0</v>
          </cell>
        </row>
        <row r="6953">
          <cell r="A6953">
            <v>56061800903</v>
          </cell>
          <cell r="B6953" t="str">
            <v>COASEGURO</v>
          </cell>
          <cell r="C6953">
            <v>0</v>
          </cell>
          <cell r="D6953">
            <v>0</v>
          </cell>
          <cell r="E6953">
            <v>0</v>
          </cell>
          <cell r="F6953">
            <v>0</v>
          </cell>
          <cell r="G6953">
            <v>0</v>
          </cell>
          <cell r="H6953">
            <v>0</v>
          </cell>
          <cell r="I6953">
            <v>0</v>
          </cell>
        </row>
        <row r="6954">
          <cell r="A6954">
            <v>5606190</v>
          </cell>
          <cell r="B6954" t="str">
            <v>RIESGOS PROFESIONALES</v>
          </cell>
          <cell r="C6954">
            <v>0</v>
          </cell>
          <cell r="D6954">
            <v>0</v>
          </cell>
          <cell r="E6954">
            <v>0</v>
          </cell>
          <cell r="F6954">
            <v>0</v>
          </cell>
          <cell r="G6954">
            <v>0</v>
          </cell>
          <cell r="H6954">
            <v>0</v>
          </cell>
          <cell r="I6954">
            <v>0</v>
          </cell>
        </row>
        <row r="6955">
          <cell r="A6955">
            <v>560619001</v>
          </cell>
          <cell r="B6955" t="str">
            <v>SEGURO DIRECTO</v>
          </cell>
          <cell r="C6955">
            <v>0</v>
          </cell>
          <cell r="D6955">
            <v>0</v>
          </cell>
          <cell r="E6955">
            <v>0</v>
          </cell>
          <cell r="F6955">
            <v>0</v>
          </cell>
          <cell r="G6955">
            <v>0</v>
          </cell>
          <cell r="H6955">
            <v>0</v>
          </cell>
          <cell r="I6955">
            <v>0</v>
          </cell>
        </row>
        <row r="6956">
          <cell r="A6956">
            <v>560619002</v>
          </cell>
          <cell r="B6956" t="str">
            <v>REASEGURO TOMADO</v>
          </cell>
          <cell r="C6956">
            <v>0</v>
          </cell>
          <cell r="D6956">
            <v>0</v>
          </cell>
          <cell r="E6956">
            <v>0</v>
          </cell>
          <cell r="F6956">
            <v>0</v>
          </cell>
          <cell r="G6956">
            <v>0</v>
          </cell>
          <cell r="H6956">
            <v>0</v>
          </cell>
          <cell r="I6956">
            <v>0</v>
          </cell>
        </row>
        <row r="6957">
          <cell r="A6957">
            <v>560619003</v>
          </cell>
          <cell r="B6957" t="str">
            <v>COASEGURO</v>
          </cell>
          <cell r="C6957">
            <v>0</v>
          </cell>
          <cell r="D6957">
            <v>0</v>
          </cell>
          <cell r="E6957">
            <v>0</v>
          </cell>
          <cell r="F6957">
            <v>0</v>
          </cell>
          <cell r="G6957">
            <v>0</v>
          </cell>
          <cell r="H6957">
            <v>0</v>
          </cell>
          <cell r="I6957">
            <v>0</v>
          </cell>
        </row>
        <row r="6958">
          <cell r="A6958">
            <v>560619009</v>
          </cell>
          <cell r="B6958" t="str">
            <v>SEGUROS CON FILIALES</v>
          </cell>
          <cell r="C6958">
            <v>0</v>
          </cell>
          <cell r="D6958">
            <v>0</v>
          </cell>
          <cell r="E6958">
            <v>0</v>
          </cell>
          <cell r="F6958">
            <v>0</v>
          </cell>
          <cell r="G6958">
            <v>0</v>
          </cell>
          <cell r="H6958">
            <v>0</v>
          </cell>
          <cell r="I6958">
            <v>0</v>
          </cell>
        </row>
        <row r="6959">
          <cell r="A6959">
            <v>56061900901</v>
          </cell>
          <cell r="B6959" t="str">
            <v>SEGURO DIRECTO</v>
          </cell>
          <cell r="C6959">
            <v>0</v>
          </cell>
          <cell r="D6959">
            <v>0</v>
          </cell>
          <cell r="E6959">
            <v>0</v>
          </cell>
          <cell r="F6959">
            <v>0</v>
          </cell>
          <cell r="G6959">
            <v>0</v>
          </cell>
          <cell r="H6959">
            <v>0</v>
          </cell>
          <cell r="I6959">
            <v>0</v>
          </cell>
        </row>
        <row r="6960">
          <cell r="A6960">
            <v>56061900902</v>
          </cell>
          <cell r="B6960" t="str">
            <v>REASEGURO TOMADO</v>
          </cell>
          <cell r="C6960">
            <v>0</v>
          </cell>
          <cell r="D6960">
            <v>0</v>
          </cell>
          <cell r="E6960">
            <v>0</v>
          </cell>
          <cell r="F6960">
            <v>0</v>
          </cell>
          <cell r="G6960">
            <v>0</v>
          </cell>
          <cell r="H6960">
            <v>0</v>
          </cell>
          <cell r="I6960">
            <v>0</v>
          </cell>
        </row>
        <row r="6961">
          <cell r="A6961">
            <v>56061900903</v>
          </cell>
          <cell r="B6961" t="str">
            <v>COASEGURO</v>
          </cell>
          <cell r="C6961">
            <v>0</v>
          </cell>
          <cell r="D6961">
            <v>0</v>
          </cell>
          <cell r="E6961">
            <v>0</v>
          </cell>
          <cell r="F6961">
            <v>0</v>
          </cell>
          <cell r="G6961">
            <v>0</v>
          </cell>
          <cell r="H6961">
            <v>0</v>
          </cell>
          <cell r="I6961">
            <v>0</v>
          </cell>
        </row>
        <row r="6962">
          <cell r="A6962">
            <v>5606200</v>
          </cell>
          <cell r="B6962" t="str">
            <v>GANADERO</v>
          </cell>
          <cell r="C6962">
            <v>0</v>
          </cell>
          <cell r="D6962">
            <v>0</v>
          </cell>
          <cell r="E6962">
            <v>0</v>
          </cell>
          <cell r="F6962">
            <v>0</v>
          </cell>
          <cell r="G6962">
            <v>0</v>
          </cell>
          <cell r="H6962">
            <v>0</v>
          </cell>
          <cell r="I6962">
            <v>0</v>
          </cell>
        </row>
        <row r="6963">
          <cell r="A6963">
            <v>560620001</v>
          </cell>
          <cell r="B6963" t="str">
            <v>SEGURO DIRECTO</v>
          </cell>
          <cell r="C6963">
            <v>0</v>
          </cell>
          <cell r="D6963">
            <v>0</v>
          </cell>
          <cell r="E6963">
            <v>0</v>
          </cell>
          <cell r="F6963">
            <v>0</v>
          </cell>
          <cell r="G6963">
            <v>0</v>
          </cell>
          <cell r="H6963">
            <v>0</v>
          </cell>
          <cell r="I6963">
            <v>0</v>
          </cell>
        </row>
        <row r="6964">
          <cell r="A6964">
            <v>560620002</v>
          </cell>
          <cell r="B6964" t="str">
            <v>REASEGURO TOMADO</v>
          </cell>
          <cell r="C6964">
            <v>0</v>
          </cell>
          <cell r="D6964">
            <v>0</v>
          </cell>
          <cell r="E6964">
            <v>0</v>
          </cell>
          <cell r="F6964">
            <v>0</v>
          </cell>
          <cell r="G6964">
            <v>0</v>
          </cell>
          <cell r="H6964">
            <v>0</v>
          </cell>
          <cell r="I6964">
            <v>0</v>
          </cell>
        </row>
        <row r="6965">
          <cell r="A6965">
            <v>560620003</v>
          </cell>
          <cell r="B6965" t="str">
            <v>COASEGURO</v>
          </cell>
          <cell r="C6965">
            <v>0</v>
          </cell>
          <cell r="D6965">
            <v>0</v>
          </cell>
          <cell r="E6965">
            <v>0</v>
          </cell>
          <cell r="F6965">
            <v>0</v>
          </cell>
          <cell r="G6965">
            <v>0</v>
          </cell>
          <cell r="H6965">
            <v>0</v>
          </cell>
          <cell r="I6965">
            <v>0</v>
          </cell>
        </row>
        <row r="6966">
          <cell r="A6966">
            <v>560620009</v>
          </cell>
          <cell r="B6966" t="str">
            <v>SEGUROS CON FILIALES</v>
          </cell>
          <cell r="C6966">
            <v>0</v>
          </cell>
          <cell r="D6966">
            <v>0</v>
          </cell>
          <cell r="E6966">
            <v>0</v>
          </cell>
          <cell r="F6966">
            <v>0</v>
          </cell>
          <cell r="G6966">
            <v>0</v>
          </cell>
          <cell r="H6966">
            <v>0</v>
          </cell>
          <cell r="I6966">
            <v>0</v>
          </cell>
        </row>
        <row r="6967">
          <cell r="A6967">
            <v>56062000901</v>
          </cell>
          <cell r="B6967" t="str">
            <v>SEGURO DIRECTO</v>
          </cell>
          <cell r="C6967">
            <v>0</v>
          </cell>
          <cell r="D6967">
            <v>0</v>
          </cell>
          <cell r="E6967">
            <v>0</v>
          </cell>
          <cell r="F6967">
            <v>0</v>
          </cell>
          <cell r="G6967">
            <v>0</v>
          </cell>
          <cell r="H6967">
            <v>0</v>
          </cell>
          <cell r="I6967">
            <v>0</v>
          </cell>
        </row>
        <row r="6968">
          <cell r="A6968">
            <v>56062000902</v>
          </cell>
          <cell r="B6968" t="str">
            <v>REASEGURO TOMADO</v>
          </cell>
          <cell r="C6968">
            <v>0</v>
          </cell>
          <cell r="D6968">
            <v>0</v>
          </cell>
          <cell r="E6968">
            <v>0</v>
          </cell>
          <cell r="F6968">
            <v>0</v>
          </cell>
          <cell r="G6968">
            <v>0</v>
          </cell>
          <cell r="H6968">
            <v>0</v>
          </cell>
          <cell r="I6968">
            <v>0</v>
          </cell>
        </row>
        <row r="6969">
          <cell r="A6969">
            <v>56062000903</v>
          </cell>
          <cell r="B6969" t="str">
            <v>COASEGURO</v>
          </cell>
          <cell r="C6969">
            <v>0</v>
          </cell>
          <cell r="D6969">
            <v>0</v>
          </cell>
          <cell r="E6969">
            <v>0</v>
          </cell>
          <cell r="F6969">
            <v>0</v>
          </cell>
          <cell r="G6969">
            <v>0</v>
          </cell>
          <cell r="H6969">
            <v>0</v>
          </cell>
          <cell r="I6969">
            <v>0</v>
          </cell>
        </row>
        <row r="6970">
          <cell r="A6970">
            <v>5606210</v>
          </cell>
          <cell r="B6970" t="str">
            <v>AGRICOLA</v>
          </cell>
          <cell r="C6970">
            <v>0</v>
          </cell>
          <cell r="D6970">
            <v>0</v>
          </cell>
          <cell r="E6970">
            <v>0</v>
          </cell>
          <cell r="F6970">
            <v>0</v>
          </cell>
          <cell r="G6970">
            <v>0</v>
          </cell>
          <cell r="H6970">
            <v>0</v>
          </cell>
          <cell r="I6970">
            <v>0</v>
          </cell>
        </row>
        <row r="6971">
          <cell r="A6971">
            <v>560621001</v>
          </cell>
          <cell r="B6971" t="str">
            <v>SEGURO DIRECTO</v>
          </cell>
          <cell r="C6971">
            <v>0</v>
          </cell>
          <cell r="D6971">
            <v>0</v>
          </cell>
          <cell r="E6971">
            <v>0</v>
          </cell>
          <cell r="F6971">
            <v>0</v>
          </cell>
          <cell r="G6971">
            <v>0</v>
          </cell>
          <cell r="H6971">
            <v>0</v>
          </cell>
          <cell r="I6971">
            <v>0</v>
          </cell>
        </row>
        <row r="6972">
          <cell r="A6972">
            <v>560621002</v>
          </cell>
          <cell r="B6972" t="str">
            <v>REASEGURO TOMADO</v>
          </cell>
          <cell r="C6972">
            <v>0</v>
          </cell>
          <cell r="D6972">
            <v>0</v>
          </cell>
          <cell r="E6972">
            <v>0</v>
          </cell>
          <cell r="F6972">
            <v>0</v>
          </cell>
          <cell r="G6972">
            <v>0</v>
          </cell>
          <cell r="H6972">
            <v>0</v>
          </cell>
          <cell r="I6972">
            <v>0</v>
          </cell>
        </row>
        <row r="6973">
          <cell r="A6973">
            <v>560621003</v>
          </cell>
          <cell r="B6973" t="str">
            <v>COASEGURO</v>
          </cell>
          <cell r="C6973">
            <v>0</v>
          </cell>
          <cell r="D6973">
            <v>0</v>
          </cell>
          <cell r="E6973">
            <v>0</v>
          </cell>
          <cell r="F6973">
            <v>0</v>
          </cell>
          <cell r="G6973">
            <v>0</v>
          </cell>
          <cell r="H6973">
            <v>0</v>
          </cell>
          <cell r="I6973">
            <v>0</v>
          </cell>
        </row>
        <row r="6974">
          <cell r="A6974">
            <v>560621009</v>
          </cell>
          <cell r="B6974" t="str">
            <v>SEGUROS CON FILIALES</v>
          </cell>
          <cell r="C6974">
            <v>0</v>
          </cell>
          <cell r="D6974">
            <v>0</v>
          </cell>
          <cell r="E6974">
            <v>0</v>
          </cell>
          <cell r="F6974">
            <v>0</v>
          </cell>
          <cell r="G6974">
            <v>0</v>
          </cell>
          <cell r="H6974">
            <v>0</v>
          </cell>
          <cell r="I6974">
            <v>0</v>
          </cell>
        </row>
        <row r="6975">
          <cell r="A6975">
            <v>56062100901</v>
          </cell>
          <cell r="B6975" t="str">
            <v>SEGURO DIRECTO</v>
          </cell>
          <cell r="C6975">
            <v>0</v>
          </cell>
          <cell r="D6975">
            <v>0</v>
          </cell>
          <cell r="E6975">
            <v>0</v>
          </cell>
          <cell r="F6975">
            <v>0</v>
          </cell>
          <cell r="G6975">
            <v>0</v>
          </cell>
          <cell r="H6975">
            <v>0</v>
          </cell>
          <cell r="I6975">
            <v>0</v>
          </cell>
        </row>
        <row r="6976">
          <cell r="A6976">
            <v>56062100902</v>
          </cell>
          <cell r="B6976" t="str">
            <v>REASEGURO TOMADO</v>
          </cell>
          <cell r="C6976">
            <v>0</v>
          </cell>
          <cell r="D6976">
            <v>0</v>
          </cell>
          <cell r="E6976">
            <v>0</v>
          </cell>
          <cell r="F6976">
            <v>0</v>
          </cell>
          <cell r="G6976">
            <v>0</v>
          </cell>
          <cell r="H6976">
            <v>0</v>
          </cell>
          <cell r="I6976">
            <v>0</v>
          </cell>
        </row>
        <row r="6977">
          <cell r="A6977">
            <v>56062100903</v>
          </cell>
          <cell r="B6977" t="str">
            <v>COASEGURO</v>
          </cell>
          <cell r="C6977">
            <v>0</v>
          </cell>
          <cell r="D6977">
            <v>0</v>
          </cell>
          <cell r="E6977">
            <v>0</v>
          </cell>
          <cell r="F6977">
            <v>0</v>
          </cell>
          <cell r="G6977">
            <v>0</v>
          </cell>
          <cell r="H6977">
            <v>0</v>
          </cell>
          <cell r="I6977">
            <v>0</v>
          </cell>
        </row>
        <row r="6978">
          <cell r="A6978">
            <v>5606230</v>
          </cell>
          <cell r="B6978" t="str">
            <v>CREDITO INTERNO</v>
          </cell>
          <cell r="C6978">
            <v>0</v>
          </cell>
          <cell r="D6978">
            <v>0</v>
          </cell>
          <cell r="E6978">
            <v>0</v>
          </cell>
          <cell r="F6978">
            <v>0</v>
          </cell>
          <cell r="G6978">
            <v>0</v>
          </cell>
          <cell r="H6978">
            <v>0</v>
          </cell>
          <cell r="I6978">
            <v>0</v>
          </cell>
        </row>
        <row r="6979">
          <cell r="A6979">
            <v>560623001</v>
          </cell>
          <cell r="B6979" t="str">
            <v>SEGURO DIRECTO</v>
          </cell>
          <cell r="C6979">
            <v>0</v>
          </cell>
          <cell r="D6979">
            <v>0</v>
          </cell>
          <cell r="E6979">
            <v>0</v>
          </cell>
          <cell r="F6979">
            <v>0</v>
          </cell>
          <cell r="G6979">
            <v>0</v>
          </cell>
          <cell r="H6979">
            <v>0</v>
          </cell>
          <cell r="I6979">
            <v>0</v>
          </cell>
        </row>
        <row r="6980">
          <cell r="A6980">
            <v>560623002</v>
          </cell>
          <cell r="B6980" t="str">
            <v>REASEGURO TOMADO</v>
          </cell>
          <cell r="C6980">
            <v>0</v>
          </cell>
          <cell r="D6980">
            <v>0</v>
          </cell>
          <cell r="E6980">
            <v>0</v>
          </cell>
          <cell r="F6980">
            <v>0</v>
          </cell>
          <cell r="G6980">
            <v>0</v>
          </cell>
          <cell r="H6980">
            <v>0</v>
          </cell>
          <cell r="I6980">
            <v>0</v>
          </cell>
        </row>
        <row r="6981">
          <cell r="A6981">
            <v>560623003</v>
          </cell>
          <cell r="B6981" t="str">
            <v>COASEGURO</v>
          </cell>
          <cell r="C6981">
            <v>0</v>
          </cell>
          <cell r="D6981">
            <v>0</v>
          </cell>
          <cell r="E6981">
            <v>0</v>
          </cell>
          <cell r="F6981">
            <v>0</v>
          </cell>
          <cell r="G6981">
            <v>0</v>
          </cell>
          <cell r="H6981">
            <v>0</v>
          </cell>
          <cell r="I6981">
            <v>0</v>
          </cell>
        </row>
        <row r="6982">
          <cell r="A6982">
            <v>560623009</v>
          </cell>
          <cell r="B6982" t="str">
            <v>SEGUROS CON FILIALES</v>
          </cell>
          <cell r="C6982">
            <v>0</v>
          </cell>
          <cell r="D6982">
            <v>0</v>
          </cell>
          <cell r="E6982">
            <v>0</v>
          </cell>
          <cell r="F6982">
            <v>0</v>
          </cell>
          <cell r="G6982">
            <v>0</v>
          </cell>
          <cell r="H6982">
            <v>0</v>
          </cell>
          <cell r="I6982">
            <v>0</v>
          </cell>
        </row>
        <row r="6983">
          <cell r="A6983">
            <v>56062300901</v>
          </cell>
          <cell r="B6983" t="str">
            <v>SEGURO DIRECTO</v>
          </cell>
          <cell r="C6983">
            <v>0</v>
          </cell>
          <cell r="D6983">
            <v>0</v>
          </cell>
          <cell r="E6983">
            <v>0</v>
          </cell>
          <cell r="F6983">
            <v>0</v>
          </cell>
          <cell r="G6983">
            <v>0</v>
          </cell>
          <cell r="H6983">
            <v>0</v>
          </cell>
          <cell r="I6983">
            <v>0</v>
          </cell>
        </row>
        <row r="6984">
          <cell r="A6984">
            <v>56062300902</v>
          </cell>
          <cell r="B6984" t="str">
            <v>REASEGURO TOMADO</v>
          </cell>
          <cell r="C6984">
            <v>0</v>
          </cell>
          <cell r="D6984">
            <v>0</v>
          </cell>
          <cell r="E6984">
            <v>0</v>
          </cell>
          <cell r="F6984">
            <v>0</v>
          </cell>
          <cell r="G6984">
            <v>0</v>
          </cell>
          <cell r="H6984">
            <v>0</v>
          </cell>
          <cell r="I6984">
            <v>0</v>
          </cell>
        </row>
        <row r="6985">
          <cell r="A6985">
            <v>56062300903</v>
          </cell>
          <cell r="B6985" t="str">
            <v>COASEGURO</v>
          </cell>
          <cell r="C6985">
            <v>0</v>
          </cell>
          <cell r="D6985">
            <v>0</v>
          </cell>
          <cell r="E6985">
            <v>0</v>
          </cell>
          <cell r="F6985">
            <v>0</v>
          </cell>
          <cell r="G6985">
            <v>0</v>
          </cell>
          <cell r="H6985">
            <v>0</v>
          </cell>
          <cell r="I6985">
            <v>0</v>
          </cell>
        </row>
        <row r="6986">
          <cell r="A6986">
            <v>5606240</v>
          </cell>
          <cell r="B6986" t="str">
            <v>CREDITO A LA EXPORTACION</v>
          </cell>
          <cell r="C6986">
            <v>0</v>
          </cell>
          <cell r="D6986">
            <v>0</v>
          </cell>
          <cell r="E6986">
            <v>0</v>
          </cell>
          <cell r="F6986">
            <v>0</v>
          </cell>
          <cell r="G6986">
            <v>0</v>
          </cell>
          <cell r="H6986">
            <v>0</v>
          </cell>
          <cell r="I6986">
            <v>0</v>
          </cell>
        </row>
        <row r="6987">
          <cell r="A6987">
            <v>560624001</v>
          </cell>
          <cell r="B6987" t="str">
            <v>SEGURO DIRECTO</v>
          </cell>
          <cell r="C6987">
            <v>0</v>
          </cell>
          <cell r="D6987">
            <v>0</v>
          </cell>
          <cell r="E6987">
            <v>0</v>
          </cell>
          <cell r="F6987">
            <v>0</v>
          </cell>
          <cell r="G6987">
            <v>0</v>
          </cell>
          <cell r="H6987">
            <v>0</v>
          </cell>
          <cell r="I6987">
            <v>0</v>
          </cell>
        </row>
        <row r="6988">
          <cell r="A6988">
            <v>560624002</v>
          </cell>
          <cell r="B6988" t="str">
            <v>REASEGURO TOMADO</v>
          </cell>
          <cell r="C6988">
            <v>0</v>
          </cell>
          <cell r="D6988">
            <v>0</v>
          </cell>
          <cell r="E6988">
            <v>0</v>
          </cell>
          <cell r="F6988">
            <v>0</v>
          </cell>
          <cell r="G6988">
            <v>0</v>
          </cell>
          <cell r="H6988">
            <v>0</v>
          </cell>
          <cell r="I6988">
            <v>0</v>
          </cell>
        </row>
        <row r="6989">
          <cell r="A6989">
            <v>560624003</v>
          </cell>
          <cell r="B6989" t="str">
            <v>COASEGURO</v>
          </cell>
          <cell r="C6989">
            <v>0</v>
          </cell>
          <cell r="D6989">
            <v>0</v>
          </cell>
          <cell r="E6989">
            <v>0</v>
          </cell>
          <cell r="F6989">
            <v>0</v>
          </cell>
          <cell r="G6989">
            <v>0</v>
          </cell>
          <cell r="H6989">
            <v>0</v>
          </cell>
          <cell r="I6989">
            <v>0</v>
          </cell>
        </row>
        <row r="6990">
          <cell r="A6990">
            <v>560624009</v>
          </cell>
          <cell r="B6990" t="str">
            <v>SEGUROS CON FILIALES</v>
          </cell>
          <cell r="C6990">
            <v>0</v>
          </cell>
          <cell r="D6990">
            <v>0</v>
          </cell>
          <cell r="E6990">
            <v>0</v>
          </cell>
          <cell r="F6990">
            <v>0</v>
          </cell>
          <cell r="G6990">
            <v>0</v>
          </cell>
          <cell r="H6990">
            <v>0</v>
          </cell>
          <cell r="I6990">
            <v>0</v>
          </cell>
        </row>
        <row r="6991">
          <cell r="A6991">
            <v>56062400901</v>
          </cell>
          <cell r="B6991" t="str">
            <v>SEGURO DIRECTO</v>
          </cell>
          <cell r="C6991">
            <v>0</v>
          </cell>
          <cell r="D6991">
            <v>0</v>
          </cell>
          <cell r="E6991">
            <v>0</v>
          </cell>
          <cell r="F6991">
            <v>0</v>
          </cell>
          <cell r="G6991">
            <v>0</v>
          </cell>
          <cell r="H6991">
            <v>0</v>
          </cell>
          <cell r="I6991">
            <v>0</v>
          </cell>
        </row>
        <row r="6992">
          <cell r="A6992">
            <v>56062400902</v>
          </cell>
          <cell r="B6992" t="str">
            <v>REASEGURO TOMADO</v>
          </cell>
          <cell r="C6992">
            <v>0</v>
          </cell>
          <cell r="D6992">
            <v>0</v>
          </cell>
          <cell r="E6992">
            <v>0</v>
          </cell>
          <cell r="F6992">
            <v>0</v>
          </cell>
          <cell r="G6992">
            <v>0</v>
          </cell>
          <cell r="H6992">
            <v>0</v>
          </cell>
          <cell r="I6992">
            <v>0</v>
          </cell>
        </row>
        <row r="6993">
          <cell r="A6993">
            <v>56062400903</v>
          </cell>
          <cell r="B6993" t="str">
            <v>COASEGURO</v>
          </cell>
          <cell r="C6993">
            <v>0</v>
          </cell>
          <cell r="D6993">
            <v>0</v>
          </cell>
          <cell r="E6993">
            <v>0</v>
          </cell>
          <cell r="F6993">
            <v>0</v>
          </cell>
          <cell r="G6993">
            <v>0</v>
          </cell>
          <cell r="H6993">
            <v>0</v>
          </cell>
          <cell r="I6993">
            <v>0</v>
          </cell>
        </row>
        <row r="6994">
          <cell r="A6994">
            <v>5606250</v>
          </cell>
          <cell r="B6994" t="str">
            <v>MISCELANEOS</v>
          </cell>
          <cell r="C6994">
            <v>0</v>
          </cell>
          <cell r="D6994">
            <v>0</v>
          </cell>
          <cell r="E6994">
            <v>0</v>
          </cell>
          <cell r="F6994">
            <v>0</v>
          </cell>
          <cell r="G6994">
            <v>0</v>
          </cell>
          <cell r="H6994">
            <v>0</v>
          </cell>
          <cell r="I6994">
            <v>0</v>
          </cell>
        </row>
        <row r="6995">
          <cell r="A6995">
            <v>560625001</v>
          </cell>
          <cell r="B6995" t="str">
            <v>SEGURO DIRECTO</v>
          </cell>
          <cell r="C6995">
            <v>0</v>
          </cell>
          <cell r="D6995">
            <v>0</v>
          </cell>
          <cell r="E6995">
            <v>0</v>
          </cell>
          <cell r="F6995">
            <v>0</v>
          </cell>
          <cell r="G6995">
            <v>0</v>
          </cell>
          <cell r="H6995">
            <v>0</v>
          </cell>
          <cell r="I6995">
            <v>0</v>
          </cell>
        </row>
        <row r="6996">
          <cell r="A6996">
            <v>560625002</v>
          </cell>
          <cell r="B6996" t="str">
            <v>REASEGURO TOMADO</v>
          </cell>
          <cell r="C6996">
            <v>0</v>
          </cell>
          <cell r="D6996">
            <v>0</v>
          </cell>
          <cell r="E6996">
            <v>0</v>
          </cell>
          <cell r="F6996">
            <v>0</v>
          </cell>
          <cell r="G6996">
            <v>0</v>
          </cell>
          <cell r="H6996">
            <v>0</v>
          </cell>
          <cell r="I6996">
            <v>0</v>
          </cell>
        </row>
        <row r="6997">
          <cell r="A6997">
            <v>560625003</v>
          </cell>
          <cell r="B6997" t="str">
            <v>COASEGURO</v>
          </cell>
          <cell r="C6997">
            <v>0</v>
          </cell>
          <cell r="D6997">
            <v>0</v>
          </cell>
          <cell r="E6997">
            <v>0</v>
          </cell>
          <cell r="F6997">
            <v>0</v>
          </cell>
          <cell r="G6997">
            <v>0</v>
          </cell>
          <cell r="H6997">
            <v>0</v>
          </cell>
          <cell r="I6997">
            <v>0</v>
          </cell>
        </row>
        <row r="6998">
          <cell r="A6998">
            <v>560625009</v>
          </cell>
          <cell r="B6998" t="str">
            <v>SEGUROS CON FILIALES</v>
          </cell>
          <cell r="C6998">
            <v>0</v>
          </cell>
          <cell r="D6998">
            <v>0</v>
          </cell>
          <cell r="E6998">
            <v>0</v>
          </cell>
          <cell r="F6998">
            <v>0</v>
          </cell>
          <cell r="G6998">
            <v>0</v>
          </cell>
          <cell r="H6998">
            <v>0</v>
          </cell>
          <cell r="I6998">
            <v>0</v>
          </cell>
        </row>
        <row r="6999">
          <cell r="A6999">
            <v>56062500901</v>
          </cell>
          <cell r="B6999" t="str">
            <v>SEGURO DIRECTO</v>
          </cell>
          <cell r="C6999">
            <v>0</v>
          </cell>
          <cell r="D6999">
            <v>0</v>
          </cell>
          <cell r="E6999">
            <v>0</v>
          </cell>
          <cell r="F6999">
            <v>0</v>
          </cell>
          <cell r="G6999">
            <v>0</v>
          </cell>
          <cell r="H6999">
            <v>0</v>
          </cell>
          <cell r="I6999">
            <v>0</v>
          </cell>
        </row>
        <row r="7000">
          <cell r="A7000">
            <v>56062500902</v>
          </cell>
          <cell r="B7000" t="str">
            <v>REASEGURO TOMADO</v>
          </cell>
          <cell r="C7000">
            <v>0</v>
          </cell>
          <cell r="D7000">
            <v>0</v>
          </cell>
          <cell r="E7000">
            <v>0</v>
          </cell>
          <cell r="F7000">
            <v>0</v>
          </cell>
          <cell r="G7000">
            <v>0</v>
          </cell>
          <cell r="H7000">
            <v>0</v>
          </cell>
          <cell r="I7000">
            <v>0</v>
          </cell>
        </row>
        <row r="7001">
          <cell r="A7001">
            <v>56062500903</v>
          </cell>
          <cell r="B7001" t="str">
            <v>COASEGURO</v>
          </cell>
          <cell r="C7001">
            <v>0</v>
          </cell>
          <cell r="D7001">
            <v>0</v>
          </cell>
          <cell r="E7001">
            <v>0</v>
          </cell>
          <cell r="F7001">
            <v>0</v>
          </cell>
          <cell r="G7001">
            <v>0</v>
          </cell>
          <cell r="H7001">
            <v>0</v>
          </cell>
          <cell r="I7001">
            <v>0</v>
          </cell>
        </row>
        <row r="7002">
          <cell r="A7002">
            <v>5607</v>
          </cell>
          <cell r="B7002" t="str">
            <v>DE FIANZAS</v>
          </cell>
          <cell r="C7002">
            <v>0</v>
          </cell>
          <cell r="D7002">
            <v>0</v>
          </cell>
          <cell r="E7002">
            <v>0</v>
          </cell>
          <cell r="F7002">
            <v>0</v>
          </cell>
          <cell r="G7002">
            <v>0</v>
          </cell>
          <cell r="H7002">
            <v>0</v>
          </cell>
          <cell r="I7002">
            <v>0</v>
          </cell>
        </row>
        <row r="7003">
          <cell r="A7003">
            <v>5607010</v>
          </cell>
          <cell r="B7003" t="str">
            <v>FIDELIDAD</v>
          </cell>
          <cell r="C7003">
            <v>0</v>
          </cell>
          <cell r="D7003">
            <v>0</v>
          </cell>
          <cell r="E7003">
            <v>0</v>
          </cell>
          <cell r="F7003">
            <v>0</v>
          </cell>
          <cell r="G7003">
            <v>0</v>
          </cell>
          <cell r="H7003">
            <v>0</v>
          </cell>
          <cell r="I7003">
            <v>0</v>
          </cell>
        </row>
        <row r="7004">
          <cell r="A7004">
            <v>560701001</v>
          </cell>
          <cell r="B7004" t="str">
            <v>FIANZAS DIRECTAS</v>
          </cell>
          <cell r="C7004">
            <v>0</v>
          </cell>
          <cell r="D7004">
            <v>0</v>
          </cell>
          <cell r="E7004">
            <v>0</v>
          </cell>
          <cell r="F7004">
            <v>0</v>
          </cell>
          <cell r="G7004">
            <v>0</v>
          </cell>
          <cell r="H7004">
            <v>0</v>
          </cell>
          <cell r="I7004">
            <v>0</v>
          </cell>
        </row>
        <row r="7005">
          <cell r="A7005">
            <v>560701002</v>
          </cell>
          <cell r="B7005" t="str">
            <v>REAFIANZAMIENTO TOMADO</v>
          </cell>
          <cell r="C7005">
            <v>0</v>
          </cell>
          <cell r="D7005">
            <v>0</v>
          </cell>
          <cell r="E7005">
            <v>0</v>
          </cell>
          <cell r="F7005">
            <v>0</v>
          </cell>
          <cell r="G7005">
            <v>0</v>
          </cell>
          <cell r="H7005">
            <v>0</v>
          </cell>
          <cell r="I7005">
            <v>0</v>
          </cell>
        </row>
        <row r="7006">
          <cell r="A7006">
            <v>560701003</v>
          </cell>
          <cell r="B7006" t="str">
            <v>COAFIANZAMIENTO</v>
          </cell>
          <cell r="C7006">
            <v>0</v>
          </cell>
          <cell r="D7006">
            <v>0</v>
          </cell>
          <cell r="E7006">
            <v>0</v>
          </cell>
          <cell r="F7006">
            <v>0</v>
          </cell>
          <cell r="G7006">
            <v>0</v>
          </cell>
          <cell r="H7006">
            <v>0</v>
          </cell>
          <cell r="I7006">
            <v>0</v>
          </cell>
        </row>
        <row r="7007">
          <cell r="A7007">
            <v>560701009</v>
          </cell>
          <cell r="B7007" t="str">
            <v>FIANZA CON FILIALES</v>
          </cell>
          <cell r="C7007">
            <v>0</v>
          </cell>
          <cell r="D7007">
            <v>0</v>
          </cell>
          <cell r="E7007">
            <v>0</v>
          </cell>
          <cell r="F7007">
            <v>0</v>
          </cell>
          <cell r="G7007">
            <v>0</v>
          </cell>
          <cell r="H7007">
            <v>0</v>
          </cell>
          <cell r="I7007">
            <v>0</v>
          </cell>
        </row>
        <row r="7008">
          <cell r="A7008">
            <v>56070100901</v>
          </cell>
          <cell r="B7008" t="str">
            <v>FIANZAS DIRECTAS</v>
          </cell>
          <cell r="C7008">
            <v>0</v>
          </cell>
          <cell r="D7008">
            <v>0</v>
          </cell>
          <cell r="E7008">
            <v>0</v>
          </cell>
          <cell r="F7008">
            <v>0</v>
          </cell>
          <cell r="G7008">
            <v>0</v>
          </cell>
          <cell r="H7008">
            <v>0</v>
          </cell>
          <cell r="I7008">
            <v>0</v>
          </cell>
        </row>
        <row r="7009">
          <cell r="A7009">
            <v>56070100902</v>
          </cell>
          <cell r="B7009" t="str">
            <v>REAFIANZAMIENTO TOMADO</v>
          </cell>
          <cell r="C7009">
            <v>0</v>
          </cell>
          <cell r="D7009">
            <v>0</v>
          </cell>
          <cell r="E7009">
            <v>0</v>
          </cell>
          <cell r="F7009">
            <v>0</v>
          </cell>
          <cell r="G7009">
            <v>0</v>
          </cell>
          <cell r="H7009">
            <v>0</v>
          </cell>
          <cell r="I7009">
            <v>0</v>
          </cell>
        </row>
        <row r="7010">
          <cell r="A7010">
            <v>56070100903</v>
          </cell>
          <cell r="B7010" t="str">
            <v>COAFIANZAMIENTO</v>
          </cell>
          <cell r="C7010">
            <v>0</v>
          </cell>
          <cell r="D7010">
            <v>0</v>
          </cell>
          <cell r="E7010">
            <v>0</v>
          </cell>
          <cell r="F7010">
            <v>0</v>
          </cell>
          <cell r="G7010">
            <v>0</v>
          </cell>
          <cell r="H7010">
            <v>0</v>
          </cell>
          <cell r="I7010">
            <v>0</v>
          </cell>
        </row>
        <row r="7011">
          <cell r="A7011">
            <v>5607020</v>
          </cell>
          <cell r="B7011" t="str">
            <v>GARANTIA</v>
          </cell>
          <cell r="C7011">
            <v>0</v>
          </cell>
          <cell r="D7011">
            <v>0</v>
          </cell>
          <cell r="E7011">
            <v>0</v>
          </cell>
          <cell r="F7011">
            <v>0</v>
          </cell>
          <cell r="G7011">
            <v>0</v>
          </cell>
          <cell r="H7011">
            <v>0</v>
          </cell>
          <cell r="I7011">
            <v>0</v>
          </cell>
        </row>
        <row r="7012">
          <cell r="A7012">
            <v>560702001</v>
          </cell>
          <cell r="B7012" t="str">
            <v>FIANZAS DIRECTAS</v>
          </cell>
          <cell r="C7012">
            <v>0</v>
          </cell>
          <cell r="D7012">
            <v>0</v>
          </cell>
          <cell r="E7012">
            <v>0</v>
          </cell>
          <cell r="F7012">
            <v>0</v>
          </cell>
          <cell r="G7012">
            <v>0</v>
          </cell>
          <cell r="H7012">
            <v>0</v>
          </cell>
          <cell r="I7012">
            <v>0</v>
          </cell>
        </row>
        <row r="7013">
          <cell r="A7013">
            <v>560702002</v>
          </cell>
          <cell r="B7013" t="str">
            <v>REAFIANZAMIENTO TOMADO</v>
          </cell>
          <cell r="C7013">
            <v>0</v>
          </cell>
          <cell r="D7013">
            <v>0</v>
          </cell>
          <cell r="E7013">
            <v>0</v>
          </cell>
          <cell r="F7013">
            <v>0</v>
          </cell>
          <cell r="G7013">
            <v>0</v>
          </cell>
          <cell r="H7013">
            <v>0</v>
          </cell>
          <cell r="I7013">
            <v>0</v>
          </cell>
        </row>
        <row r="7014">
          <cell r="A7014">
            <v>560702003</v>
          </cell>
          <cell r="B7014" t="str">
            <v>COAFIANZAMIENTO</v>
          </cell>
          <cell r="C7014">
            <v>0</v>
          </cell>
          <cell r="D7014">
            <v>0</v>
          </cell>
          <cell r="E7014">
            <v>0</v>
          </cell>
          <cell r="F7014">
            <v>0</v>
          </cell>
          <cell r="G7014">
            <v>0</v>
          </cell>
          <cell r="H7014">
            <v>0</v>
          </cell>
          <cell r="I7014">
            <v>0</v>
          </cell>
        </row>
        <row r="7015">
          <cell r="A7015">
            <v>560702009</v>
          </cell>
          <cell r="B7015" t="str">
            <v>FIANZA CON FILIALES</v>
          </cell>
          <cell r="C7015">
            <v>0</v>
          </cell>
          <cell r="D7015">
            <v>0</v>
          </cell>
          <cell r="E7015">
            <v>0</v>
          </cell>
          <cell r="F7015">
            <v>0</v>
          </cell>
          <cell r="G7015">
            <v>0</v>
          </cell>
          <cell r="H7015">
            <v>0</v>
          </cell>
          <cell r="I7015">
            <v>0</v>
          </cell>
        </row>
        <row r="7016">
          <cell r="A7016">
            <v>56070200901</v>
          </cell>
          <cell r="B7016" t="str">
            <v>FIANZAS DIRECTAS</v>
          </cell>
          <cell r="C7016">
            <v>0</v>
          </cell>
          <cell r="D7016">
            <v>0</v>
          </cell>
          <cell r="E7016">
            <v>0</v>
          </cell>
          <cell r="F7016">
            <v>0</v>
          </cell>
          <cell r="G7016">
            <v>0</v>
          </cell>
          <cell r="H7016">
            <v>0</v>
          </cell>
          <cell r="I7016">
            <v>0</v>
          </cell>
        </row>
        <row r="7017">
          <cell r="A7017">
            <v>56070200902</v>
          </cell>
          <cell r="B7017" t="str">
            <v>REAFIANZAMIENTO TOMADO</v>
          </cell>
          <cell r="C7017">
            <v>0</v>
          </cell>
          <cell r="D7017">
            <v>0</v>
          </cell>
          <cell r="E7017">
            <v>0</v>
          </cell>
          <cell r="F7017">
            <v>0</v>
          </cell>
          <cell r="G7017">
            <v>0</v>
          </cell>
          <cell r="H7017">
            <v>0</v>
          </cell>
          <cell r="I7017">
            <v>0</v>
          </cell>
        </row>
        <row r="7018">
          <cell r="A7018">
            <v>56070200903</v>
          </cell>
          <cell r="B7018" t="str">
            <v>COAFIANZAMIENTO</v>
          </cell>
          <cell r="C7018">
            <v>0</v>
          </cell>
          <cell r="D7018">
            <v>0</v>
          </cell>
          <cell r="E7018">
            <v>0</v>
          </cell>
          <cell r="F7018">
            <v>0</v>
          </cell>
          <cell r="G7018">
            <v>0</v>
          </cell>
          <cell r="H7018">
            <v>0</v>
          </cell>
          <cell r="I7018">
            <v>0</v>
          </cell>
        </row>
        <row r="7019">
          <cell r="A7019">
            <v>5607030</v>
          </cell>
          <cell r="B7019" t="str">
            <v>MOTORISTAS</v>
          </cell>
          <cell r="C7019">
            <v>0</v>
          </cell>
          <cell r="D7019">
            <v>0</v>
          </cell>
          <cell r="E7019">
            <v>0</v>
          </cell>
          <cell r="F7019">
            <v>0</v>
          </cell>
          <cell r="G7019">
            <v>0</v>
          </cell>
          <cell r="H7019">
            <v>0</v>
          </cell>
          <cell r="I7019">
            <v>0</v>
          </cell>
        </row>
        <row r="7020">
          <cell r="A7020">
            <v>560703001</v>
          </cell>
          <cell r="B7020" t="str">
            <v>FIANZAS DIRECTAS</v>
          </cell>
          <cell r="C7020">
            <v>0</v>
          </cell>
          <cell r="D7020">
            <v>0</v>
          </cell>
          <cell r="E7020">
            <v>0</v>
          </cell>
          <cell r="F7020">
            <v>0</v>
          </cell>
          <cell r="G7020">
            <v>0</v>
          </cell>
          <cell r="H7020">
            <v>0</v>
          </cell>
          <cell r="I7020">
            <v>0</v>
          </cell>
        </row>
        <row r="7021">
          <cell r="A7021">
            <v>560703002</v>
          </cell>
          <cell r="B7021" t="str">
            <v>REAFIANZAMIENTO TOMADO</v>
          </cell>
          <cell r="C7021">
            <v>0</v>
          </cell>
          <cell r="D7021">
            <v>0</v>
          </cell>
          <cell r="E7021">
            <v>0</v>
          </cell>
          <cell r="F7021">
            <v>0</v>
          </cell>
          <cell r="G7021">
            <v>0</v>
          </cell>
          <cell r="H7021">
            <v>0</v>
          </cell>
          <cell r="I7021">
            <v>0</v>
          </cell>
        </row>
        <row r="7022">
          <cell r="A7022">
            <v>560703003</v>
          </cell>
          <cell r="B7022" t="str">
            <v>COAFIANZAMIENTO</v>
          </cell>
          <cell r="C7022">
            <v>0</v>
          </cell>
          <cell r="D7022">
            <v>0</v>
          </cell>
          <cell r="E7022">
            <v>0</v>
          </cell>
          <cell r="F7022">
            <v>0</v>
          </cell>
          <cell r="G7022">
            <v>0</v>
          </cell>
          <cell r="H7022">
            <v>0</v>
          </cell>
          <cell r="I7022">
            <v>0</v>
          </cell>
        </row>
        <row r="7023">
          <cell r="A7023">
            <v>560703009</v>
          </cell>
          <cell r="B7023" t="str">
            <v>FIANZA CON FILIALES</v>
          </cell>
          <cell r="C7023">
            <v>0</v>
          </cell>
          <cell r="D7023">
            <v>0</v>
          </cell>
          <cell r="E7023">
            <v>0</v>
          </cell>
          <cell r="F7023">
            <v>0</v>
          </cell>
          <cell r="G7023">
            <v>0</v>
          </cell>
          <cell r="H7023">
            <v>0</v>
          </cell>
          <cell r="I7023">
            <v>0</v>
          </cell>
        </row>
        <row r="7024">
          <cell r="A7024">
            <v>56070300901</v>
          </cell>
          <cell r="B7024" t="str">
            <v>FIANZAS DIRECTAS</v>
          </cell>
          <cell r="C7024">
            <v>0</v>
          </cell>
          <cell r="D7024">
            <v>0</v>
          </cell>
          <cell r="E7024">
            <v>0</v>
          </cell>
          <cell r="F7024">
            <v>0</v>
          </cell>
          <cell r="G7024">
            <v>0</v>
          </cell>
          <cell r="H7024">
            <v>0</v>
          </cell>
          <cell r="I7024">
            <v>0</v>
          </cell>
        </row>
        <row r="7025">
          <cell r="A7025">
            <v>56070300902</v>
          </cell>
          <cell r="B7025" t="str">
            <v>REAFIANZAMIENTO TOMADO</v>
          </cell>
          <cell r="C7025">
            <v>0</v>
          </cell>
          <cell r="D7025">
            <v>0</v>
          </cell>
          <cell r="E7025">
            <v>0</v>
          </cell>
          <cell r="F7025">
            <v>0</v>
          </cell>
          <cell r="G7025">
            <v>0</v>
          </cell>
          <cell r="H7025">
            <v>0</v>
          </cell>
          <cell r="I7025">
            <v>0</v>
          </cell>
        </row>
        <row r="7026">
          <cell r="A7026">
            <v>56070300903</v>
          </cell>
          <cell r="B7026" t="str">
            <v>COAFIANZAMIENTO</v>
          </cell>
          <cell r="C7026">
            <v>0</v>
          </cell>
          <cell r="D7026">
            <v>0</v>
          </cell>
          <cell r="E7026">
            <v>0</v>
          </cell>
          <cell r="F7026">
            <v>0</v>
          </cell>
          <cell r="G7026">
            <v>0</v>
          </cell>
          <cell r="H7026">
            <v>0</v>
          </cell>
          <cell r="I7026">
            <v>0</v>
          </cell>
        </row>
        <row r="7027">
          <cell r="A7027">
            <v>57</v>
          </cell>
          <cell r="B7027" t="str">
            <v>INGRESOS FINANCIEROS Y DE INVERSION</v>
          </cell>
          <cell r="C7027">
            <v>-6047.14</v>
          </cell>
          <cell r="D7027">
            <v>-9791.24</v>
          </cell>
          <cell r="E7027">
            <v>-13668.14</v>
          </cell>
          <cell r="F7027">
            <v>-17640.22</v>
          </cell>
          <cell r="G7027">
            <v>-22501.23</v>
          </cell>
          <cell r="H7027">
            <v>-27882.84</v>
          </cell>
          <cell r="I7027">
            <v>-32558.959999999999</v>
          </cell>
        </row>
        <row r="7028">
          <cell r="A7028">
            <v>5701</v>
          </cell>
          <cell r="B7028" t="str">
            <v>DEPOSITOS</v>
          </cell>
          <cell r="C7028">
            <v>-4805.8999999999996</v>
          </cell>
          <cell r="D7028">
            <v>-7308.76</v>
          </cell>
          <cell r="E7028">
            <v>-9844.42</v>
          </cell>
          <cell r="F7028">
            <v>-12475.26</v>
          </cell>
          <cell r="G7028">
            <v>-14917.03</v>
          </cell>
          <cell r="H7028">
            <v>-17007.55</v>
          </cell>
          <cell r="I7028">
            <v>-19353.849999999999</v>
          </cell>
        </row>
        <row r="7029">
          <cell r="A7029">
            <v>5701010</v>
          </cell>
          <cell r="B7029" t="str">
            <v>INGRESOS POR DEPOSITOS EN BANCOS</v>
          </cell>
          <cell r="C7029">
            <v>-4805.8999999999996</v>
          </cell>
          <cell r="D7029">
            <v>-7308.76</v>
          </cell>
          <cell r="E7029">
            <v>-9844.42</v>
          </cell>
          <cell r="F7029">
            <v>-12475.26</v>
          </cell>
          <cell r="G7029">
            <v>-14917.03</v>
          </cell>
          <cell r="H7029">
            <v>-17007.55</v>
          </cell>
          <cell r="I7029">
            <v>-19353.849999999999</v>
          </cell>
        </row>
        <row r="7030">
          <cell r="A7030">
            <v>570101001</v>
          </cell>
          <cell r="B7030" t="str">
            <v>INTERESES</v>
          </cell>
          <cell r="C7030">
            <v>-4126.67</v>
          </cell>
          <cell r="D7030">
            <v>-6162.39</v>
          </cell>
          <cell r="E7030">
            <v>-8198.11</v>
          </cell>
          <cell r="F7030">
            <v>-10274.66</v>
          </cell>
          <cell r="G7030">
            <v>-12393.23</v>
          </cell>
          <cell r="H7030">
            <v>-14410.48</v>
          </cell>
          <cell r="I7030">
            <v>-16587.18</v>
          </cell>
        </row>
        <row r="7031">
          <cell r="A7031">
            <v>57010100101</v>
          </cell>
          <cell r="B7031" t="str">
            <v>CUENTAS DEAHORRO</v>
          </cell>
          <cell r="C7031">
            <v>0</v>
          </cell>
          <cell r="D7031">
            <v>0</v>
          </cell>
          <cell r="E7031">
            <v>0</v>
          </cell>
          <cell r="F7031">
            <v>0</v>
          </cell>
          <cell r="G7031">
            <v>-1.37</v>
          </cell>
          <cell r="H7031">
            <v>-1.37</v>
          </cell>
          <cell r="I7031">
            <v>-1.37</v>
          </cell>
        </row>
        <row r="7032">
          <cell r="A7032">
            <v>57010100102</v>
          </cell>
          <cell r="B7032" t="str">
            <v>DEPOSITOS A PLAZOS</v>
          </cell>
          <cell r="C7032">
            <v>-4126.67</v>
          </cell>
          <cell r="D7032">
            <v>-6162.39</v>
          </cell>
          <cell r="E7032">
            <v>-8198.11</v>
          </cell>
          <cell r="F7032">
            <v>-10274.66</v>
          </cell>
          <cell r="G7032">
            <v>-12391.86</v>
          </cell>
          <cell r="H7032">
            <v>-14409.11</v>
          </cell>
          <cell r="I7032">
            <v>-16585.810000000001</v>
          </cell>
        </row>
        <row r="7033">
          <cell r="A7033">
            <v>570101002</v>
          </cell>
          <cell r="B7033" t="str">
            <v>OTROS</v>
          </cell>
          <cell r="C7033">
            <v>-679.23</v>
          </cell>
          <cell r="D7033">
            <v>-1146.3699999999999</v>
          </cell>
          <cell r="E7033">
            <v>-1646.31</v>
          </cell>
          <cell r="F7033">
            <v>-2200.6</v>
          </cell>
          <cell r="G7033">
            <v>-2523.8000000000002</v>
          </cell>
          <cell r="H7033">
            <v>-2597.0700000000002</v>
          </cell>
          <cell r="I7033">
            <v>-2766.67</v>
          </cell>
        </row>
        <row r="7034">
          <cell r="A7034">
            <v>57010100201</v>
          </cell>
          <cell r="B7034" t="str">
            <v>RENDIMIENTOS SOBRE REPORTOS EN TITULOS GRAVADOS CON IMPUESTO SOBRE LA RENTA</v>
          </cell>
          <cell r="C7034">
            <v>-679.23</v>
          </cell>
          <cell r="D7034">
            <v>-1146.3699999999999</v>
          </cell>
          <cell r="E7034">
            <v>-1646.31</v>
          </cell>
          <cell r="F7034">
            <v>-2200.6</v>
          </cell>
          <cell r="G7034">
            <v>-2523.8000000000002</v>
          </cell>
          <cell r="H7034">
            <v>-2597.0700000000002</v>
          </cell>
          <cell r="I7034">
            <v>-2766.67</v>
          </cell>
        </row>
        <row r="7035">
          <cell r="A7035">
            <v>57010100202</v>
          </cell>
          <cell r="B7035" t="str">
            <v>RENDIMIENTOS SOBRE REPORTOS EN TITULOS EXENTOS DE IMPUESTO SOBRE LA RENTA</v>
          </cell>
          <cell r="C7035">
            <v>0</v>
          </cell>
          <cell r="D7035">
            <v>0</v>
          </cell>
          <cell r="E7035">
            <v>0</v>
          </cell>
          <cell r="F7035">
            <v>0</v>
          </cell>
          <cell r="G7035">
            <v>0</v>
          </cell>
          <cell r="H7035">
            <v>0</v>
          </cell>
          <cell r="I7035">
            <v>0</v>
          </cell>
        </row>
        <row r="7036">
          <cell r="A7036">
            <v>5702</v>
          </cell>
          <cell r="B7036" t="str">
            <v>POR INVERSIONES EN VALORES</v>
          </cell>
          <cell r="C7036">
            <v>-1241.24</v>
          </cell>
          <cell r="D7036">
            <v>-2482.48</v>
          </cell>
          <cell r="E7036">
            <v>-3823.72</v>
          </cell>
          <cell r="F7036">
            <v>-5164.96</v>
          </cell>
          <cell r="G7036">
            <v>-7584.2</v>
          </cell>
          <cell r="H7036">
            <v>-10875.29</v>
          </cell>
          <cell r="I7036">
            <v>-13205.11</v>
          </cell>
        </row>
        <row r="7037">
          <cell r="A7037">
            <v>570201</v>
          </cell>
          <cell r="B7037" t="str">
            <v>INGRESOS POR VALORES EMITIDOS POR EL GOBIERNO CENTRAL Y ENTIDADES DEL ESTADO</v>
          </cell>
          <cell r="C7037">
            <v>-1241.24</v>
          </cell>
          <cell r="D7037">
            <v>-2482.48</v>
          </cell>
          <cell r="E7037">
            <v>-3823.72</v>
          </cell>
          <cell r="F7037">
            <v>-5164.96</v>
          </cell>
          <cell r="G7037">
            <v>-7584.2</v>
          </cell>
          <cell r="H7037">
            <v>-10875.29</v>
          </cell>
          <cell r="I7037">
            <v>-13205.11</v>
          </cell>
        </row>
        <row r="7038">
          <cell r="A7038">
            <v>570201101</v>
          </cell>
          <cell r="B7038" t="str">
            <v>INTERESES-MN</v>
          </cell>
          <cell r="C7038">
            <v>-1241.24</v>
          </cell>
          <cell r="D7038">
            <v>-2482.48</v>
          </cell>
          <cell r="E7038">
            <v>-3823.72</v>
          </cell>
          <cell r="F7038">
            <v>-5164.96</v>
          </cell>
          <cell r="G7038">
            <v>-7584.2</v>
          </cell>
          <cell r="H7038">
            <v>-10875.29</v>
          </cell>
          <cell r="I7038">
            <v>-13205.11</v>
          </cell>
        </row>
        <row r="7039">
          <cell r="A7039">
            <v>570201201</v>
          </cell>
          <cell r="B7039" t="str">
            <v>INTERESES-ME</v>
          </cell>
          <cell r="C7039">
            <v>0</v>
          </cell>
          <cell r="D7039">
            <v>0</v>
          </cell>
          <cell r="E7039">
            <v>0</v>
          </cell>
          <cell r="F7039">
            <v>0</v>
          </cell>
          <cell r="G7039">
            <v>0</v>
          </cell>
          <cell r="H7039">
            <v>0</v>
          </cell>
          <cell r="I7039">
            <v>0</v>
          </cell>
        </row>
        <row r="7040">
          <cell r="A7040">
            <v>570202</v>
          </cell>
          <cell r="B7040" t="str">
            <v>INGRESOS POR VALORES EMITIDOS POR INSTITUCIONES FINANCIERAS</v>
          </cell>
          <cell r="C7040">
            <v>0</v>
          </cell>
          <cell r="D7040">
            <v>0</v>
          </cell>
          <cell r="E7040">
            <v>0</v>
          </cell>
          <cell r="F7040">
            <v>0</v>
          </cell>
          <cell r="G7040">
            <v>0</v>
          </cell>
          <cell r="H7040">
            <v>0</v>
          </cell>
          <cell r="I7040">
            <v>0</v>
          </cell>
        </row>
        <row r="7041">
          <cell r="A7041">
            <v>570202101</v>
          </cell>
          <cell r="B7041" t="str">
            <v>INTERESES-MN</v>
          </cell>
          <cell r="C7041">
            <v>0</v>
          </cell>
          <cell r="D7041">
            <v>0</v>
          </cell>
          <cell r="E7041">
            <v>0</v>
          </cell>
          <cell r="F7041">
            <v>0</v>
          </cell>
          <cell r="G7041">
            <v>0</v>
          </cell>
          <cell r="H7041">
            <v>0</v>
          </cell>
          <cell r="I7041">
            <v>0</v>
          </cell>
        </row>
        <row r="7042">
          <cell r="A7042">
            <v>570202201</v>
          </cell>
          <cell r="B7042" t="str">
            <v>INTERESES-ME</v>
          </cell>
          <cell r="C7042">
            <v>0</v>
          </cell>
          <cell r="D7042">
            <v>0</v>
          </cell>
          <cell r="E7042">
            <v>0</v>
          </cell>
          <cell r="F7042">
            <v>0</v>
          </cell>
          <cell r="G7042">
            <v>0</v>
          </cell>
          <cell r="H7042">
            <v>0</v>
          </cell>
          <cell r="I7042">
            <v>0</v>
          </cell>
        </row>
        <row r="7043">
          <cell r="A7043">
            <v>570203</v>
          </cell>
          <cell r="B7043" t="str">
            <v>INGRESOS POR VALORES EMITIDOS POR INSTITUCIONES NO FINANCIERAS</v>
          </cell>
          <cell r="C7043">
            <v>0</v>
          </cell>
          <cell r="D7043">
            <v>0</v>
          </cell>
          <cell r="E7043">
            <v>0</v>
          </cell>
          <cell r="F7043">
            <v>0</v>
          </cell>
          <cell r="G7043">
            <v>0</v>
          </cell>
          <cell r="H7043">
            <v>0</v>
          </cell>
          <cell r="I7043">
            <v>0</v>
          </cell>
        </row>
        <row r="7044">
          <cell r="A7044">
            <v>570203101</v>
          </cell>
          <cell r="B7044" t="str">
            <v>INTERESES-MN</v>
          </cell>
          <cell r="C7044">
            <v>0</v>
          </cell>
          <cell r="D7044">
            <v>0</v>
          </cell>
          <cell r="E7044">
            <v>0</v>
          </cell>
          <cell r="F7044">
            <v>0</v>
          </cell>
          <cell r="G7044">
            <v>0</v>
          </cell>
          <cell r="H7044">
            <v>0</v>
          </cell>
          <cell r="I7044">
            <v>0</v>
          </cell>
        </row>
        <row r="7045">
          <cell r="A7045">
            <v>570203201</v>
          </cell>
          <cell r="B7045" t="str">
            <v>INTERESES-ME</v>
          </cell>
          <cell r="C7045">
            <v>0</v>
          </cell>
          <cell r="D7045">
            <v>0</v>
          </cell>
          <cell r="E7045">
            <v>0</v>
          </cell>
          <cell r="F7045">
            <v>0</v>
          </cell>
          <cell r="G7045">
            <v>0</v>
          </cell>
          <cell r="H7045">
            <v>0</v>
          </cell>
          <cell r="I7045">
            <v>0</v>
          </cell>
        </row>
        <row r="7046">
          <cell r="A7046">
            <v>570204</v>
          </cell>
          <cell r="B7046" t="str">
            <v>INGRESOS POR VALORES EMITIDOS POR GOBIERNOS Y ENTIDADES EXTRANJERAS</v>
          </cell>
          <cell r="C7046">
            <v>0</v>
          </cell>
          <cell r="D7046">
            <v>0</v>
          </cell>
          <cell r="E7046">
            <v>0</v>
          </cell>
          <cell r="F7046">
            <v>0</v>
          </cell>
          <cell r="G7046">
            <v>0</v>
          </cell>
          <cell r="H7046">
            <v>0</v>
          </cell>
          <cell r="I7046">
            <v>0</v>
          </cell>
        </row>
        <row r="7047">
          <cell r="A7047">
            <v>570204101</v>
          </cell>
          <cell r="B7047" t="str">
            <v>INTERESES-MN</v>
          </cell>
          <cell r="C7047">
            <v>0</v>
          </cell>
          <cell r="D7047">
            <v>0</v>
          </cell>
          <cell r="E7047">
            <v>0</v>
          </cell>
          <cell r="F7047">
            <v>0</v>
          </cell>
          <cell r="G7047">
            <v>0</v>
          </cell>
          <cell r="H7047">
            <v>0</v>
          </cell>
          <cell r="I7047">
            <v>0</v>
          </cell>
        </row>
        <row r="7048">
          <cell r="A7048">
            <v>570204201</v>
          </cell>
          <cell r="B7048" t="str">
            <v>INTERESES-ME</v>
          </cell>
          <cell r="C7048">
            <v>0</v>
          </cell>
          <cell r="D7048">
            <v>0</v>
          </cell>
          <cell r="E7048">
            <v>0</v>
          </cell>
          <cell r="F7048">
            <v>0</v>
          </cell>
          <cell r="G7048">
            <v>0</v>
          </cell>
          <cell r="H7048">
            <v>0</v>
          </cell>
          <cell r="I7048">
            <v>0</v>
          </cell>
        </row>
        <row r="7049">
          <cell r="A7049">
            <v>570205</v>
          </cell>
          <cell r="B7049" t="str">
            <v>INGRESOS POR PARTICIPACIONES EN SOCIEDADES Y FONDOS DE INVERSION</v>
          </cell>
          <cell r="C7049">
            <v>0</v>
          </cell>
          <cell r="D7049">
            <v>0</v>
          </cell>
          <cell r="E7049">
            <v>0</v>
          </cell>
          <cell r="F7049">
            <v>0</v>
          </cell>
          <cell r="G7049">
            <v>0</v>
          </cell>
          <cell r="H7049">
            <v>0</v>
          </cell>
          <cell r="I7049">
            <v>0</v>
          </cell>
        </row>
        <row r="7050">
          <cell r="A7050">
            <v>570205101</v>
          </cell>
          <cell r="B7050" t="str">
            <v>DIVIDENDOS-MN</v>
          </cell>
          <cell r="C7050">
            <v>0</v>
          </cell>
          <cell r="D7050">
            <v>0</v>
          </cell>
          <cell r="E7050">
            <v>0</v>
          </cell>
          <cell r="F7050">
            <v>0</v>
          </cell>
          <cell r="G7050">
            <v>0</v>
          </cell>
          <cell r="H7050">
            <v>0</v>
          </cell>
          <cell r="I7050">
            <v>0</v>
          </cell>
        </row>
        <row r="7051">
          <cell r="A7051">
            <v>570205201</v>
          </cell>
          <cell r="B7051" t="str">
            <v>DIVIDENDOS-ME</v>
          </cell>
          <cell r="C7051">
            <v>0</v>
          </cell>
          <cell r="D7051">
            <v>0</v>
          </cell>
          <cell r="E7051">
            <v>0</v>
          </cell>
          <cell r="F7051">
            <v>0</v>
          </cell>
          <cell r="G7051">
            <v>0</v>
          </cell>
          <cell r="H7051">
            <v>0</v>
          </cell>
          <cell r="I7051">
            <v>0</v>
          </cell>
        </row>
        <row r="7052">
          <cell r="A7052">
            <v>5702060</v>
          </cell>
          <cell r="B7052" t="str">
            <v>INGRESOS POR VALORES EMITIDOS POR SOCIEDADES FILIALES</v>
          </cell>
          <cell r="C7052">
            <v>0</v>
          </cell>
          <cell r="D7052">
            <v>0</v>
          </cell>
          <cell r="E7052">
            <v>0</v>
          </cell>
          <cell r="F7052">
            <v>0</v>
          </cell>
          <cell r="G7052">
            <v>0</v>
          </cell>
          <cell r="H7052">
            <v>0</v>
          </cell>
          <cell r="I7052">
            <v>0</v>
          </cell>
        </row>
        <row r="7053">
          <cell r="A7053">
            <v>570206101</v>
          </cell>
          <cell r="B7053" t="str">
            <v>INTERESES-MN</v>
          </cell>
          <cell r="C7053">
            <v>0</v>
          </cell>
          <cell r="D7053">
            <v>0</v>
          </cell>
          <cell r="E7053">
            <v>0</v>
          </cell>
          <cell r="F7053">
            <v>0</v>
          </cell>
          <cell r="G7053">
            <v>0</v>
          </cell>
          <cell r="H7053">
            <v>0</v>
          </cell>
          <cell r="I7053">
            <v>0</v>
          </cell>
        </row>
        <row r="7054">
          <cell r="A7054">
            <v>570206201</v>
          </cell>
          <cell r="B7054" t="str">
            <v>INTERESES-ME</v>
          </cell>
          <cell r="C7054">
            <v>0</v>
          </cell>
          <cell r="D7054">
            <v>0</v>
          </cell>
          <cell r="E7054">
            <v>0</v>
          </cell>
          <cell r="F7054">
            <v>0</v>
          </cell>
          <cell r="G7054">
            <v>0</v>
          </cell>
          <cell r="H7054">
            <v>0</v>
          </cell>
          <cell r="I7054">
            <v>0</v>
          </cell>
        </row>
        <row r="7055">
          <cell r="A7055">
            <v>5703</v>
          </cell>
          <cell r="B7055" t="str">
            <v>POR PRESTAMOS</v>
          </cell>
          <cell r="C7055">
            <v>0</v>
          </cell>
          <cell r="D7055">
            <v>0</v>
          </cell>
          <cell r="E7055">
            <v>0</v>
          </cell>
          <cell r="F7055">
            <v>0</v>
          </cell>
          <cell r="G7055">
            <v>0</v>
          </cell>
          <cell r="H7055">
            <v>0</v>
          </cell>
          <cell r="I7055">
            <v>0</v>
          </cell>
        </row>
        <row r="7056">
          <cell r="A7056">
            <v>5703010</v>
          </cell>
          <cell r="B7056" t="str">
            <v>INGRESOS POR PRESTAMOS VIGENTES</v>
          </cell>
          <cell r="C7056">
            <v>0</v>
          </cell>
          <cell r="D7056">
            <v>0</v>
          </cell>
          <cell r="E7056">
            <v>0</v>
          </cell>
          <cell r="F7056">
            <v>0</v>
          </cell>
          <cell r="G7056">
            <v>0</v>
          </cell>
          <cell r="H7056">
            <v>0</v>
          </cell>
          <cell r="I7056">
            <v>0</v>
          </cell>
        </row>
        <row r="7057">
          <cell r="A7057">
            <v>570301001</v>
          </cell>
          <cell r="B7057" t="str">
            <v>INTERESES</v>
          </cell>
          <cell r="C7057">
            <v>0</v>
          </cell>
          <cell r="D7057">
            <v>0</v>
          </cell>
          <cell r="E7057">
            <v>0</v>
          </cell>
          <cell r="F7057">
            <v>0</v>
          </cell>
          <cell r="G7057">
            <v>0</v>
          </cell>
          <cell r="H7057">
            <v>0</v>
          </cell>
          <cell r="I7057">
            <v>0</v>
          </cell>
        </row>
        <row r="7058">
          <cell r="A7058">
            <v>570301002</v>
          </cell>
          <cell r="B7058" t="str">
            <v>COMISIONES Y OTROS</v>
          </cell>
          <cell r="C7058">
            <v>0</v>
          </cell>
          <cell r="D7058">
            <v>0</v>
          </cell>
          <cell r="E7058">
            <v>0</v>
          </cell>
          <cell r="F7058">
            <v>0</v>
          </cell>
          <cell r="G7058">
            <v>0</v>
          </cell>
          <cell r="H7058">
            <v>0</v>
          </cell>
          <cell r="I7058">
            <v>0</v>
          </cell>
        </row>
        <row r="7059">
          <cell r="A7059">
            <v>5703020</v>
          </cell>
          <cell r="B7059" t="str">
            <v>INGRESOS POR PRESTAMOS REFINANCIADOS</v>
          </cell>
          <cell r="C7059">
            <v>0</v>
          </cell>
          <cell r="D7059">
            <v>0</v>
          </cell>
          <cell r="E7059">
            <v>0</v>
          </cell>
          <cell r="F7059">
            <v>0</v>
          </cell>
          <cell r="G7059">
            <v>0</v>
          </cell>
          <cell r="H7059">
            <v>0</v>
          </cell>
          <cell r="I7059">
            <v>0</v>
          </cell>
        </row>
        <row r="7060">
          <cell r="A7060">
            <v>570302001</v>
          </cell>
          <cell r="B7060" t="str">
            <v>INTERESES</v>
          </cell>
          <cell r="C7060">
            <v>0</v>
          </cell>
          <cell r="D7060">
            <v>0</v>
          </cell>
          <cell r="E7060">
            <v>0</v>
          </cell>
          <cell r="F7060">
            <v>0</v>
          </cell>
          <cell r="G7060">
            <v>0</v>
          </cell>
          <cell r="H7060">
            <v>0</v>
          </cell>
          <cell r="I7060">
            <v>0</v>
          </cell>
        </row>
        <row r="7061">
          <cell r="A7061">
            <v>570302002</v>
          </cell>
          <cell r="B7061" t="str">
            <v>COMISIONES Y OTROS</v>
          </cell>
          <cell r="C7061">
            <v>0</v>
          </cell>
          <cell r="D7061">
            <v>0</v>
          </cell>
          <cell r="E7061">
            <v>0</v>
          </cell>
          <cell r="F7061">
            <v>0</v>
          </cell>
          <cell r="G7061">
            <v>0</v>
          </cell>
          <cell r="H7061">
            <v>0</v>
          </cell>
          <cell r="I7061">
            <v>0</v>
          </cell>
        </row>
        <row r="7062">
          <cell r="A7062">
            <v>570303</v>
          </cell>
          <cell r="B7062" t="str">
            <v>INGRESOS POR PRESTAMOS VENCIDOS</v>
          </cell>
          <cell r="C7062">
            <v>0</v>
          </cell>
          <cell r="D7062">
            <v>0</v>
          </cell>
          <cell r="E7062">
            <v>0</v>
          </cell>
          <cell r="F7062">
            <v>0</v>
          </cell>
          <cell r="G7062">
            <v>0</v>
          </cell>
          <cell r="H7062">
            <v>0</v>
          </cell>
          <cell r="I7062">
            <v>0</v>
          </cell>
        </row>
        <row r="7063">
          <cell r="A7063">
            <v>570303001</v>
          </cell>
          <cell r="B7063" t="str">
            <v>INTERESES</v>
          </cell>
          <cell r="C7063">
            <v>0</v>
          </cell>
          <cell r="D7063">
            <v>0</v>
          </cell>
          <cell r="E7063">
            <v>0</v>
          </cell>
          <cell r="F7063">
            <v>0</v>
          </cell>
          <cell r="G7063">
            <v>0</v>
          </cell>
          <cell r="H7063">
            <v>0</v>
          </cell>
          <cell r="I7063">
            <v>0</v>
          </cell>
        </row>
        <row r="7064">
          <cell r="A7064">
            <v>570303002</v>
          </cell>
          <cell r="B7064" t="str">
            <v>COMISIONES Y OTROS</v>
          </cell>
          <cell r="C7064">
            <v>0</v>
          </cell>
          <cell r="D7064">
            <v>0</v>
          </cell>
          <cell r="E7064">
            <v>0</v>
          </cell>
          <cell r="F7064">
            <v>0</v>
          </cell>
          <cell r="G7064">
            <v>0</v>
          </cell>
          <cell r="H7064">
            <v>0</v>
          </cell>
          <cell r="I7064">
            <v>0</v>
          </cell>
        </row>
        <row r="7065">
          <cell r="A7065">
            <v>5704</v>
          </cell>
          <cell r="B7065" t="str">
            <v>POR SOCIEDADES DEUDORAS DE SEGUROS Y FIANZAS</v>
          </cell>
          <cell r="C7065">
            <v>0</v>
          </cell>
          <cell r="D7065">
            <v>0</v>
          </cell>
          <cell r="E7065">
            <v>0</v>
          </cell>
          <cell r="F7065">
            <v>0</v>
          </cell>
          <cell r="G7065">
            <v>0</v>
          </cell>
          <cell r="H7065">
            <v>0</v>
          </cell>
          <cell r="I7065">
            <v>0</v>
          </cell>
        </row>
        <row r="7066">
          <cell r="A7066">
            <v>570401</v>
          </cell>
          <cell r="B7066" t="str">
            <v>INGRESOS POR CUENTAS CORRIENTES CON SOCIEDADES ASEGURADAS Y AFIANZADAS</v>
          </cell>
          <cell r="C7066">
            <v>0</v>
          </cell>
          <cell r="D7066">
            <v>0</v>
          </cell>
          <cell r="E7066">
            <v>0</v>
          </cell>
          <cell r="F7066">
            <v>0</v>
          </cell>
          <cell r="G7066">
            <v>0</v>
          </cell>
          <cell r="H7066">
            <v>0</v>
          </cell>
          <cell r="I7066">
            <v>0</v>
          </cell>
        </row>
        <row r="7067">
          <cell r="A7067">
            <v>5704011</v>
          </cell>
          <cell r="B7067" t="str">
            <v>INGRESOS POR CUENTAS CORRIENTES CON SOCIEDADES ASEGURADAS Y AFIANZADAS-MN</v>
          </cell>
          <cell r="C7067">
            <v>0</v>
          </cell>
          <cell r="D7067">
            <v>0</v>
          </cell>
          <cell r="E7067">
            <v>0</v>
          </cell>
          <cell r="F7067">
            <v>0</v>
          </cell>
          <cell r="G7067">
            <v>0</v>
          </cell>
          <cell r="H7067">
            <v>0</v>
          </cell>
          <cell r="I7067">
            <v>0</v>
          </cell>
        </row>
        <row r="7068">
          <cell r="A7068">
            <v>5704012</v>
          </cell>
          <cell r="B7068" t="str">
            <v>INGRESOS POR CUENTAS CORRIENTES CON SOCIEDADES ASEGURADAS Y AFIANZADAS-ME</v>
          </cell>
          <cell r="C7068">
            <v>0</v>
          </cell>
          <cell r="D7068">
            <v>0</v>
          </cell>
          <cell r="E7068">
            <v>0</v>
          </cell>
          <cell r="F7068">
            <v>0</v>
          </cell>
          <cell r="G7068">
            <v>0</v>
          </cell>
          <cell r="H7068">
            <v>0</v>
          </cell>
          <cell r="I7068">
            <v>0</v>
          </cell>
        </row>
        <row r="7069">
          <cell r="A7069">
            <v>570402</v>
          </cell>
          <cell r="B7069" t="str">
            <v>INGRESOS POR PRIMAS RETENIDAS POR SOCIEDADES ASEGURADAS Y AFIANZADAS</v>
          </cell>
          <cell r="C7069">
            <v>0</v>
          </cell>
          <cell r="D7069">
            <v>0</v>
          </cell>
          <cell r="E7069">
            <v>0</v>
          </cell>
          <cell r="F7069">
            <v>0</v>
          </cell>
          <cell r="G7069">
            <v>0</v>
          </cell>
          <cell r="H7069">
            <v>0</v>
          </cell>
          <cell r="I7069">
            <v>0</v>
          </cell>
        </row>
        <row r="7070">
          <cell r="A7070">
            <v>570402101</v>
          </cell>
          <cell r="B7070" t="str">
            <v>INTERESES-MN</v>
          </cell>
          <cell r="C7070">
            <v>0</v>
          </cell>
          <cell r="D7070">
            <v>0</v>
          </cell>
          <cell r="E7070">
            <v>0</v>
          </cell>
          <cell r="F7070">
            <v>0</v>
          </cell>
          <cell r="G7070">
            <v>0</v>
          </cell>
          <cell r="H7070">
            <v>0</v>
          </cell>
          <cell r="I7070">
            <v>0</v>
          </cell>
        </row>
        <row r="7071">
          <cell r="A7071">
            <v>570402102</v>
          </cell>
          <cell r="B7071" t="str">
            <v>OTROS INGRESOS-MN</v>
          </cell>
          <cell r="C7071">
            <v>0</v>
          </cell>
          <cell r="D7071">
            <v>0</v>
          </cell>
          <cell r="E7071">
            <v>0</v>
          </cell>
          <cell r="F7071">
            <v>0</v>
          </cell>
          <cell r="G7071">
            <v>0</v>
          </cell>
          <cell r="H7071">
            <v>0</v>
          </cell>
          <cell r="I7071">
            <v>0</v>
          </cell>
        </row>
        <row r="7072">
          <cell r="A7072">
            <v>570402201</v>
          </cell>
          <cell r="B7072" t="str">
            <v>INTERESES-ME</v>
          </cell>
          <cell r="C7072">
            <v>0</v>
          </cell>
          <cell r="D7072">
            <v>0</v>
          </cell>
          <cell r="E7072">
            <v>0</v>
          </cell>
          <cell r="F7072">
            <v>0</v>
          </cell>
          <cell r="G7072">
            <v>0</v>
          </cell>
          <cell r="H7072">
            <v>0</v>
          </cell>
          <cell r="I7072">
            <v>0</v>
          </cell>
        </row>
        <row r="7073">
          <cell r="A7073">
            <v>570402202</v>
          </cell>
          <cell r="B7073" t="str">
            <v>OTROS INGRESOS-ME</v>
          </cell>
          <cell r="C7073">
            <v>0</v>
          </cell>
          <cell r="D7073">
            <v>0</v>
          </cell>
          <cell r="E7073">
            <v>0</v>
          </cell>
          <cell r="F7073">
            <v>0</v>
          </cell>
          <cell r="G7073">
            <v>0</v>
          </cell>
          <cell r="H7073">
            <v>0</v>
          </cell>
          <cell r="I7073">
            <v>0</v>
          </cell>
        </row>
        <row r="7074">
          <cell r="A7074">
            <v>570403</v>
          </cell>
          <cell r="B7074" t="str">
            <v>INGRESOS DE CUENTAS CORRIENTES CON REASEGURADORES Y REAFIANZADORAS</v>
          </cell>
          <cell r="C7074">
            <v>0</v>
          </cell>
          <cell r="D7074">
            <v>0</v>
          </cell>
          <cell r="E7074">
            <v>0</v>
          </cell>
          <cell r="F7074">
            <v>0</v>
          </cell>
          <cell r="G7074">
            <v>0</v>
          </cell>
          <cell r="H7074">
            <v>0</v>
          </cell>
          <cell r="I7074">
            <v>0</v>
          </cell>
        </row>
        <row r="7075">
          <cell r="A7075">
            <v>5704031</v>
          </cell>
          <cell r="B7075" t="str">
            <v>INGRESOS DE CUENTAS CORRIENTES CON REASEGURADORES Y REAFIANZADORES-MN</v>
          </cell>
          <cell r="C7075">
            <v>0</v>
          </cell>
          <cell r="D7075">
            <v>0</v>
          </cell>
          <cell r="E7075">
            <v>0</v>
          </cell>
          <cell r="F7075">
            <v>0</v>
          </cell>
          <cell r="G7075">
            <v>0</v>
          </cell>
          <cell r="H7075">
            <v>0</v>
          </cell>
          <cell r="I7075">
            <v>0</v>
          </cell>
        </row>
        <row r="7076">
          <cell r="A7076">
            <v>5704032</v>
          </cell>
          <cell r="B7076" t="str">
            <v>INGRESOS DE CUENTAS CORRIENTES CON REASEGURADORES Y REAFIANZADORES-ME</v>
          </cell>
          <cell r="C7076">
            <v>0</v>
          </cell>
          <cell r="D7076">
            <v>0</v>
          </cell>
          <cell r="E7076">
            <v>0</v>
          </cell>
          <cell r="F7076">
            <v>0</v>
          </cell>
          <cell r="G7076">
            <v>0</v>
          </cell>
          <cell r="H7076">
            <v>0</v>
          </cell>
          <cell r="I7076">
            <v>0</v>
          </cell>
        </row>
        <row r="7077">
          <cell r="A7077">
            <v>5705</v>
          </cell>
          <cell r="B7077" t="str">
            <v>POR INVERSIONES PERMANENTES</v>
          </cell>
          <cell r="C7077">
            <v>0</v>
          </cell>
          <cell r="D7077">
            <v>0</v>
          </cell>
          <cell r="E7077">
            <v>0</v>
          </cell>
          <cell r="F7077">
            <v>0</v>
          </cell>
          <cell r="G7077">
            <v>0</v>
          </cell>
          <cell r="H7077">
            <v>0</v>
          </cell>
          <cell r="I7077">
            <v>0</v>
          </cell>
        </row>
        <row r="7078">
          <cell r="A7078">
            <v>5705010</v>
          </cell>
          <cell r="B7078" t="str">
            <v>INGRESOS POR INVERSIONES EN BIENES RAICES</v>
          </cell>
          <cell r="C7078">
            <v>0</v>
          </cell>
          <cell r="D7078">
            <v>0</v>
          </cell>
          <cell r="E7078">
            <v>0</v>
          </cell>
          <cell r="F7078">
            <v>0</v>
          </cell>
          <cell r="G7078">
            <v>0</v>
          </cell>
          <cell r="H7078">
            <v>0</v>
          </cell>
          <cell r="I7078">
            <v>0</v>
          </cell>
        </row>
        <row r="7079">
          <cell r="A7079">
            <v>570501001</v>
          </cell>
          <cell r="B7079" t="str">
            <v>RENTAS POR INVERSIONES EN BIENES RAICES</v>
          </cell>
          <cell r="C7079">
            <v>0</v>
          </cell>
          <cell r="D7079">
            <v>0</v>
          </cell>
          <cell r="E7079">
            <v>0</v>
          </cell>
          <cell r="F7079">
            <v>0</v>
          </cell>
          <cell r="G7079">
            <v>0</v>
          </cell>
          <cell r="H7079">
            <v>0</v>
          </cell>
          <cell r="I7079">
            <v>0</v>
          </cell>
        </row>
        <row r="7080">
          <cell r="A7080">
            <v>5705020</v>
          </cell>
          <cell r="B7080" t="str">
            <v>INGRESOS POR PARTICIPACION EN SOCIEDADES DE SEGUROS</v>
          </cell>
          <cell r="C7080">
            <v>0</v>
          </cell>
          <cell r="D7080">
            <v>0</v>
          </cell>
          <cell r="E7080">
            <v>0</v>
          </cell>
          <cell r="F7080">
            <v>0</v>
          </cell>
          <cell r="G7080">
            <v>0</v>
          </cell>
          <cell r="H7080">
            <v>0</v>
          </cell>
          <cell r="I7080">
            <v>0</v>
          </cell>
        </row>
        <row r="7081">
          <cell r="A7081">
            <v>570502001</v>
          </cell>
          <cell r="B7081" t="str">
            <v>DIVIDENDOS Y PARTICIPACIONES</v>
          </cell>
          <cell r="C7081">
            <v>0</v>
          </cell>
          <cell r="D7081">
            <v>0</v>
          </cell>
          <cell r="E7081">
            <v>0</v>
          </cell>
          <cell r="F7081">
            <v>0</v>
          </cell>
          <cell r="G7081">
            <v>0</v>
          </cell>
          <cell r="H7081">
            <v>0</v>
          </cell>
          <cell r="I7081">
            <v>0</v>
          </cell>
        </row>
        <row r="7082">
          <cell r="A7082">
            <v>5705030</v>
          </cell>
          <cell r="B7082" t="str">
            <v>INGRESOS POR PARTICIPACION EN SOCIEDADES Y SUCURSALES DELEXTERIOR</v>
          </cell>
          <cell r="C7082">
            <v>0</v>
          </cell>
          <cell r="D7082">
            <v>0</v>
          </cell>
          <cell r="E7082">
            <v>0</v>
          </cell>
          <cell r="F7082">
            <v>0</v>
          </cell>
          <cell r="G7082">
            <v>0</v>
          </cell>
          <cell r="H7082">
            <v>0</v>
          </cell>
          <cell r="I7082">
            <v>0</v>
          </cell>
        </row>
        <row r="7083">
          <cell r="A7083">
            <v>570503001</v>
          </cell>
          <cell r="B7083" t="str">
            <v>DIVIDENDOS Y PARTICIPACIONES</v>
          </cell>
          <cell r="C7083">
            <v>0</v>
          </cell>
          <cell r="D7083">
            <v>0</v>
          </cell>
          <cell r="E7083">
            <v>0</v>
          </cell>
          <cell r="F7083">
            <v>0</v>
          </cell>
          <cell r="G7083">
            <v>0</v>
          </cell>
          <cell r="H7083">
            <v>0</v>
          </cell>
          <cell r="I7083">
            <v>0</v>
          </cell>
        </row>
        <row r="7084">
          <cell r="A7084">
            <v>5705040</v>
          </cell>
          <cell r="B7084" t="str">
            <v>INGRESOS POR INVERSIONES PERMANENTES DE DISPONIBILIDAD RESTRINGIDA</v>
          </cell>
          <cell r="C7084">
            <v>0</v>
          </cell>
          <cell r="D7084">
            <v>0</v>
          </cell>
          <cell r="E7084">
            <v>0</v>
          </cell>
          <cell r="F7084">
            <v>0</v>
          </cell>
          <cell r="G7084">
            <v>0</v>
          </cell>
          <cell r="H7084">
            <v>0</v>
          </cell>
          <cell r="I7084">
            <v>0</v>
          </cell>
        </row>
        <row r="7085">
          <cell r="A7085">
            <v>570504001</v>
          </cell>
          <cell r="B7085" t="str">
            <v>DIVIDENDOS Y PARTICIPACIONES</v>
          </cell>
          <cell r="C7085">
            <v>0</v>
          </cell>
          <cell r="D7085">
            <v>0</v>
          </cell>
          <cell r="E7085">
            <v>0</v>
          </cell>
          <cell r="F7085">
            <v>0</v>
          </cell>
          <cell r="G7085">
            <v>0</v>
          </cell>
          <cell r="H7085">
            <v>0</v>
          </cell>
          <cell r="I7085">
            <v>0</v>
          </cell>
        </row>
        <row r="7086">
          <cell r="A7086">
            <v>5706</v>
          </cell>
          <cell r="B7086" t="str">
            <v>DIVERSOS</v>
          </cell>
          <cell r="C7086">
            <v>0</v>
          </cell>
          <cell r="D7086">
            <v>0</v>
          </cell>
          <cell r="E7086">
            <v>0</v>
          </cell>
          <cell r="F7086">
            <v>0</v>
          </cell>
          <cell r="G7086">
            <v>0</v>
          </cell>
          <cell r="H7086">
            <v>0</v>
          </cell>
          <cell r="I7086">
            <v>0</v>
          </cell>
        </row>
        <row r="7087">
          <cell r="A7087">
            <v>570601</v>
          </cell>
          <cell r="B7087" t="str">
            <v>INGRESOS POR COMISIONES</v>
          </cell>
          <cell r="C7087">
            <v>0</v>
          </cell>
          <cell r="D7087">
            <v>0</v>
          </cell>
          <cell r="E7087">
            <v>0</v>
          </cell>
          <cell r="F7087">
            <v>0</v>
          </cell>
          <cell r="G7087">
            <v>0</v>
          </cell>
          <cell r="H7087">
            <v>0</v>
          </cell>
          <cell r="I7087">
            <v>0</v>
          </cell>
        </row>
        <row r="7088">
          <cell r="A7088">
            <v>570601001</v>
          </cell>
          <cell r="B7088" t="str">
            <v>COMISIONES DE SERVICIOS DE ESTUDIOS</v>
          </cell>
          <cell r="C7088">
            <v>0</v>
          </cell>
          <cell r="D7088">
            <v>0</v>
          </cell>
          <cell r="E7088">
            <v>0</v>
          </cell>
          <cell r="F7088">
            <v>0</v>
          </cell>
          <cell r="G7088">
            <v>0</v>
          </cell>
          <cell r="H7088">
            <v>0</v>
          </cell>
          <cell r="I7088">
            <v>0</v>
          </cell>
        </row>
        <row r="7089">
          <cell r="A7089">
            <v>570601002</v>
          </cell>
          <cell r="B7089" t="str">
            <v>COMISIONES POR SERVICIOS DE CUSTODIA</v>
          </cell>
          <cell r="C7089">
            <v>0</v>
          </cell>
          <cell r="D7089">
            <v>0</v>
          </cell>
          <cell r="E7089">
            <v>0</v>
          </cell>
          <cell r="F7089">
            <v>0</v>
          </cell>
          <cell r="G7089">
            <v>0</v>
          </cell>
          <cell r="H7089">
            <v>0</v>
          </cell>
          <cell r="I7089">
            <v>0</v>
          </cell>
        </row>
        <row r="7090">
          <cell r="A7090">
            <v>570601003</v>
          </cell>
          <cell r="B7090" t="str">
            <v>INGRESOS POR SERVICIOS VARIOS</v>
          </cell>
          <cell r="C7090">
            <v>0</v>
          </cell>
          <cell r="D7090">
            <v>0</v>
          </cell>
          <cell r="E7090">
            <v>0</v>
          </cell>
          <cell r="F7090">
            <v>0</v>
          </cell>
          <cell r="G7090">
            <v>0</v>
          </cell>
          <cell r="H7090">
            <v>0</v>
          </cell>
          <cell r="I7090">
            <v>0</v>
          </cell>
        </row>
        <row r="7091">
          <cell r="A7091">
            <v>5706020</v>
          </cell>
          <cell r="B7091" t="str">
            <v>RECUPERACION DE GASTOS FINANCIEROS</v>
          </cell>
          <cell r="C7091">
            <v>0</v>
          </cell>
          <cell r="D7091">
            <v>0</v>
          </cell>
          <cell r="E7091">
            <v>0</v>
          </cell>
          <cell r="F7091">
            <v>0</v>
          </cell>
          <cell r="G7091">
            <v>0</v>
          </cell>
          <cell r="H7091">
            <v>0</v>
          </cell>
          <cell r="I7091">
            <v>0</v>
          </cell>
        </row>
        <row r="7092">
          <cell r="A7092">
            <v>5706030</v>
          </cell>
          <cell r="B7092" t="str">
            <v>SOBRANTES DE CAJA Y VALORES</v>
          </cell>
          <cell r="C7092">
            <v>0</v>
          </cell>
          <cell r="D7092">
            <v>0</v>
          </cell>
          <cell r="E7092">
            <v>0</v>
          </cell>
          <cell r="F7092">
            <v>0</v>
          </cell>
          <cell r="G7092">
            <v>0</v>
          </cell>
          <cell r="H7092">
            <v>0</v>
          </cell>
          <cell r="I7092">
            <v>0</v>
          </cell>
        </row>
        <row r="7093">
          <cell r="A7093">
            <v>5706040</v>
          </cell>
          <cell r="B7093" t="str">
            <v>RESERVAS DE PREVISION</v>
          </cell>
          <cell r="C7093">
            <v>0</v>
          </cell>
          <cell r="D7093">
            <v>0</v>
          </cell>
          <cell r="E7093">
            <v>0</v>
          </cell>
          <cell r="F7093">
            <v>0</v>
          </cell>
          <cell r="G7093">
            <v>0</v>
          </cell>
          <cell r="H7093">
            <v>0</v>
          </cell>
          <cell r="I7093">
            <v>0</v>
          </cell>
        </row>
        <row r="7094">
          <cell r="A7094">
            <v>5706090</v>
          </cell>
          <cell r="B7094" t="str">
            <v>OTROS INGRESOS</v>
          </cell>
          <cell r="C7094">
            <v>0</v>
          </cell>
          <cell r="D7094">
            <v>0</v>
          </cell>
          <cell r="E7094">
            <v>0</v>
          </cell>
          <cell r="F7094">
            <v>0</v>
          </cell>
          <cell r="G7094">
            <v>0</v>
          </cell>
          <cell r="H7094">
            <v>0</v>
          </cell>
          <cell r="I7094">
            <v>0</v>
          </cell>
        </row>
        <row r="7095">
          <cell r="A7095">
            <v>5707</v>
          </cell>
          <cell r="B7095" t="str">
            <v>INGRESOS POR DIFERENCIA EN CAMBIO</v>
          </cell>
          <cell r="C7095">
            <v>0</v>
          </cell>
          <cell r="D7095">
            <v>0</v>
          </cell>
          <cell r="E7095">
            <v>0</v>
          </cell>
          <cell r="F7095">
            <v>0</v>
          </cell>
          <cell r="G7095">
            <v>0</v>
          </cell>
          <cell r="H7095">
            <v>0</v>
          </cell>
          <cell r="I7095">
            <v>0</v>
          </cell>
        </row>
        <row r="7096">
          <cell r="A7096">
            <v>5707010</v>
          </cell>
          <cell r="B7096" t="str">
            <v>INGRESOS POR DIFERENCIA EN CAMBIO</v>
          </cell>
          <cell r="C7096">
            <v>0</v>
          </cell>
          <cell r="D7096">
            <v>0</v>
          </cell>
          <cell r="E7096">
            <v>0</v>
          </cell>
          <cell r="F7096">
            <v>0</v>
          </cell>
          <cell r="G7096">
            <v>0</v>
          </cell>
          <cell r="H7096">
            <v>0</v>
          </cell>
          <cell r="I7096">
            <v>0</v>
          </cell>
        </row>
        <row r="7097">
          <cell r="A7097">
            <v>5708</v>
          </cell>
          <cell r="B7097" t="str">
            <v>OFICINA PRINCIPAL Y SUCURSALES</v>
          </cell>
          <cell r="C7097">
            <v>0</v>
          </cell>
          <cell r="D7097">
            <v>0</v>
          </cell>
          <cell r="E7097">
            <v>0</v>
          </cell>
          <cell r="F7097">
            <v>0</v>
          </cell>
          <cell r="G7097">
            <v>0</v>
          </cell>
          <cell r="H7097">
            <v>0</v>
          </cell>
          <cell r="I7097">
            <v>0</v>
          </cell>
        </row>
        <row r="7098">
          <cell r="A7098">
            <v>5708010</v>
          </cell>
          <cell r="B7098" t="str">
            <v>INGRESOS POR OFICINA PRINCIPAL</v>
          </cell>
          <cell r="C7098">
            <v>0</v>
          </cell>
          <cell r="D7098">
            <v>0</v>
          </cell>
          <cell r="E7098">
            <v>0</v>
          </cell>
          <cell r="F7098">
            <v>0</v>
          </cell>
          <cell r="G7098">
            <v>0</v>
          </cell>
          <cell r="H7098">
            <v>0</v>
          </cell>
          <cell r="I7098">
            <v>0</v>
          </cell>
        </row>
        <row r="7099">
          <cell r="A7099">
            <v>5708020</v>
          </cell>
          <cell r="B7099" t="str">
            <v>INGRESOS POR SUCURSALES</v>
          </cell>
          <cell r="C7099">
            <v>0</v>
          </cell>
          <cell r="D7099">
            <v>0</v>
          </cell>
          <cell r="E7099">
            <v>0</v>
          </cell>
          <cell r="F7099">
            <v>0</v>
          </cell>
          <cell r="G7099">
            <v>0</v>
          </cell>
          <cell r="H7099">
            <v>0</v>
          </cell>
          <cell r="I7099">
            <v>0</v>
          </cell>
        </row>
        <row r="7100">
          <cell r="A7100">
            <v>58</v>
          </cell>
          <cell r="B7100" t="str">
            <v>INGRESOS POR RECUPERACION DE ACTIVOS Y PROVISIONES</v>
          </cell>
          <cell r="C7100">
            <v>0</v>
          </cell>
          <cell r="D7100">
            <v>0</v>
          </cell>
          <cell r="E7100">
            <v>0</v>
          </cell>
          <cell r="F7100">
            <v>0</v>
          </cell>
          <cell r="G7100">
            <v>0</v>
          </cell>
          <cell r="H7100">
            <v>0</v>
          </cell>
          <cell r="I7100">
            <v>0</v>
          </cell>
        </row>
        <row r="7101">
          <cell r="A7101">
            <v>5801</v>
          </cell>
          <cell r="B7101" t="str">
            <v>RECUPERACION DE ACTIVOS</v>
          </cell>
          <cell r="C7101">
            <v>0</v>
          </cell>
          <cell r="D7101">
            <v>0</v>
          </cell>
          <cell r="E7101">
            <v>0</v>
          </cell>
          <cell r="F7101">
            <v>0</v>
          </cell>
          <cell r="G7101">
            <v>0</v>
          </cell>
          <cell r="H7101">
            <v>0</v>
          </cell>
          <cell r="I7101">
            <v>0</v>
          </cell>
        </row>
        <row r="7102">
          <cell r="A7102">
            <v>5801010</v>
          </cell>
          <cell r="B7102" t="str">
            <v>PRESTAMOS</v>
          </cell>
          <cell r="C7102">
            <v>0</v>
          </cell>
          <cell r="D7102">
            <v>0</v>
          </cell>
          <cell r="E7102">
            <v>0</v>
          </cell>
          <cell r="F7102">
            <v>0</v>
          </cell>
          <cell r="G7102">
            <v>0</v>
          </cell>
          <cell r="H7102">
            <v>0</v>
          </cell>
          <cell r="I7102">
            <v>0</v>
          </cell>
        </row>
        <row r="7103">
          <cell r="A7103">
            <v>5801020</v>
          </cell>
          <cell r="B7103" t="str">
            <v>INVERSIONES</v>
          </cell>
          <cell r="C7103">
            <v>0</v>
          </cell>
          <cell r="D7103">
            <v>0</v>
          </cell>
          <cell r="E7103">
            <v>0</v>
          </cell>
          <cell r="F7103">
            <v>0</v>
          </cell>
          <cell r="G7103">
            <v>0</v>
          </cell>
          <cell r="H7103">
            <v>0</v>
          </cell>
          <cell r="I7103">
            <v>0</v>
          </cell>
        </row>
        <row r="7104">
          <cell r="A7104">
            <v>5801030</v>
          </cell>
          <cell r="B7104" t="str">
            <v>CUENTAS POR COBRAR</v>
          </cell>
          <cell r="C7104">
            <v>0</v>
          </cell>
          <cell r="D7104">
            <v>0</v>
          </cell>
          <cell r="E7104">
            <v>0</v>
          </cell>
          <cell r="F7104">
            <v>0</v>
          </cell>
          <cell r="G7104">
            <v>0</v>
          </cell>
          <cell r="H7104">
            <v>0</v>
          </cell>
          <cell r="I7104">
            <v>0</v>
          </cell>
        </row>
        <row r="7105">
          <cell r="A7105">
            <v>5801090</v>
          </cell>
          <cell r="B7105" t="str">
            <v>OTROS ACTIVOS</v>
          </cell>
          <cell r="C7105">
            <v>0</v>
          </cell>
          <cell r="D7105">
            <v>0</v>
          </cell>
          <cell r="E7105">
            <v>0</v>
          </cell>
          <cell r="F7105">
            <v>0</v>
          </cell>
          <cell r="G7105">
            <v>0</v>
          </cell>
          <cell r="H7105">
            <v>0</v>
          </cell>
          <cell r="I7105">
            <v>0</v>
          </cell>
        </row>
        <row r="7106">
          <cell r="A7106">
            <v>5802</v>
          </cell>
          <cell r="B7106" t="str">
            <v>DISMINUCION DE PROVISIONES</v>
          </cell>
          <cell r="C7106">
            <v>0</v>
          </cell>
          <cell r="D7106">
            <v>0</v>
          </cell>
          <cell r="E7106">
            <v>0</v>
          </cell>
          <cell r="F7106">
            <v>0</v>
          </cell>
          <cell r="G7106">
            <v>0</v>
          </cell>
          <cell r="H7106">
            <v>0</v>
          </cell>
          <cell r="I7106">
            <v>0</v>
          </cell>
        </row>
        <row r="7107">
          <cell r="A7107">
            <v>5802010</v>
          </cell>
          <cell r="B7107" t="str">
            <v>PROVISIONES PARA PRESTAMOS</v>
          </cell>
          <cell r="C7107">
            <v>0</v>
          </cell>
          <cell r="D7107">
            <v>0</v>
          </cell>
          <cell r="E7107">
            <v>0</v>
          </cell>
          <cell r="F7107">
            <v>0</v>
          </cell>
          <cell r="G7107">
            <v>0</v>
          </cell>
          <cell r="H7107">
            <v>0</v>
          </cell>
          <cell r="I7107">
            <v>0</v>
          </cell>
        </row>
        <row r="7108">
          <cell r="A7108">
            <v>5802020</v>
          </cell>
          <cell r="B7108" t="str">
            <v>PROVISIONES PARA INVERSIONES</v>
          </cell>
          <cell r="C7108">
            <v>0</v>
          </cell>
          <cell r="D7108">
            <v>0</v>
          </cell>
          <cell r="E7108">
            <v>0</v>
          </cell>
          <cell r="F7108">
            <v>0</v>
          </cell>
          <cell r="G7108">
            <v>0</v>
          </cell>
          <cell r="H7108">
            <v>0</v>
          </cell>
          <cell r="I7108">
            <v>0</v>
          </cell>
        </row>
        <row r="7109">
          <cell r="A7109">
            <v>5802090</v>
          </cell>
          <cell r="B7109" t="str">
            <v>PROVISIONES VARIAS</v>
          </cell>
          <cell r="C7109">
            <v>0</v>
          </cell>
          <cell r="D7109">
            <v>0</v>
          </cell>
          <cell r="E7109">
            <v>0</v>
          </cell>
          <cell r="F7109">
            <v>0</v>
          </cell>
          <cell r="G7109">
            <v>0</v>
          </cell>
          <cell r="H7109">
            <v>0</v>
          </cell>
          <cell r="I7109">
            <v>0</v>
          </cell>
        </row>
        <row r="7110">
          <cell r="A7110">
            <v>59</v>
          </cell>
          <cell r="B7110" t="str">
            <v>INGRESOS EXTRAORDINARIOS Y DE EJERCICIOS ANTERIORES</v>
          </cell>
          <cell r="C7110">
            <v>0</v>
          </cell>
          <cell r="D7110">
            <v>0</v>
          </cell>
          <cell r="E7110">
            <v>0</v>
          </cell>
          <cell r="F7110">
            <v>0</v>
          </cell>
          <cell r="G7110">
            <v>0</v>
          </cell>
          <cell r="H7110">
            <v>-105.57</v>
          </cell>
          <cell r="I7110">
            <v>-716.29</v>
          </cell>
        </row>
        <row r="7111">
          <cell r="A7111">
            <v>5901</v>
          </cell>
          <cell r="B7111" t="str">
            <v>EXTRAORDINARIOS</v>
          </cell>
          <cell r="C7111">
            <v>0</v>
          </cell>
          <cell r="D7111">
            <v>0</v>
          </cell>
          <cell r="E7111">
            <v>0</v>
          </cell>
          <cell r="F7111">
            <v>0</v>
          </cell>
          <cell r="G7111">
            <v>0</v>
          </cell>
          <cell r="H7111">
            <v>-0.63</v>
          </cell>
          <cell r="I7111">
            <v>-0.63</v>
          </cell>
        </row>
        <row r="7112">
          <cell r="A7112">
            <v>5901010</v>
          </cell>
          <cell r="B7112" t="str">
            <v>GANANCIAS POR VENTA DE BIENES DE USO</v>
          </cell>
          <cell r="C7112">
            <v>0</v>
          </cell>
          <cell r="D7112">
            <v>0</v>
          </cell>
          <cell r="E7112">
            <v>0</v>
          </cell>
          <cell r="F7112">
            <v>0</v>
          </cell>
          <cell r="G7112">
            <v>0</v>
          </cell>
          <cell r="H7112">
            <v>0</v>
          </cell>
          <cell r="I7112">
            <v>0</v>
          </cell>
        </row>
        <row r="7113">
          <cell r="A7113">
            <v>5901020</v>
          </cell>
          <cell r="B7113" t="str">
            <v>GANANCIAS POR VENTA DE ACTIVOS EXTRAORDINARIOS</v>
          </cell>
          <cell r="C7113">
            <v>0</v>
          </cell>
          <cell r="D7113">
            <v>0</v>
          </cell>
          <cell r="E7113">
            <v>0</v>
          </cell>
          <cell r="F7113">
            <v>0</v>
          </cell>
          <cell r="G7113">
            <v>0</v>
          </cell>
          <cell r="H7113">
            <v>0</v>
          </cell>
          <cell r="I7113">
            <v>0</v>
          </cell>
        </row>
        <row r="7114">
          <cell r="A7114">
            <v>5901030</v>
          </cell>
          <cell r="B7114" t="str">
            <v>INGRESOS POR ACTIVOS EXTRAORDINARIOS</v>
          </cell>
          <cell r="C7114">
            <v>0</v>
          </cell>
          <cell r="D7114">
            <v>0</v>
          </cell>
          <cell r="E7114">
            <v>0</v>
          </cell>
          <cell r="F7114">
            <v>0</v>
          </cell>
          <cell r="G7114">
            <v>0</v>
          </cell>
          <cell r="H7114">
            <v>0</v>
          </cell>
          <cell r="I7114">
            <v>0</v>
          </cell>
        </row>
        <row r="7115">
          <cell r="A7115">
            <v>5901040</v>
          </cell>
          <cell r="B7115" t="str">
            <v>INGRESOS POR RECUPERACION DE GASTOS</v>
          </cell>
          <cell r="C7115">
            <v>0</v>
          </cell>
          <cell r="D7115">
            <v>0</v>
          </cell>
          <cell r="E7115">
            <v>0</v>
          </cell>
          <cell r="F7115">
            <v>0</v>
          </cell>
          <cell r="G7115">
            <v>0</v>
          </cell>
          <cell r="H7115">
            <v>0</v>
          </cell>
          <cell r="I7115">
            <v>0</v>
          </cell>
        </row>
        <row r="7116">
          <cell r="A7116">
            <v>5901050</v>
          </cell>
          <cell r="B7116" t="str">
            <v>INGRESOS DE BIENES ORDINARIOS</v>
          </cell>
          <cell r="C7116">
            <v>0</v>
          </cell>
          <cell r="D7116">
            <v>0</v>
          </cell>
          <cell r="E7116">
            <v>0</v>
          </cell>
          <cell r="F7116">
            <v>0</v>
          </cell>
          <cell r="G7116">
            <v>0</v>
          </cell>
          <cell r="H7116">
            <v>0</v>
          </cell>
          <cell r="I7116">
            <v>0</v>
          </cell>
        </row>
        <row r="7117">
          <cell r="A7117">
            <v>5901090</v>
          </cell>
          <cell r="B7117" t="str">
            <v>OTROS INGRESOS EXTRAORDINARIOS</v>
          </cell>
          <cell r="C7117">
            <v>0</v>
          </cell>
          <cell r="D7117">
            <v>0</v>
          </cell>
          <cell r="E7117">
            <v>0</v>
          </cell>
          <cell r="F7117">
            <v>0</v>
          </cell>
          <cell r="G7117">
            <v>0</v>
          </cell>
          <cell r="H7117">
            <v>-0.63</v>
          </cell>
          <cell r="I7117">
            <v>-0.63</v>
          </cell>
        </row>
        <row r="7118">
          <cell r="A7118">
            <v>5902</v>
          </cell>
          <cell r="B7118" t="str">
            <v>DE EJERCICIOS ANTERIORES</v>
          </cell>
          <cell r="C7118">
            <v>0</v>
          </cell>
          <cell r="D7118">
            <v>0</v>
          </cell>
          <cell r="E7118">
            <v>0</v>
          </cell>
          <cell r="F7118">
            <v>0</v>
          </cell>
          <cell r="G7118">
            <v>0</v>
          </cell>
          <cell r="H7118">
            <v>-104.94</v>
          </cell>
          <cell r="I7118">
            <v>-715.66</v>
          </cell>
        </row>
        <row r="7119">
          <cell r="A7119">
            <v>5902010</v>
          </cell>
          <cell r="B7119" t="str">
            <v>INGRESOS DE OPERACION DE SEGUROS Y FIANZAS</v>
          </cell>
          <cell r="C7119">
            <v>0</v>
          </cell>
          <cell r="D7119">
            <v>0</v>
          </cell>
          <cell r="E7119">
            <v>0</v>
          </cell>
          <cell r="F7119">
            <v>0</v>
          </cell>
          <cell r="G7119">
            <v>0</v>
          </cell>
          <cell r="H7119">
            <v>0</v>
          </cell>
          <cell r="I7119">
            <v>0</v>
          </cell>
        </row>
        <row r="7120">
          <cell r="A7120">
            <v>5902020</v>
          </cell>
          <cell r="B7120" t="str">
            <v>INGRESOS FINANCIEROS Y DE INVERSION</v>
          </cell>
          <cell r="C7120">
            <v>0</v>
          </cell>
          <cell r="D7120">
            <v>0</v>
          </cell>
          <cell r="E7120">
            <v>0</v>
          </cell>
          <cell r="F7120">
            <v>0</v>
          </cell>
          <cell r="G7120">
            <v>0</v>
          </cell>
          <cell r="H7120">
            <v>-104.94</v>
          </cell>
          <cell r="I7120">
            <v>-104.94</v>
          </cell>
        </row>
        <row r="7121">
          <cell r="A7121">
            <v>5902030</v>
          </cell>
          <cell r="B7121" t="str">
            <v>INGRESOS POR RECUPERACION DE ACTIVOS</v>
          </cell>
          <cell r="C7121">
            <v>0</v>
          </cell>
          <cell r="D7121">
            <v>0</v>
          </cell>
          <cell r="E7121">
            <v>0</v>
          </cell>
          <cell r="F7121">
            <v>0</v>
          </cell>
          <cell r="G7121">
            <v>0</v>
          </cell>
          <cell r="H7121">
            <v>0</v>
          </cell>
          <cell r="I7121">
            <v>0</v>
          </cell>
        </row>
        <row r="7122">
          <cell r="A7122">
            <v>5902090</v>
          </cell>
          <cell r="B7122" t="str">
            <v>OTROS INGRESOS DE EJERCICIOS ANTERIORES</v>
          </cell>
          <cell r="C7122">
            <v>0</v>
          </cell>
          <cell r="D7122">
            <v>0</v>
          </cell>
          <cell r="E7122">
            <v>0</v>
          </cell>
          <cell r="F7122">
            <v>0</v>
          </cell>
          <cell r="G7122">
            <v>0</v>
          </cell>
          <cell r="H7122">
            <v>0</v>
          </cell>
          <cell r="I7122">
            <v>-610.72</v>
          </cell>
        </row>
        <row r="7123">
          <cell r="A7123">
            <v>6</v>
          </cell>
          <cell r="B7123" t="str">
            <v>CONTINGENTES Y COMPROMISOS</v>
          </cell>
          <cell r="C7123">
            <v>0</v>
          </cell>
          <cell r="D7123">
            <v>0</v>
          </cell>
          <cell r="E7123">
            <v>0</v>
          </cell>
          <cell r="F7123">
            <v>0</v>
          </cell>
          <cell r="G7123">
            <v>0</v>
          </cell>
          <cell r="H7123">
            <v>0</v>
          </cell>
          <cell r="I7123">
            <v>0</v>
          </cell>
        </row>
        <row r="7124">
          <cell r="A7124">
            <v>61</v>
          </cell>
          <cell r="B7124" t="str">
            <v>CONTINGENTES Y COMPROMISOS DEUDORAS</v>
          </cell>
          <cell r="C7124">
            <v>0</v>
          </cell>
          <cell r="D7124">
            <v>0</v>
          </cell>
          <cell r="E7124">
            <v>0</v>
          </cell>
          <cell r="F7124">
            <v>0</v>
          </cell>
          <cell r="G7124">
            <v>0</v>
          </cell>
          <cell r="H7124">
            <v>0</v>
          </cell>
          <cell r="I7124">
            <v>0</v>
          </cell>
        </row>
        <row r="7125">
          <cell r="A7125">
            <v>6101</v>
          </cell>
          <cell r="B7125" t="str">
            <v>RESPONSABILIDAD POR POLIZAS DE SEGURO EN VIGOR</v>
          </cell>
          <cell r="C7125">
            <v>0</v>
          </cell>
          <cell r="D7125">
            <v>0</v>
          </cell>
          <cell r="E7125">
            <v>0</v>
          </cell>
          <cell r="F7125">
            <v>0</v>
          </cell>
          <cell r="G7125">
            <v>0</v>
          </cell>
          <cell r="H7125">
            <v>0</v>
          </cell>
          <cell r="I7125">
            <v>0</v>
          </cell>
        </row>
        <row r="7126">
          <cell r="A7126">
            <v>610101</v>
          </cell>
          <cell r="B7126" t="str">
            <v>DE SEGUROS DE VIDA</v>
          </cell>
          <cell r="C7126">
            <v>0</v>
          </cell>
          <cell r="D7126">
            <v>0</v>
          </cell>
          <cell r="E7126">
            <v>0</v>
          </cell>
          <cell r="F7126">
            <v>0</v>
          </cell>
          <cell r="G7126">
            <v>0</v>
          </cell>
          <cell r="H7126">
            <v>0</v>
          </cell>
          <cell r="I7126">
            <v>0</v>
          </cell>
        </row>
        <row r="7127">
          <cell r="A7127">
            <v>6101011</v>
          </cell>
          <cell r="B7127" t="str">
            <v>DE SEGUROS DE VIDA-MN</v>
          </cell>
          <cell r="C7127">
            <v>0</v>
          </cell>
          <cell r="D7127">
            <v>0</v>
          </cell>
          <cell r="E7127">
            <v>0</v>
          </cell>
          <cell r="F7127">
            <v>0</v>
          </cell>
          <cell r="G7127">
            <v>0</v>
          </cell>
          <cell r="H7127">
            <v>0</v>
          </cell>
          <cell r="I7127">
            <v>0</v>
          </cell>
        </row>
        <row r="7128">
          <cell r="A7128">
            <v>610101101</v>
          </cell>
          <cell r="B7128" t="str">
            <v>INDIVIDUAL</v>
          </cell>
          <cell r="C7128">
            <v>0</v>
          </cell>
          <cell r="D7128">
            <v>0</v>
          </cell>
          <cell r="E7128">
            <v>0</v>
          </cell>
          <cell r="F7128">
            <v>0</v>
          </cell>
          <cell r="G7128">
            <v>0</v>
          </cell>
          <cell r="H7128">
            <v>0</v>
          </cell>
          <cell r="I7128">
            <v>0</v>
          </cell>
        </row>
        <row r="7129">
          <cell r="A7129">
            <v>610101102</v>
          </cell>
          <cell r="B7129" t="str">
            <v>POPULAR</v>
          </cell>
          <cell r="C7129">
            <v>0</v>
          </cell>
          <cell r="D7129">
            <v>0</v>
          </cell>
          <cell r="E7129">
            <v>0</v>
          </cell>
          <cell r="F7129">
            <v>0</v>
          </cell>
          <cell r="G7129">
            <v>0</v>
          </cell>
          <cell r="H7129">
            <v>0</v>
          </cell>
          <cell r="I7129">
            <v>0</v>
          </cell>
        </row>
        <row r="7130">
          <cell r="A7130">
            <v>610101103</v>
          </cell>
          <cell r="B7130" t="str">
            <v>COLECTIVO</v>
          </cell>
          <cell r="C7130">
            <v>0</v>
          </cell>
          <cell r="D7130">
            <v>0</v>
          </cell>
          <cell r="E7130">
            <v>0</v>
          </cell>
          <cell r="F7130">
            <v>0</v>
          </cell>
          <cell r="G7130">
            <v>0</v>
          </cell>
          <cell r="H7130">
            <v>0</v>
          </cell>
          <cell r="I7130">
            <v>0</v>
          </cell>
        </row>
        <row r="7131">
          <cell r="A7131">
            <v>610101104</v>
          </cell>
          <cell r="B7131" t="str">
            <v>OTROS PLANES</v>
          </cell>
          <cell r="C7131">
            <v>0</v>
          </cell>
          <cell r="D7131">
            <v>0</v>
          </cell>
          <cell r="E7131">
            <v>0</v>
          </cell>
          <cell r="F7131">
            <v>0</v>
          </cell>
          <cell r="G7131">
            <v>0</v>
          </cell>
          <cell r="H7131">
            <v>0</v>
          </cell>
          <cell r="I7131">
            <v>0</v>
          </cell>
        </row>
        <row r="7132">
          <cell r="A7132">
            <v>6101012</v>
          </cell>
          <cell r="B7132" t="str">
            <v>DE SEGUROS DE VIDA-ME</v>
          </cell>
          <cell r="C7132">
            <v>0</v>
          </cell>
          <cell r="D7132">
            <v>0</v>
          </cell>
          <cell r="E7132">
            <v>0</v>
          </cell>
          <cell r="F7132">
            <v>0</v>
          </cell>
          <cell r="G7132">
            <v>0</v>
          </cell>
          <cell r="H7132">
            <v>0</v>
          </cell>
          <cell r="I7132">
            <v>0</v>
          </cell>
        </row>
        <row r="7133">
          <cell r="A7133">
            <v>610101201</v>
          </cell>
          <cell r="B7133" t="str">
            <v>INDIVIDUAL</v>
          </cell>
          <cell r="C7133">
            <v>0</v>
          </cell>
          <cell r="D7133">
            <v>0</v>
          </cell>
          <cell r="E7133">
            <v>0</v>
          </cell>
          <cell r="F7133">
            <v>0</v>
          </cell>
          <cell r="G7133">
            <v>0</v>
          </cell>
          <cell r="H7133">
            <v>0</v>
          </cell>
          <cell r="I7133">
            <v>0</v>
          </cell>
        </row>
        <row r="7134">
          <cell r="A7134">
            <v>610101202</v>
          </cell>
          <cell r="B7134" t="str">
            <v>POPULAR</v>
          </cell>
          <cell r="C7134">
            <v>0</v>
          </cell>
          <cell r="D7134">
            <v>0</v>
          </cell>
          <cell r="E7134">
            <v>0</v>
          </cell>
          <cell r="F7134">
            <v>0</v>
          </cell>
          <cell r="G7134">
            <v>0</v>
          </cell>
          <cell r="H7134">
            <v>0</v>
          </cell>
          <cell r="I7134">
            <v>0</v>
          </cell>
        </row>
        <row r="7135">
          <cell r="A7135">
            <v>610101203</v>
          </cell>
          <cell r="B7135" t="str">
            <v>COLECTIVO</v>
          </cell>
          <cell r="C7135">
            <v>0</v>
          </cell>
          <cell r="D7135">
            <v>0</v>
          </cell>
          <cell r="E7135">
            <v>0</v>
          </cell>
          <cell r="F7135">
            <v>0</v>
          </cell>
          <cell r="G7135">
            <v>0</v>
          </cell>
          <cell r="H7135">
            <v>0</v>
          </cell>
          <cell r="I7135">
            <v>0</v>
          </cell>
        </row>
        <row r="7136">
          <cell r="A7136">
            <v>610101204</v>
          </cell>
          <cell r="B7136" t="str">
            <v>OTROS PLANES</v>
          </cell>
          <cell r="C7136">
            <v>0</v>
          </cell>
          <cell r="D7136">
            <v>0</v>
          </cell>
          <cell r="E7136">
            <v>0</v>
          </cell>
          <cell r="F7136">
            <v>0</v>
          </cell>
          <cell r="G7136">
            <v>0</v>
          </cell>
          <cell r="H7136">
            <v>0</v>
          </cell>
          <cell r="I7136">
            <v>0</v>
          </cell>
        </row>
        <row r="7137">
          <cell r="A7137">
            <v>610102</v>
          </cell>
          <cell r="B7137" t="str">
            <v>PREVISIONALES RENTAS Y PENSIONES</v>
          </cell>
          <cell r="C7137">
            <v>0</v>
          </cell>
          <cell r="D7137">
            <v>0</v>
          </cell>
          <cell r="E7137">
            <v>0</v>
          </cell>
          <cell r="F7137">
            <v>0</v>
          </cell>
          <cell r="G7137">
            <v>0</v>
          </cell>
          <cell r="H7137">
            <v>0</v>
          </cell>
          <cell r="I7137">
            <v>0</v>
          </cell>
        </row>
        <row r="7138">
          <cell r="A7138">
            <v>6101021</v>
          </cell>
          <cell r="B7138" t="str">
            <v>MONEDA NACIONAL</v>
          </cell>
          <cell r="C7138">
            <v>0</v>
          </cell>
          <cell r="D7138">
            <v>0</v>
          </cell>
          <cell r="E7138">
            <v>0</v>
          </cell>
          <cell r="F7138">
            <v>0</v>
          </cell>
          <cell r="G7138">
            <v>0</v>
          </cell>
          <cell r="H7138">
            <v>0</v>
          </cell>
          <cell r="I7138">
            <v>0</v>
          </cell>
        </row>
        <row r="7139">
          <cell r="A7139">
            <v>6101022</v>
          </cell>
          <cell r="B7139" t="str">
            <v>MONEDA EXTRANJERA</v>
          </cell>
          <cell r="C7139">
            <v>0</v>
          </cell>
          <cell r="D7139">
            <v>0</v>
          </cell>
          <cell r="E7139">
            <v>0</v>
          </cell>
          <cell r="F7139">
            <v>0</v>
          </cell>
          <cell r="G7139">
            <v>0</v>
          </cell>
          <cell r="H7139">
            <v>0</v>
          </cell>
          <cell r="I7139">
            <v>0</v>
          </cell>
        </row>
        <row r="7140">
          <cell r="A7140">
            <v>610103</v>
          </cell>
          <cell r="B7140" t="str">
            <v>DE ACCIDENTES Y ENFERMEDAD</v>
          </cell>
          <cell r="C7140">
            <v>0</v>
          </cell>
          <cell r="D7140">
            <v>0</v>
          </cell>
          <cell r="E7140">
            <v>0</v>
          </cell>
          <cell r="F7140">
            <v>0</v>
          </cell>
          <cell r="G7140">
            <v>0</v>
          </cell>
          <cell r="H7140">
            <v>0</v>
          </cell>
          <cell r="I7140">
            <v>0</v>
          </cell>
        </row>
        <row r="7141">
          <cell r="A7141">
            <v>6101031</v>
          </cell>
          <cell r="B7141" t="str">
            <v>DE ACCIDENTES Y ENFERMEDAD-MN</v>
          </cell>
          <cell r="C7141">
            <v>0</v>
          </cell>
          <cell r="D7141">
            <v>0</v>
          </cell>
          <cell r="E7141">
            <v>0</v>
          </cell>
          <cell r="F7141">
            <v>0</v>
          </cell>
          <cell r="G7141">
            <v>0</v>
          </cell>
          <cell r="H7141">
            <v>0</v>
          </cell>
          <cell r="I7141">
            <v>0</v>
          </cell>
        </row>
        <row r="7142">
          <cell r="A7142">
            <v>610103101</v>
          </cell>
          <cell r="B7142" t="str">
            <v>SALUD Y HOSPITALIZACION</v>
          </cell>
          <cell r="C7142">
            <v>0</v>
          </cell>
          <cell r="D7142">
            <v>0</v>
          </cell>
          <cell r="E7142">
            <v>0</v>
          </cell>
          <cell r="F7142">
            <v>0</v>
          </cell>
          <cell r="G7142">
            <v>0</v>
          </cell>
          <cell r="H7142">
            <v>0</v>
          </cell>
          <cell r="I7142">
            <v>0</v>
          </cell>
        </row>
        <row r="7143">
          <cell r="A7143">
            <v>610103102</v>
          </cell>
          <cell r="B7143" t="str">
            <v>ACCIDENTES PERSONALES</v>
          </cell>
          <cell r="C7143">
            <v>0</v>
          </cell>
          <cell r="D7143">
            <v>0</v>
          </cell>
          <cell r="E7143">
            <v>0</v>
          </cell>
          <cell r="F7143">
            <v>0</v>
          </cell>
          <cell r="G7143">
            <v>0</v>
          </cell>
          <cell r="H7143">
            <v>0</v>
          </cell>
          <cell r="I7143">
            <v>0</v>
          </cell>
        </row>
        <row r="7144">
          <cell r="A7144">
            <v>610103103</v>
          </cell>
          <cell r="B7144" t="str">
            <v>ACCIDENTES VIAJES AEREOS</v>
          </cell>
          <cell r="C7144">
            <v>0</v>
          </cell>
          <cell r="D7144">
            <v>0</v>
          </cell>
          <cell r="E7144">
            <v>0</v>
          </cell>
          <cell r="F7144">
            <v>0</v>
          </cell>
          <cell r="G7144">
            <v>0</v>
          </cell>
          <cell r="H7144">
            <v>0</v>
          </cell>
          <cell r="I7144">
            <v>0</v>
          </cell>
        </row>
        <row r="7145">
          <cell r="A7145">
            <v>6101032</v>
          </cell>
          <cell r="B7145" t="str">
            <v>DE ACCIDENTES Y ENFERMEDAD-ME</v>
          </cell>
          <cell r="C7145">
            <v>0</v>
          </cell>
          <cell r="D7145">
            <v>0</v>
          </cell>
          <cell r="E7145">
            <v>0</v>
          </cell>
          <cell r="F7145">
            <v>0</v>
          </cell>
          <cell r="G7145">
            <v>0</v>
          </cell>
          <cell r="H7145">
            <v>0</v>
          </cell>
          <cell r="I7145">
            <v>0</v>
          </cell>
        </row>
        <row r="7146">
          <cell r="A7146">
            <v>610103201</v>
          </cell>
          <cell r="B7146" t="str">
            <v>SALUD Y HOSPITALIZACION</v>
          </cell>
          <cell r="C7146">
            <v>0</v>
          </cell>
          <cell r="D7146">
            <v>0</v>
          </cell>
          <cell r="E7146">
            <v>0</v>
          </cell>
          <cell r="F7146">
            <v>0</v>
          </cell>
          <cell r="G7146">
            <v>0</v>
          </cell>
          <cell r="H7146">
            <v>0</v>
          </cell>
          <cell r="I7146">
            <v>0</v>
          </cell>
        </row>
        <row r="7147">
          <cell r="A7147">
            <v>610103202</v>
          </cell>
          <cell r="B7147" t="str">
            <v>ACCIDENTES PERSONALES</v>
          </cell>
          <cell r="C7147">
            <v>0</v>
          </cell>
          <cell r="D7147">
            <v>0</v>
          </cell>
          <cell r="E7147">
            <v>0</v>
          </cell>
          <cell r="F7147">
            <v>0</v>
          </cell>
          <cell r="G7147">
            <v>0</v>
          </cell>
          <cell r="H7147">
            <v>0</v>
          </cell>
          <cell r="I7147">
            <v>0</v>
          </cell>
        </row>
        <row r="7148">
          <cell r="A7148">
            <v>610103203</v>
          </cell>
          <cell r="B7148" t="str">
            <v>ACCIDENTES VIAJES AEREOS</v>
          </cell>
          <cell r="C7148">
            <v>0</v>
          </cell>
          <cell r="D7148">
            <v>0</v>
          </cell>
          <cell r="E7148">
            <v>0</v>
          </cell>
          <cell r="F7148">
            <v>0</v>
          </cell>
          <cell r="G7148">
            <v>0</v>
          </cell>
          <cell r="H7148">
            <v>0</v>
          </cell>
          <cell r="I7148">
            <v>0</v>
          </cell>
        </row>
        <row r="7149">
          <cell r="A7149">
            <v>610104</v>
          </cell>
          <cell r="B7149" t="str">
            <v>DE INCENDIO Y LINEAS ALIADAS</v>
          </cell>
          <cell r="C7149">
            <v>0</v>
          </cell>
          <cell r="D7149">
            <v>0</v>
          </cell>
          <cell r="E7149">
            <v>0</v>
          </cell>
          <cell r="F7149">
            <v>0</v>
          </cell>
          <cell r="G7149">
            <v>0</v>
          </cell>
          <cell r="H7149">
            <v>0</v>
          </cell>
          <cell r="I7149">
            <v>0</v>
          </cell>
        </row>
        <row r="7150">
          <cell r="A7150">
            <v>6101041</v>
          </cell>
          <cell r="B7150" t="str">
            <v>MONEDA NACIONAL</v>
          </cell>
          <cell r="C7150">
            <v>0</v>
          </cell>
          <cell r="D7150">
            <v>0</v>
          </cell>
          <cell r="E7150">
            <v>0</v>
          </cell>
          <cell r="F7150">
            <v>0</v>
          </cell>
          <cell r="G7150">
            <v>0</v>
          </cell>
          <cell r="H7150">
            <v>0</v>
          </cell>
          <cell r="I7150">
            <v>0</v>
          </cell>
        </row>
        <row r="7151">
          <cell r="A7151">
            <v>6101042</v>
          </cell>
          <cell r="B7151" t="str">
            <v>MONEDA EXTRANJERA</v>
          </cell>
          <cell r="C7151">
            <v>0</v>
          </cell>
          <cell r="D7151">
            <v>0</v>
          </cell>
          <cell r="E7151">
            <v>0</v>
          </cell>
          <cell r="F7151">
            <v>0</v>
          </cell>
          <cell r="G7151">
            <v>0</v>
          </cell>
          <cell r="H7151">
            <v>0</v>
          </cell>
          <cell r="I7151">
            <v>0</v>
          </cell>
        </row>
        <row r="7152">
          <cell r="A7152">
            <v>610105</v>
          </cell>
          <cell r="B7152" t="str">
            <v>DE AUTOMOTORES</v>
          </cell>
          <cell r="C7152">
            <v>0</v>
          </cell>
          <cell r="D7152">
            <v>0</v>
          </cell>
          <cell r="E7152">
            <v>0</v>
          </cell>
          <cell r="F7152">
            <v>0</v>
          </cell>
          <cell r="G7152">
            <v>0</v>
          </cell>
          <cell r="H7152">
            <v>0</v>
          </cell>
          <cell r="I7152">
            <v>0</v>
          </cell>
        </row>
        <row r="7153">
          <cell r="A7153">
            <v>6101051</v>
          </cell>
          <cell r="B7153" t="str">
            <v>MONEDA NACIONAL</v>
          </cell>
          <cell r="C7153">
            <v>0</v>
          </cell>
          <cell r="D7153">
            <v>0</v>
          </cell>
          <cell r="E7153">
            <v>0</v>
          </cell>
          <cell r="F7153">
            <v>0</v>
          </cell>
          <cell r="G7153">
            <v>0</v>
          </cell>
          <cell r="H7153">
            <v>0</v>
          </cell>
          <cell r="I7153">
            <v>0</v>
          </cell>
        </row>
        <row r="7154">
          <cell r="A7154">
            <v>6101052</v>
          </cell>
          <cell r="B7154" t="str">
            <v>MONEDA EXTRANJERA</v>
          </cell>
          <cell r="C7154">
            <v>0</v>
          </cell>
          <cell r="D7154">
            <v>0</v>
          </cell>
          <cell r="E7154">
            <v>0</v>
          </cell>
          <cell r="F7154">
            <v>0</v>
          </cell>
          <cell r="G7154">
            <v>0</v>
          </cell>
          <cell r="H7154">
            <v>0</v>
          </cell>
          <cell r="I7154">
            <v>0</v>
          </cell>
        </row>
        <row r="7155">
          <cell r="A7155">
            <v>610106</v>
          </cell>
          <cell r="B7155" t="str">
            <v>OTROS SEGUROS GENERALES</v>
          </cell>
          <cell r="C7155">
            <v>0</v>
          </cell>
          <cell r="D7155">
            <v>0</v>
          </cell>
          <cell r="E7155">
            <v>0</v>
          </cell>
          <cell r="F7155">
            <v>0</v>
          </cell>
          <cell r="G7155">
            <v>0</v>
          </cell>
          <cell r="H7155">
            <v>0</v>
          </cell>
          <cell r="I7155">
            <v>0</v>
          </cell>
        </row>
        <row r="7156">
          <cell r="A7156">
            <v>6101061</v>
          </cell>
          <cell r="B7156" t="str">
            <v>OTROS SEGUROS GENERALES-MN</v>
          </cell>
          <cell r="C7156">
            <v>0</v>
          </cell>
          <cell r="D7156">
            <v>0</v>
          </cell>
          <cell r="E7156">
            <v>0</v>
          </cell>
          <cell r="F7156">
            <v>0</v>
          </cell>
          <cell r="G7156">
            <v>0</v>
          </cell>
          <cell r="H7156">
            <v>0</v>
          </cell>
          <cell r="I7156">
            <v>0</v>
          </cell>
        </row>
        <row r="7157">
          <cell r="A7157">
            <v>610106101</v>
          </cell>
          <cell r="B7157" t="str">
            <v>ROTURA DE CRISTALES</v>
          </cell>
          <cell r="C7157">
            <v>0</v>
          </cell>
          <cell r="D7157">
            <v>0</v>
          </cell>
          <cell r="E7157">
            <v>0</v>
          </cell>
          <cell r="F7157">
            <v>0</v>
          </cell>
          <cell r="G7157">
            <v>0</v>
          </cell>
          <cell r="H7157">
            <v>0</v>
          </cell>
          <cell r="I7157">
            <v>0</v>
          </cell>
        </row>
        <row r="7158">
          <cell r="A7158">
            <v>610106102</v>
          </cell>
          <cell r="B7158" t="str">
            <v>TRANSPORTE MARITIMO</v>
          </cell>
          <cell r="C7158">
            <v>0</v>
          </cell>
          <cell r="D7158">
            <v>0</v>
          </cell>
          <cell r="E7158">
            <v>0</v>
          </cell>
          <cell r="F7158">
            <v>0</v>
          </cell>
          <cell r="G7158">
            <v>0</v>
          </cell>
          <cell r="H7158">
            <v>0</v>
          </cell>
          <cell r="I7158">
            <v>0</v>
          </cell>
        </row>
        <row r="7159">
          <cell r="A7159">
            <v>610106103</v>
          </cell>
          <cell r="B7159" t="str">
            <v>TRANSPORTE AEREO</v>
          </cell>
          <cell r="C7159">
            <v>0</v>
          </cell>
          <cell r="D7159">
            <v>0</v>
          </cell>
          <cell r="E7159">
            <v>0</v>
          </cell>
          <cell r="F7159">
            <v>0</v>
          </cell>
          <cell r="G7159">
            <v>0</v>
          </cell>
          <cell r="H7159">
            <v>0</v>
          </cell>
          <cell r="I7159">
            <v>0</v>
          </cell>
        </row>
        <row r="7160">
          <cell r="A7160">
            <v>610106104</v>
          </cell>
          <cell r="B7160" t="str">
            <v>TRANSPORTE TERRESTRE</v>
          </cell>
          <cell r="C7160">
            <v>0</v>
          </cell>
          <cell r="D7160">
            <v>0</v>
          </cell>
          <cell r="E7160">
            <v>0</v>
          </cell>
          <cell r="F7160">
            <v>0</v>
          </cell>
          <cell r="G7160">
            <v>0</v>
          </cell>
          <cell r="H7160">
            <v>0</v>
          </cell>
          <cell r="I7160">
            <v>0</v>
          </cell>
        </row>
        <row r="7161">
          <cell r="A7161">
            <v>610106105</v>
          </cell>
          <cell r="B7161" t="str">
            <v>MARITIMOS CASCOS</v>
          </cell>
          <cell r="C7161">
            <v>0</v>
          </cell>
          <cell r="D7161">
            <v>0</v>
          </cell>
          <cell r="E7161">
            <v>0</v>
          </cell>
          <cell r="F7161">
            <v>0</v>
          </cell>
          <cell r="G7161">
            <v>0</v>
          </cell>
          <cell r="H7161">
            <v>0</v>
          </cell>
          <cell r="I7161">
            <v>0</v>
          </cell>
        </row>
        <row r="7162">
          <cell r="A7162">
            <v>610106106</v>
          </cell>
          <cell r="B7162" t="str">
            <v>AVIACION</v>
          </cell>
          <cell r="C7162">
            <v>0</v>
          </cell>
          <cell r="D7162">
            <v>0</v>
          </cell>
          <cell r="E7162">
            <v>0</v>
          </cell>
          <cell r="F7162">
            <v>0</v>
          </cell>
          <cell r="G7162">
            <v>0</v>
          </cell>
          <cell r="H7162">
            <v>0</v>
          </cell>
          <cell r="I7162">
            <v>0</v>
          </cell>
        </row>
        <row r="7163">
          <cell r="A7163">
            <v>610106107</v>
          </cell>
          <cell r="B7163" t="str">
            <v>ROBO Y HURTO</v>
          </cell>
          <cell r="C7163">
            <v>0</v>
          </cell>
          <cell r="D7163">
            <v>0</v>
          </cell>
          <cell r="E7163">
            <v>0</v>
          </cell>
          <cell r="F7163">
            <v>0</v>
          </cell>
          <cell r="G7163">
            <v>0</v>
          </cell>
          <cell r="H7163">
            <v>0</v>
          </cell>
          <cell r="I7163">
            <v>0</v>
          </cell>
        </row>
        <row r="7164">
          <cell r="A7164">
            <v>610106108</v>
          </cell>
          <cell r="B7164" t="str">
            <v>FIDELIDAD</v>
          </cell>
          <cell r="C7164">
            <v>0</v>
          </cell>
          <cell r="D7164">
            <v>0</v>
          </cell>
          <cell r="E7164">
            <v>0</v>
          </cell>
          <cell r="F7164">
            <v>0</v>
          </cell>
          <cell r="G7164">
            <v>0</v>
          </cell>
          <cell r="H7164">
            <v>0</v>
          </cell>
          <cell r="I7164">
            <v>0</v>
          </cell>
        </row>
        <row r="7165">
          <cell r="A7165">
            <v>610106109</v>
          </cell>
          <cell r="B7165" t="str">
            <v>SEGUROS DE BANCOS</v>
          </cell>
          <cell r="C7165">
            <v>0</v>
          </cell>
          <cell r="D7165">
            <v>0</v>
          </cell>
          <cell r="E7165">
            <v>0</v>
          </cell>
          <cell r="F7165">
            <v>0</v>
          </cell>
          <cell r="G7165">
            <v>0</v>
          </cell>
          <cell r="H7165">
            <v>0</v>
          </cell>
          <cell r="I7165">
            <v>0</v>
          </cell>
        </row>
        <row r="7166">
          <cell r="A7166">
            <v>610106110</v>
          </cell>
          <cell r="B7166" t="str">
            <v>TODO RIESGO PARA CONTRATISTAS</v>
          </cell>
          <cell r="C7166">
            <v>0</v>
          </cell>
          <cell r="D7166">
            <v>0</v>
          </cell>
          <cell r="E7166">
            <v>0</v>
          </cell>
          <cell r="F7166">
            <v>0</v>
          </cell>
          <cell r="G7166">
            <v>0</v>
          </cell>
          <cell r="H7166">
            <v>0</v>
          </cell>
          <cell r="I7166">
            <v>0</v>
          </cell>
        </row>
        <row r="7167">
          <cell r="A7167">
            <v>610106111</v>
          </cell>
          <cell r="B7167" t="str">
            <v>TODO RIESGO EQUIPO PARA CONTRATISTA</v>
          </cell>
          <cell r="C7167">
            <v>0</v>
          </cell>
          <cell r="D7167">
            <v>0</v>
          </cell>
          <cell r="E7167">
            <v>0</v>
          </cell>
          <cell r="F7167">
            <v>0</v>
          </cell>
          <cell r="G7167">
            <v>0</v>
          </cell>
          <cell r="H7167">
            <v>0</v>
          </cell>
          <cell r="I7167">
            <v>0</v>
          </cell>
        </row>
        <row r="7168">
          <cell r="A7168">
            <v>610106112</v>
          </cell>
          <cell r="B7168" t="str">
            <v>ROTURA DE MAQUINARIA</v>
          </cell>
          <cell r="C7168">
            <v>0</v>
          </cell>
          <cell r="D7168">
            <v>0</v>
          </cell>
          <cell r="E7168">
            <v>0</v>
          </cell>
          <cell r="F7168">
            <v>0</v>
          </cell>
          <cell r="G7168">
            <v>0</v>
          </cell>
          <cell r="H7168">
            <v>0</v>
          </cell>
          <cell r="I7168">
            <v>0</v>
          </cell>
        </row>
        <row r="7169">
          <cell r="A7169">
            <v>610106113</v>
          </cell>
          <cell r="B7169" t="str">
            <v>MONTAJE CONTRA TODO RIESGOS</v>
          </cell>
          <cell r="C7169">
            <v>0</v>
          </cell>
          <cell r="D7169">
            <v>0</v>
          </cell>
          <cell r="E7169">
            <v>0</v>
          </cell>
          <cell r="F7169">
            <v>0</v>
          </cell>
          <cell r="G7169">
            <v>0</v>
          </cell>
          <cell r="H7169">
            <v>0</v>
          </cell>
          <cell r="I7169">
            <v>0</v>
          </cell>
        </row>
        <row r="7170">
          <cell r="A7170">
            <v>610106114</v>
          </cell>
          <cell r="B7170" t="str">
            <v>TODO RIESGO EQUIPO ELECTRONICO</v>
          </cell>
          <cell r="C7170">
            <v>0</v>
          </cell>
          <cell r="D7170">
            <v>0</v>
          </cell>
          <cell r="E7170">
            <v>0</v>
          </cell>
          <cell r="F7170">
            <v>0</v>
          </cell>
          <cell r="G7170">
            <v>0</v>
          </cell>
          <cell r="H7170">
            <v>0</v>
          </cell>
          <cell r="I7170">
            <v>0</v>
          </cell>
        </row>
        <row r="7171">
          <cell r="A7171">
            <v>610106115</v>
          </cell>
          <cell r="B7171" t="str">
            <v>CALDEROS</v>
          </cell>
          <cell r="C7171">
            <v>0</v>
          </cell>
          <cell r="D7171">
            <v>0</v>
          </cell>
          <cell r="E7171">
            <v>0</v>
          </cell>
          <cell r="F7171">
            <v>0</v>
          </cell>
          <cell r="G7171">
            <v>0</v>
          </cell>
          <cell r="H7171">
            <v>0</v>
          </cell>
          <cell r="I7171">
            <v>0</v>
          </cell>
        </row>
        <row r="7172">
          <cell r="A7172">
            <v>610106116</v>
          </cell>
          <cell r="B7172" t="str">
            <v>LUCRO CESANTE POR INTERRUPCION DE NEGOCIOS</v>
          </cell>
          <cell r="C7172">
            <v>0</v>
          </cell>
          <cell r="D7172">
            <v>0</v>
          </cell>
          <cell r="E7172">
            <v>0</v>
          </cell>
          <cell r="F7172">
            <v>0</v>
          </cell>
          <cell r="G7172">
            <v>0</v>
          </cell>
          <cell r="H7172">
            <v>0</v>
          </cell>
          <cell r="I7172">
            <v>0</v>
          </cell>
        </row>
        <row r="7173">
          <cell r="A7173">
            <v>610106117</v>
          </cell>
          <cell r="B7173" t="str">
            <v>LUCRO CESANTE ROTURA DE MAQUINARIA</v>
          </cell>
          <cell r="C7173">
            <v>0</v>
          </cell>
          <cell r="D7173">
            <v>0</v>
          </cell>
          <cell r="E7173">
            <v>0</v>
          </cell>
          <cell r="F7173">
            <v>0</v>
          </cell>
          <cell r="G7173">
            <v>0</v>
          </cell>
          <cell r="H7173">
            <v>0</v>
          </cell>
          <cell r="I7173">
            <v>0</v>
          </cell>
        </row>
        <row r="7174">
          <cell r="A7174">
            <v>610106118</v>
          </cell>
          <cell r="B7174" t="str">
            <v>RESPONSABILIDAD CIVIL</v>
          </cell>
          <cell r="C7174">
            <v>0</v>
          </cell>
          <cell r="D7174">
            <v>0</v>
          </cell>
          <cell r="E7174">
            <v>0</v>
          </cell>
          <cell r="F7174">
            <v>0</v>
          </cell>
          <cell r="G7174">
            <v>0</v>
          </cell>
          <cell r="H7174">
            <v>0</v>
          </cell>
          <cell r="I7174">
            <v>0</v>
          </cell>
        </row>
        <row r="7175">
          <cell r="A7175">
            <v>610106119</v>
          </cell>
          <cell r="B7175" t="str">
            <v>RIESGOS PROFESIONALES</v>
          </cell>
          <cell r="C7175">
            <v>0</v>
          </cell>
          <cell r="D7175">
            <v>0</v>
          </cell>
          <cell r="E7175">
            <v>0</v>
          </cell>
          <cell r="F7175">
            <v>0</v>
          </cell>
          <cell r="G7175">
            <v>0</v>
          </cell>
          <cell r="H7175">
            <v>0</v>
          </cell>
          <cell r="I7175">
            <v>0</v>
          </cell>
        </row>
        <row r="7176">
          <cell r="A7176">
            <v>610106120</v>
          </cell>
          <cell r="B7176" t="str">
            <v>GANADERO</v>
          </cell>
          <cell r="C7176">
            <v>0</v>
          </cell>
          <cell r="D7176">
            <v>0</v>
          </cell>
          <cell r="E7176">
            <v>0</v>
          </cell>
          <cell r="F7176">
            <v>0</v>
          </cell>
          <cell r="G7176">
            <v>0</v>
          </cell>
          <cell r="H7176">
            <v>0</v>
          </cell>
          <cell r="I7176">
            <v>0</v>
          </cell>
        </row>
        <row r="7177">
          <cell r="A7177">
            <v>610106121</v>
          </cell>
          <cell r="B7177" t="str">
            <v>AGRICOLA</v>
          </cell>
          <cell r="C7177">
            <v>0</v>
          </cell>
          <cell r="D7177">
            <v>0</v>
          </cell>
          <cell r="E7177">
            <v>0</v>
          </cell>
          <cell r="F7177">
            <v>0</v>
          </cell>
          <cell r="G7177">
            <v>0</v>
          </cell>
          <cell r="H7177">
            <v>0</v>
          </cell>
          <cell r="I7177">
            <v>0</v>
          </cell>
        </row>
        <row r="7178">
          <cell r="A7178">
            <v>610106122</v>
          </cell>
          <cell r="B7178" t="str">
            <v>DOMICILIARIO</v>
          </cell>
          <cell r="C7178">
            <v>0</v>
          </cell>
          <cell r="D7178">
            <v>0</v>
          </cell>
          <cell r="E7178">
            <v>0</v>
          </cell>
          <cell r="F7178">
            <v>0</v>
          </cell>
          <cell r="G7178">
            <v>0</v>
          </cell>
          <cell r="H7178">
            <v>0</v>
          </cell>
          <cell r="I7178">
            <v>0</v>
          </cell>
        </row>
        <row r="7179">
          <cell r="A7179">
            <v>610106123</v>
          </cell>
          <cell r="B7179" t="str">
            <v>CREDITO INTERNO</v>
          </cell>
          <cell r="C7179">
            <v>0</v>
          </cell>
          <cell r="D7179">
            <v>0</v>
          </cell>
          <cell r="E7179">
            <v>0</v>
          </cell>
          <cell r="F7179">
            <v>0</v>
          </cell>
          <cell r="G7179">
            <v>0</v>
          </cell>
          <cell r="H7179">
            <v>0</v>
          </cell>
          <cell r="I7179">
            <v>0</v>
          </cell>
        </row>
        <row r="7180">
          <cell r="A7180">
            <v>610106124</v>
          </cell>
          <cell r="B7180" t="str">
            <v>CREDITO A LA EXPORTACION</v>
          </cell>
          <cell r="C7180">
            <v>0</v>
          </cell>
          <cell r="D7180">
            <v>0</v>
          </cell>
          <cell r="E7180">
            <v>0</v>
          </cell>
          <cell r="F7180">
            <v>0</v>
          </cell>
          <cell r="G7180">
            <v>0</v>
          </cell>
          <cell r="H7180">
            <v>0</v>
          </cell>
          <cell r="I7180">
            <v>0</v>
          </cell>
        </row>
        <row r="7181">
          <cell r="A7181">
            <v>610106125</v>
          </cell>
          <cell r="B7181" t="str">
            <v>MISCELANEOS</v>
          </cell>
          <cell r="C7181">
            <v>0</v>
          </cell>
          <cell r="D7181">
            <v>0</v>
          </cell>
          <cell r="E7181">
            <v>0</v>
          </cell>
          <cell r="F7181">
            <v>0</v>
          </cell>
          <cell r="G7181">
            <v>0</v>
          </cell>
          <cell r="H7181">
            <v>0</v>
          </cell>
          <cell r="I7181">
            <v>0</v>
          </cell>
        </row>
        <row r="7182">
          <cell r="A7182">
            <v>6101062</v>
          </cell>
          <cell r="B7182" t="str">
            <v>OTROS SEGUROS GENERALES-ME</v>
          </cell>
          <cell r="C7182">
            <v>0</v>
          </cell>
          <cell r="D7182">
            <v>0</v>
          </cell>
          <cell r="E7182">
            <v>0</v>
          </cell>
          <cell r="F7182">
            <v>0</v>
          </cell>
          <cell r="G7182">
            <v>0</v>
          </cell>
          <cell r="H7182">
            <v>0</v>
          </cell>
          <cell r="I7182">
            <v>0</v>
          </cell>
        </row>
        <row r="7183">
          <cell r="A7183">
            <v>610106201</v>
          </cell>
          <cell r="B7183" t="str">
            <v>ROTURA DE CRISTALES</v>
          </cell>
          <cell r="C7183">
            <v>0</v>
          </cell>
          <cell r="D7183">
            <v>0</v>
          </cell>
          <cell r="E7183">
            <v>0</v>
          </cell>
          <cell r="F7183">
            <v>0</v>
          </cell>
          <cell r="G7183">
            <v>0</v>
          </cell>
          <cell r="H7183">
            <v>0</v>
          </cell>
          <cell r="I7183">
            <v>0</v>
          </cell>
        </row>
        <row r="7184">
          <cell r="A7184">
            <v>610106202</v>
          </cell>
          <cell r="B7184" t="str">
            <v>TRANSPORTE MARITIMO</v>
          </cell>
          <cell r="C7184">
            <v>0</v>
          </cell>
          <cell r="D7184">
            <v>0</v>
          </cell>
          <cell r="E7184">
            <v>0</v>
          </cell>
          <cell r="F7184">
            <v>0</v>
          </cell>
          <cell r="G7184">
            <v>0</v>
          </cell>
          <cell r="H7184">
            <v>0</v>
          </cell>
          <cell r="I7184">
            <v>0</v>
          </cell>
        </row>
        <row r="7185">
          <cell r="A7185">
            <v>610106203</v>
          </cell>
          <cell r="B7185" t="str">
            <v>TRANSPORTE AEREO</v>
          </cell>
          <cell r="C7185">
            <v>0</v>
          </cell>
          <cell r="D7185">
            <v>0</v>
          </cell>
          <cell r="E7185">
            <v>0</v>
          </cell>
          <cell r="F7185">
            <v>0</v>
          </cell>
          <cell r="G7185">
            <v>0</v>
          </cell>
          <cell r="H7185">
            <v>0</v>
          </cell>
          <cell r="I7185">
            <v>0</v>
          </cell>
        </row>
        <row r="7186">
          <cell r="A7186">
            <v>610106204</v>
          </cell>
          <cell r="B7186" t="str">
            <v>TRANSPORTE TERRESTRE</v>
          </cell>
          <cell r="C7186">
            <v>0</v>
          </cell>
          <cell r="D7186">
            <v>0</v>
          </cell>
          <cell r="E7186">
            <v>0</v>
          </cell>
          <cell r="F7186">
            <v>0</v>
          </cell>
          <cell r="G7186">
            <v>0</v>
          </cell>
          <cell r="H7186">
            <v>0</v>
          </cell>
          <cell r="I7186">
            <v>0</v>
          </cell>
        </row>
        <row r="7187">
          <cell r="A7187">
            <v>610106205</v>
          </cell>
          <cell r="B7187" t="str">
            <v>MARITIMOS CASCOS</v>
          </cell>
          <cell r="C7187">
            <v>0</v>
          </cell>
          <cell r="D7187">
            <v>0</v>
          </cell>
          <cell r="E7187">
            <v>0</v>
          </cell>
          <cell r="F7187">
            <v>0</v>
          </cell>
          <cell r="G7187">
            <v>0</v>
          </cell>
          <cell r="H7187">
            <v>0</v>
          </cell>
          <cell r="I7187">
            <v>0</v>
          </cell>
        </row>
        <row r="7188">
          <cell r="A7188">
            <v>610106206</v>
          </cell>
          <cell r="B7188" t="str">
            <v>AVIACION</v>
          </cell>
          <cell r="C7188">
            <v>0</v>
          </cell>
          <cell r="D7188">
            <v>0</v>
          </cell>
          <cell r="E7188">
            <v>0</v>
          </cell>
          <cell r="F7188">
            <v>0</v>
          </cell>
          <cell r="G7188">
            <v>0</v>
          </cell>
          <cell r="H7188">
            <v>0</v>
          </cell>
          <cell r="I7188">
            <v>0</v>
          </cell>
        </row>
        <row r="7189">
          <cell r="A7189">
            <v>610106207</v>
          </cell>
          <cell r="B7189" t="str">
            <v>ROBO Y HURTO</v>
          </cell>
          <cell r="C7189">
            <v>0</v>
          </cell>
          <cell r="D7189">
            <v>0</v>
          </cell>
          <cell r="E7189">
            <v>0</v>
          </cell>
          <cell r="F7189">
            <v>0</v>
          </cell>
          <cell r="G7189">
            <v>0</v>
          </cell>
          <cell r="H7189">
            <v>0</v>
          </cell>
          <cell r="I7189">
            <v>0</v>
          </cell>
        </row>
        <row r="7190">
          <cell r="A7190">
            <v>610106208</v>
          </cell>
          <cell r="B7190" t="str">
            <v>FIDELIDAD</v>
          </cell>
          <cell r="C7190">
            <v>0</v>
          </cell>
          <cell r="D7190">
            <v>0</v>
          </cell>
          <cell r="E7190">
            <v>0</v>
          </cell>
          <cell r="F7190">
            <v>0</v>
          </cell>
          <cell r="G7190">
            <v>0</v>
          </cell>
          <cell r="H7190">
            <v>0</v>
          </cell>
          <cell r="I7190">
            <v>0</v>
          </cell>
        </row>
        <row r="7191">
          <cell r="A7191">
            <v>610106209</v>
          </cell>
          <cell r="B7191" t="str">
            <v>SEGUROS DE BANCOS</v>
          </cell>
          <cell r="C7191">
            <v>0</v>
          </cell>
          <cell r="D7191">
            <v>0</v>
          </cell>
          <cell r="E7191">
            <v>0</v>
          </cell>
          <cell r="F7191">
            <v>0</v>
          </cell>
          <cell r="G7191">
            <v>0</v>
          </cell>
          <cell r="H7191">
            <v>0</v>
          </cell>
          <cell r="I7191">
            <v>0</v>
          </cell>
        </row>
        <row r="7192">
          <cell r="A7192">
            <v>610106210</v>
          </cell>
          <cell r="B7192" t="str">
            <v>TODO RIESGO PARA CONTRATISTAS</v>
          </cell>
          <cell r="C7192">
            <v>0</v>
          </cell>
          <cell r="D7192">
            <v>0</v>
          </cell>
          <cell r="E7192">
            <v>0</v>
          </cell>
          <cell r="F7192">
            <v>0</v>
          </cell>
          <cell r="G7192">
            <v>0</v>
          </cell>
          <cell r="H7192">
            <v>0</v>
          </cell>
          <cell r="I7192">
            <v>0</v>
          </cell>
        </row>
        <row r="7193">
          <cell r="A7193">
            <v>610106211</v>
          </cell>
          <cell r="B7193" t="str">
            <v>TODO RIESGO EQUIPO PARA CONTRATISTA</v>
          </cell>
          <cell r="C7193">
            <v>0</v>
          </cell>
          <cell r="D7193">
            <v>0</v>
          </cell>
          <cell r="E7193">
            <v>0</v>
          </cell>
          <cell r="F7193">
            <v>0</v>
          </cell>
          <cell r="G7193">
            <v>0</v>
          </cell>
          <cell r="H7193">
            <v>0</v>
          </cell>
          <cell r="I7193">
            <v>0</v>
          </cell>
        </row>
        <row r="7194">
          <cell r="A7194">
            <v>610106212</v>
          </cell>
          <cell r="B7194" t="str">
            <v>ROTURA DE MAQUINARIA</v>
          </cell>
          <cell r="C7194">
            <v>0</v>
          </cell>
          <cell r="D7194">
            <v>0</v>
          </cell>
          <cell r="E7194">
            <v>0</v>
          </cell>
          <cell r="F7194">
            <v>0</v>
          </cell>
          <cell r="G7194">
            <v>0</v>
          </cell>
          <cell r="H7194">
            <v>0</v>
          </cell>
          <cell r="I7194">
            <v>0</v>
          </cell>
        </row>
        <row r="7195">
          <cell r="A7195">
            <v>610106213</v>
          </cell>
          <cell r="B7195" t="str">
            <v>MONTAJE CONTRA TODO RIESGOS</v>
          </cell>
          <cell r="C7195">
            <v>0</v>
          </cell>
          <cell r="D7195">
            <v>0</v>
          </cell>
          <cell r="E7195">
            <v>0</v>
          </cell>
          <cell r="F7195">
            <v>0</v>
          </cell>
          <cell r="G7195">
            <v>0</v>
          </cell>
          <cell r="H7195">
            <v>0</v>
          </cell>
          <cell r="I7195">
            <v>0</v>
          </cell>
        </row>
        <row r="7196">
          <cell r="A7196">
            <v>610106214</v>
          </cell>
          <cell r="B7196" t="str">
            <v>TODO RIESGO EQUIPO ELECTRONICO</v>
          </cell>
          <cell r="C7196">
            <v>0</v>
          </cell>
          <cell r="D7196">
            <v>0</v>
          </cell>
          <cell r="E7196">
            <v>0</v>
          </cell>
          <cell r="F7196">
            <v>0</v>
          </cell>
          <cell r="G7196">
            <v>0</v>
          </cell>
          <cell r="H7196">
            <v>0</v>
          </cell>
          <cell r="I7196">
            <v>0</v>
          </cell>
        </row>
        <row r="7197">
          <cell r="A7197">
            <v>610106215</v>
          </cell>
          <cell r="B7197" t="str">
            <v>CALDEROS</v>
          </cell>
          <cell r="C7197">
            <v>0</v>
          </cell>
          <cell r="D7197">
            <v>0</v>
          </cell>
          <cell r="E7197">
            <v>0</v>
          </cell>
          <cell r="F7197">
            <v>0</v>
          </cell>
          <cell r="G7197">
            <v>0</v>
          </cell>
          <cell r="H7197">
            <v>0</v>
          </cell>
          <cell r="I7197">
            <v>0</v>
          </cell>
        </row>
        <row r="7198">
          <cell r="A7198">
            <v>610106216</v>
          </cell>
          <cell r="B7198" t="str">
            <v>LUCRO CESANTE POR INTERRUPCION DE NEGOCIOS</v>
          </cell>
          <cell r="C7198">
            <v>0</v>
          </cell>
          <cell r="D7198">
            <v>0</v>
          </cell>
          <cell r="E7198">
            <v>0</v>
          </cell>
          <cell r="F7198">
            <v>0</v>
          </cell>
          <cell r="G7198">
            <v>0</v>
          </cell>
          <cell r="H7198">
            <v>0</v>
          </cell>
          <cell r="I7198">
            <v>0</v>
          </cell>
        </row>
        <row r="7199">
          <cell r="A7199">
            <v>610106217</v>
          </cell>
          <cell r="B7199" t="str">
            <v>LUCRO CESANTE ROTURA DE MAQUINARIA</v>
          </cell>
          <cell r="C7199">
            <v>0</v>
          </cell>
          <cell r="D7199">
            <v>0</v>
          </cell>
          <cell r="E7199">
            <v>0</v>
          </cell>
          <cell r="F7199">
            <v>0</v>
          </cell>
          <cell r="G7199">
            <v>0</v>
          </cell>
          <cell r="H7199">
            <v>0</v>
          </cell>
          <cell r="I7199">
            <v>0</v>
          </cell>
        </row>
        <row r="7200">
          <cell r="A7200">
            <v>610106218</v>
          </cell>
          <cell r="B7200" t="str">
            <v>RESPONSABILIDAD CIVIL</v>
          </cell>
          <cell r="C7200">
            <v>0</v>
          </cell>
          <cell r="D7200">
            <v>0</v>
          </cell>
          <cell r="E7200">
            <v>0</v>
          </cell>
          <cell r="F7200">
            <v>0</v>
          </cell>
          <cell r="G7200">
            <v>0</v>
          </cell>
          <cell r="H7200">
            <v>0</v>
          </cell>
          <cell r="I7200">
            <v>0</v>
          </cell>
        </row>
        <row r="7201">
          <cell r="A7201">
            <v>610106219</v>
          </cell>
          <cell r="B7201" t="str">
            <v>RIESGOS PROFESIONALES</v>
          </cell>
          <cell r="C7201">
            <v>0</v>
          </cell>
          <cell r="D7201">
            <v>0</v>
          </cell>
          <cell r="E7201">
            <v>0</v>
          </cell>
          <cell r="F7201">
            <v>0</v>
          </cell>
          <cell r="G7201">
            <v>0</v>
          </cell>
          <cell r="H7201">
            <v>0</v>
          </cell>
          <cell r="I7201">
            <v>0</v>
          </cell>
        </row>
        <row r="7202">
          <cell r="A7202">
            <v>610106220</v>
          </cell>
          <cell r="B7202" t="str">
            <v>GANADERO</v>
          </cell>
          <cell r="C7202">
            <v>0</v>
          </cell>
          <cell r="D7202">
            <v>0</v>
          </cell>
          <cell r="E7202">
            <v>0</v>
          </cell>
          <cell r="F7202">
            <v>0</v>
          </cell>
          <cell r="G7202">
            <v>0</v>
          </cell>
          <cell r="H7202">
            <v>0</v>
          </cell>
          <cell r="I7202">
            <v>0</v>
          </cell>
        </row>
        <row r="7203">
          <cell r="A7203">
            <v>610106221</v>
          </cell>
          <cell r="B7203" t="str">
            <v>AGRICOLA</v>
          </cell>
          <cell r="C7203">
            <v>0</v>
          </cell>
          <cell r="D7203">
            <v>0</v>
          </cell>
          <cell r="E7203">
            <v>0</v>
          </cell>
          <cell r="F7203">
            <v>0</v>
          </cell>
          <cell r="G7203">
            <v>0</v>
          </cell>
          <cell r="H7203">
            <v>0</v>
          </cell>
          <cell r="I7203">
            <v>0</v>
          </cell>
        </row>
        <row r="7204">
          <cell r="A7204">
            <v>610106222</v>
          </cell>
          <cell r="B7204" t="str">
            <v>DOMICILIARIO</v>
          </cell>
          <cell r="C7204">
            <v>0</v>
          </cell>
          <cell r="D7204">
            <v>0</v>
          </cell>
          <cell r="E7204">
            <v>0</v>
          </cell>
          <cell r="F7204">
            <v>0</v>
          </cell>
          <cell r="G7204">
            <v>0</v>
          </cell>
          <cell r="H7204">
            <v>0</v>
          </cell>
          <cell r="I7204">
            <v>0</v>
          </cell>
        </row>
        <row r="7205">
          <cell r="A7205">
            <v>610106223</v>
          </cell>
          <cell r="B7205" t="str">
            <v>CREDITO INTERNO</v>
          </cell>
          <cell r="C7205">
            <v>0</v>
          </cell>
          <cell r="D7205">
            <v>0</v>
          </cell>
          <cell r="E7205">
            <v>0</v>
          </cell>
          <cell r="F7205">
            <v>0</v>
          </cell>
          <cell r="G7205">
            <v>0</v>
          </cell>
          <cell r="H7205">
            <v>0</v>
          </cell>
          <cell r="I7205">
            <v>0</v>
          </cell>
        </row>
        <row r="7206">
          <cell r="A7206">
            <v>610106224</v>
          </cell>
          <cell r="B7206" t="str">
            <v>CREDITO A LA EXPORTACION</v>
          </cell>
          <cell r="C7206">
            <v>0</v>
          </cell>
          <cell r="D7206">
            <v>0</v>
          </cell>
          <cell r="E7206">
            <v>0</v>
          </cell>
          <cell r="F7206">
            <v>0</v>
          </cell>
          <cell r="G7206">
            <v>0</v>
          </cell>
          <cell r="H7206">
            <v>0</v>
          </cell>
          <cell r="I7206">
            <v>0</v>
          </cell>
        </row>
        <row r="7207">
          <cell r="A7207">
            <v>610106225</v>
          </cell>
          <cell r="B7207" t="str">
            <v>MISCELANEOS</v>
          </cell>
          <cell r="C7207">
            <v>0</v>
          </cell>
          <cell r="D7207">
            <v>0</v>
          </cell>
          <cell r="E7207">
            <v>0</v>
          </cell>
          <cell r="F7207">
            <v>0</v>
          </cell>
          <cell r="G7207">
            <v>0</v>
          </cell>
          <cell r="H7207">
            <v>0</v>
          </cell>
          <cell r="I7207">
            <v>0</v>
          </cell>
        </row>
        <row r="7208">
          <cell r="A7208">
            <v>6102</v>
          </cell>
          <cell r="B7208" t="str">
            <v>RESPONSABILIDADES POR FIANZAS EN VIGOR</v>
          </cell>
          <cell r="C7208">
            <v>0</v>
          </cell>
          <cell r="D7208">
            <v>0</v>
          </cell>
          <cell r="E7208">
            <v>0</v>
          </cell>
          <cell r="F7208">
            <v>0</v>
          </cell>
          <cell r="G7208">
            <v>0</v>
          </cell>
          <cell r="H7208">
            <v>0</v>
          </cell>
          <cell r="I7208">
            <v>0</v>
          </cell>
        </row>
        <row r="7209">
          <cell r="A7209">
            <v>610201</v>
          </cell>
          <cell r="B7209" t="str">
            <v>DE FIANZAS FIDELIDAD</v>
          </cell>
          <cell r="C7209">
            <v>0</v>
          </cell>
          <cell r="D7209">
            <v>0</v>
          </cell>
          <cell r="E7209">
            <v>0</v>
          </cell>
          <cell r="F7209">
            <v>0</v>
          </cell>
          <cell r="G7209">
            <v>0</v>
          </cell>
          <cell r="H7209">
            <v>0</v>
          </cell>
          <cell r="I7209">
            <v>0</v>
          </cell>
        </row>
        <row r="7210">
          <cell r="A7210">
            <v>6102011</v>
          </cell>
          <cell r="B7210" t="str">
            <v>MONEDA NACIONAL</v>
          </cell>
          <cell r="C7210">
            <v>0</v>
          </cell>
          <cell r="D7210">
            <v>0</v>
          </cell>
          <cell r="E7210">
            <v>0</v>
          </cell>
          <cell r="F7210">
            <v>0</v>
          </cell>
          <cell r="G7210">
            <v>0</v>
          </cell>
          <cell r="H7210">
            <v>0</v>
          </cell>
          <cell r="I7210">
            <v>0</v>
          </cell>
        </row>
        <row r="7211">
          <cell r="A7211">
            <v>6102012</v>
          </cell>
          <cell r="B7211" t="str">
            <v>MONEDA EXTRANJERA</v>
          </cell>
          <cell r="C7211">
            <v>0</v>
          </cell>
          <cell r="D7211">
            <v>0</v>
          </cell>
          <cell r="E7211">
            <v>0</v>
          </cell>
          <cell r="F7211">
            <v>0</v>
          </cell>
          <cell r="G7211">
            <v>0</v>
          </cell>
          <cell r="H7211">
            <v>0</v>
          </cell>
          <cell r="I7211">
            <v>0</v>
          </cell>
        </row>
        <row r="7212">
          <cell r="A7212">
            <v>610202</v>
          </cell>
          <cell r="B7212" t="str">
            <v>DE FIANZAS GARANTIAS</v>
          </cell>
          <cell r="C7212">
            <v>0</v>
          </cell>
          <cell r="D7212">
            <v>0</v>
          </cell>
          <cell r="E7212">
            <v>0</v>
          </cell>
          <cell r="F7212">
            <v>0</v>
          </cell>
          <cell r="G7212">
            <v>0</v>
          </cell>
          <cell r="H7212">
            <v>0</v>
          </cell>
          <cell r="I7212">
            <v>0</v>
          </cell>
        </row>
        <row r="7213">
          <cell r="A7213">
            <v>6102021</v>
          </cell>
          <cell r="B7213" t="str">
            <v>MONEDA NACIONAL</v>
          </cell>
          <cell r="C7213">
            <v>0</v>
          </cell>
          <cell r="D7213">
            <v>0</v>
          </cell>
          <cell r="E7213">
            <v>0</v>
          </cell>
          <cell r="F7213">
            <v>0</v>
          </cell>
          <cell r="G7213">
            <v>0</v>
          </cell>
          <cell r="H7213">
            <v>0</v>
          </cell>
          <cell r="I7213">
            <v>0</v>
          </cell>
        </row>
        <row r="7214">
          <cell r="A7214">
            <v>6102022</v>
          </cell>
          <cell r="B7214" t="str">
            <v>MONEDA EXTRANJERA</v>
          </cell>
          <cell r="C7214">
            <v>0</v>
          </cell>
          <cell r="D7214">
            <v>0</v>
          </cell>
          <cell r="E7214">
            <v>0</v>
          </cell>
          <cell r="F7214">
            <v>0</v>
          </cell>
          <cell r="G7214">
            <v>0</v>
          </cell>
          <cell r="H7214">
            <v>0</v>
          </cell>
          <cell r="I7214">
            <v>0</v>
          </cell>
        </row>
        <row r="7215">
          <cell r="A7215">
            <v>610203</v>
          </cell>
          <cell r="B7215" t="str">
            <v>DE FIANZAS MOTORISTAS</v>
          </cell>
          <cell r="C7215">
            <v>0</v>
          </cell>
          <cell r="D7215">
            <v>0</v>
          </cell>
          <cell r="E7215">
            <v>0</v>
          </cell>
          <cell r="F7215">
            <v>0</v>
          </cell>
          <cell r="G7215">
            <v>0</v>
          </cell>
          <cell r="H7215">
            <v>0</v>
          </cell>
          <cell r="I7215">
            <v>0</v>
          </cell>
        </row>
        <row r="7216">
          <cell r="A7216">
            <v>6102031</v>
          </cell>
          <cell r="B7216" t="str">
            <v>MONEDA NACIONAL</v>
          </cell>
          <cell r="C7216">
            <v>0</v>
          </cell>
          <cell r="D7216">
            <v>0</v>
          </cell>
          <cell r="E7216">
            <v>0</v>
          </cell>
          <cell r="F7216">
            <v>0</v>
          </cell>
          <cell r="G7216">
            <v>0</v>
          </cell>
          <cell r="H7216">
            <v>0</v>
          </cell>
          <cell r="I7216">
            <v>0</v>
          </cell>
        </row>
        <row r="7217">
          <cell r="A7217">
            <v>6102032</v>
          </cell>
          <cell r="B7217" t="str">
            <v>MONEDA EXTRANJERA</v>
          </cell>
          <cell r="C7217">
            <v>0</v>
          </cell>
          <cell r="D7217">
            <v>0</v>
          </cell>
          <cell r="E7217">
            <v>0</v>
          </cell>
          <cell r="F7217">
            <v>0</v>
          </cell>
          <cell r="G7217">
            <v>0</v>
          </cell>
          <cell r="H7217">
            <v>0</v>
          </cell>
          <cell r="I7217">
            <v>0</v>
          </cell>
        </row>
        <row r="7218">
          <cell r="A7218">
            <v>6103</v>
          </cell>
          <cell r="B7218" t="str">
            <v>RESPONSABILIDADES POR REASEGURO TOMADO</v>
          </cell>
          <cell r="C7218">
            <v>0</v>
          </cell>
          <cell r="D7218">
            <v>0</v>
          </cell>
          <cell r="E7218">
            <v>0</v>
          </cell>
          <cell r="F7218">
            <v>0</v>
          </cell>
          <cell r="G7218">
            <v>0</v>
          </cell>
          <cell r="H7218">
            <v>0</v>
          </cell>
          <cell r="I7218">
            <v>0</v>
          </cell>
        </row>
        <row r="7219">
          <cell r="A7219">
            <v>610301</v>
          </cell>
          <cell r="B7219" t="str">
            <v>DE SEGUROS DE VIDA</v>
          </cell>
          <cell r="C7219">
            <v>0</v>
          </cell>
          <cell r="D7219">
            <v>0</v>
          </cell>
          <cell r="E7219">
            <v>0</v>
          </cell>
          <cell r="F7219">
            <v>0</v>
          </cell>
          <cell r="G7219">
            <v>0</v>
          </cell>
          <cell r="H7219">
            <v>0</v>
          </cell>
          <cell r="I7219">
            <v>0</v>
          </cell>
        </row>
        <row r="7220">
          <cell r="A7220">
            <v>6103011</v>
          </cell>
          <cell r="B7220" t="str">
            <v>DE SEGUROS DE VIDA-MN</v>
          </cell>
          <cell r="C7220">
            <v>0</v>
          </cell>
          <cell r="D7220">
            <v>0</v>
          </cell>
          <cell r="E7220">
            <v>0</v>
          </cell>
          <cell r="F7220">
            <v>0</v>
          </cell>
          <cell r="G7220">
            <v>0</v>
          </cell>
          <cell r="H7220">
            <v>0</v>
          </cell>
          <cell r="I7220">
            <v>0</v>
          </cell>
        </row>
        <row r="7221">
          <cell r="A7221">
            <v>610301101</v>
          </cell>
          <cell r="B7221" t="str">
            <v>INDIVIDUAL</v>
          </cell>
          <cell r="C7221">
            <v>0</v>
          </cell>
          <cell r="D7221">
            <v>0</v>
          </cell>
          <cell r="E7221">
            <v>0</v>
          </cell>
          <cell r="F7221">
            <v>0</v>
          </cell>
          <cell r="G7221">
            <v>0</v>
          </cell>
          <cell r="H7221">
            <v>0</v>
          </cell>
          <cell r="I7221">
            <v>0</v>
          </cell>
        </row>
        <row r="7222">
          <cell r="A7222">
            <v>610301102</v>
          </cell>
          <cell r="B7222" t="str">
            <v>POPULAR</v>
          </cell>
          <cell r="C7222">
            <v>0</v>
          </cell>
          <cell r="D7222">
            <v>0</v>
          </cell>
          <cell r="E7222">
            <v>0</v>
          </cell>
          <cell r="F7222">
            <v>0</v>
          </cell>
          <cell r="G7222">
            <v>0</v>
          </cell>
          <cell r="H7222">
            <v>0</v>
          </cell>
          <cell r="I7222">
            <v>0</v>
          </cell>
        </row>
        <row r="7223">
          <cell r="A7223">
            <v>610301103</v>
          </cell>
          <cell r="B7223" t="str">
            <v>COLECTIVO</v>
          </cell>
          <cell r="C7223">
            <v>0</v>
          </cell>
          <cell r="D7223">
            <v>0</v>
          </cell>
          <cell r="E7223">
            <v>0</v>
          </cell>
          <cell r="F7223">
            <v>0</v>
          </cell>
          <cell r="G7223">
            <v>0</v>
          </cell>
          <cell r="H7223">
            <v>0</v>
          </cell>
          <cell r="I7223">
            <v>0</v>
          </cell>
        </row>
        <row r="7224">
          <cell r="A7224">
            <v>610301104</v>
          </cell>
          <cell r="B7224" t="str">
            <v>OTROS PLANES</v>
          </cell>
          <cell r="C7224">
            <v>0</v>
          </cell>
          <cell r="D7224">
            <v>0</v>
          </cell>
          <cell r="E7224">
            <v>0</v>
          </cell>
          <cell r="F7224">
            <v>0</v>
          </cell>
          <cell r="G7224">
            <v>0</v>
          </cell>
          <cell r="H7224">
            <v>0</v>
          </cell>
          <cell r="I7224">
            <v>0</v>
          </cell>
        </row>
        <row r="7225">
          <cell r="A7225">
            <v>6103012</v>
          </cell>
          <cell r="B7225" t="str">
            <v>DE SEGUROS DE VIDA -ME</v>
          </cell>
          <cell r="C7225">
            <v>0</v>
          </cell>
          <cell r="D7225">
            <v>0</v>
          </cell>
          <cell r="E7225">
            <v>0</v>
          </cell>
          <cell r="F7225">
            <v>0</v>
          </cell>
          <cell r="G7225">
            <v>0</v>
          </cell>
          <cell r="H7225">
            <v>0</v>
          </cell>
          <cell r="I7225">
            <v>0</v>
          </cell>
        </row>
        <row r="7226">
          <cell r="A7226">
            <v>610301201</v>
          </cell>
          <cell r="B7226" t="str">
            <v>INDIVIDUAL</v>
          </cell>
          <cell r="C7226">
            <v>0</v>
          </cell>
          <cell r="D7226">
            <v>0</v>
          </cell>
          <cell r="E7226">
            <v>0</v>
          </cell>
          <cell r="F7226">
            <v>0</v>
          </cell>
          <cell r="G7226">
            <v>0</v>
          </cell>
          <cell r="H7226">
            <v>0</v>
          </cell>
          <cell r="I7226">
            <v>0</v>
          </cell>
        </row>
        <row r="7227">
          <cell r="A7227">
            <v>610301202</v>
          </cell>
          <cell r="B7227" t="str">
            <v>POPULAR</v>
          </cell>
          <cell r="C7227">
            <v>0</v>
          </cell>
          <cell r="D7227">
            <v>0</v>
          </cell>
          <cell r="E7227">
            <v>0</v>
          </cell>
          <cell r="F7227">
            <v>0</v>
          </cell>
          <cell r="G7227">
            <v>0</v>
          </cell>
          <cell r="H7227">
            <v>0</v>
          </cell>
          <cell r="I7227">
            <v>0</v>
          </cell>
        </row>
        <row r="7228">
          <cell r="A7228">
            <v>610301203</v>
          </cell>
          <cell r="B7228" t="str">
            <v>COLECTIVO</v>
          </cell>
          <cell r="C7228">
            <v>0</v>
          </cell>
          <cell r="D7228">
            <v>0</v>
          </cell>
          <cell r="E7228">
            <v>0</v>
          </cell>
          <cell r="F7228">
            <v>0</v>
          </cell>
          <cell r="G7228">
            <v>0</v>
          </cell>
          <cell r="H7228">
            <v>0</v>
          </cell>
          <cell r="I7228">
            <v>0</v>
          </cell>
        </row>
        <row r="7229">
          <cell r="A7229">
            <v>610301204</v>
          </cell>
          <cell r="B7229" t="str">
            <v>OTROS PLANES</v>
          </cell>
          <cell r="C7229">
            <v>0</v>
          </cell>
          <cell r="D7229">
            <v>0</v>
          </cell>
          <cell r="E7229">
            <v>0</v>
          </cell>
          <cell r="F7229">
            <v>0</v>
          </cell>
          <cell r="G7229">
            <v>0</v>
          </cell>
          <cell r="H7229">
            <v>0</v>
          </cell>
          <cell r="I7229">
            <v>0</v>
          </cell>
        </row>
        <row r="7230">
          <cell r="A7230">
            <v>610302</v>
          </cell>
          <cell r="B7230" t="str">
            <v>PREVISIONALES RENTAS Y PENSIONES</v>
          </cell>
          <cell r="C7230">
            <v>0</v>
          </cell>
          <cell r="D7230">
            <v>0</v>
          </cell>
          <cell r="E7230">
            <v>0</v>
          </cell>
          <cell r="F7230">
            <v>0</v>
          </cell>
          <cell r="G7230">
            <v>0</v>
          </cell>
          <cell r="H7230">
            <v>0</v>
          </cell>
          <cell r="I7230">
            <v>0</v>
          </cell>
        </row>
        <row r="7231">
          <cell r="A7231">
            <v>6103021</v>
          </cell>
          <cell r="B7231" t="str">
            <v>MONEDA NACIONAL</v>
          </cell>
          <cell r="C7231">
            <v>0</v>
          </cell>
          <cell r="D7231">
            <v>0</v>
          </cell>
          <cell r="E7231">
            <v>0</v>
          </cell>
          <cell r="F7231">
            <v>0</v>
          </cell>
          <cell r="G7231">
            <v>0</v>
          </cell>
          <cell r="H7231">
            <v>0</v>
          </cell>
          <cell r="I7231">
            <v>0</v>
          </cell>
        </row>
        <row r="7232">
          <cell r="A7232">
            <v>6103022</v>
          </cell>
          <cell r="B7232" t="str">
            <v>MONEDA EXTRANJERA</v>
          </cell>
          <cell r="C7232">
            <v>0</v>
          </cell>
          <cell r="D7232">
            <v>0</v>
          </cell>
          <cell r="E7232">
            <v>0</v>
          </cell>
          <cell r="F7232">
            <v>0</v>
          </cell>
          <cell r="G7232">
            <v>0</v>
          </cell>
          <cell r="H7232">
            <v>0</v>
          </cell>
          <cell r="I7232">
            <v>0</v>
          </cell>
        </row>
        <row r="7233">
          <cell r="A7233">
            <v>610303</v>
          </cell>
          <cell r="B7233" t="str">
            <v>DE ACCIDENTES Y ENFERMEDAD</v>
          </cell>
          <cell r="C7233">
            <v>0</v>
          </cell>
          <cell r="D7233">
            <v>0</v>
          </cell>
          <cell r="E7233">
            <v>0</v>
          </cell>
          <cell r="F7233">
            <v>0</v>
          </cell>
          <cell r="G7233">
            <v>0</v>
          </cell>
          <cell r="H7233">
            <v>0</v>
          </cell>
          <cell r="I7233">
            <v>0</v>
          </cell>
        </row>
        <row r="7234">
          <cell r="A7234">
            <v>6103031</v>
          </cell>
          <cell r="B7234" t="str">
            <v>DE ACCIDENTES Y ENFERMEDAD-MN</v>
          </cell>
          <cell r="C7234">
            <v>0</v>
          </cell>
          <cell r="D7234">
            <v>0</v>
          </cell>
          <cell r="E7234">
            <v>0</v>
          </cell>
          <cell r="F7234">
            <v>0</v>
          </cell>
          <cell r="G7234">
            <v>0</v>
          </cell>
          <cell r="H7234">
            <v>0</v>
          </cell>
          <cell r="I7234">
            <v>0</v>
          </cell>
        </row>
        <row r="7235">
          <cell r="A7235">
            <v>610303101</v>
          </cell>
          <cell r="B7235" t="str">
            <v>SALUD Y HOSPITALIZACION -</v>
          </cell>
          <cell r="C7235">
            <v>0</v>
          </cell>
          <cell r="D7235">
            <v>0</v>
          </cell>
          <cell r="E7235">
            <v>0</v>
          </cell>
          <cell r="F7235">
            <v>0</v>
          </cell>
          <cell r="G7235">
            <v>0</v>
          </cell>
          <cell r="H7235">
            <v>0</v>
          </cell>
          <cell r="I7235">
            <v>0</v>
          </cell>
        </row>
        <row r="7236">
          <cell r="A7236">
            <v>610303102</v>
          </cell>
          <cell r="B7236" t="str">
            <v>ACCIDENTES PERSONALES</v>
          </cell>
          <cell r="C7236">
            <v>0</v>
          </cell>
          <cell r="D7236">
            <v>0</v>
          </cell>
          <cell r="E7236">
            <v>0</v>
          </cell>
          <cell r="F7236">
            <v>0</v>
          </cell>
          <cell r="G7236">
            <v>0</v>
          </cell>
          <cell r="H7236">
            <v>0</v>
          </cell>
          <cell r="I7236">
            <v>0</v>
          </cell>
        </row>
        <row r="7237">
          <cell r="A7237">
            <v>610303103</v>
          </cell>
          <cell r="B7237" t="str">
            <v>ACCIDENTES VIAJES AEREOS -</v>
          </cell>
          <cell r="C7237">
            <v>0</v>
          </cell>
          <cell r="D7237">
            <v>0</v>
          </cell>
          <cell r="E7237">
            <v>0</v>
          </cell>
          <cell r="F7237">
            <v>0</v>
          </cell>
          <cell r="G7237">
            <v>0</v>
          </cell>
          <cell r="H7237">
            <v>0</v>
          </cell>
          <cell r="I7237">
            <v>0</v>
          </cell>
        </row>
        <row r="7238">
          <cell r="A7238">
            <v>6103032</v>
          </cell>
          <cell r="B7238" t="str">
            <v>DE ACCIDENTES Y ENFERMEDAD-ME</v>
          </cell>
          <cell r="C7238">
            <v>0</v>
          </cell>
          <cell r="D7238">
            <v>0</v>
          </cell>
          <cell r="E7238">
            <v>0</v>
          </cell>
          <cell r="F7238">
            <v>0</v>
          </cell>
          <cell r="G7238">
            <v>0</v>
          </cell>
          <cell r="H7238">
            <v>0</v>
          </cell>
          <cell r="I7238">
            <v>0</v>
          </cell>
        </row>
        <row r="7239">
          <cell r="A7239">
            <v>610303201</v>
          </cell>
          <cell r="B7239" t="str">
            <v>SALUD Y HOSPITALIZACION -</v>
          </cell>
          <cell r="C7239">
            <v>0</v>
          </cell>
          <cell r="D7239">
            <v>0</v>
          </cell>
          <cell r="E7239">
            <v>0</v>
          </cell>
          <cell r="F7239">
            <v>0</v>
          </cell>
          <cell r="G7239">
            <v>0</v>
          </cell>
          <cell r="H7239">
            <v>0</v>
          </cell>
          <cell r="I7239">
            <v>0</v>
          </cell>
        </row>
        <row r="7240">
          <cell r="A7240">
            <v>610303202</v>
          </cell>
          <cell r="B7240" t="str">
            <v>ACCIDENTES PERSONALES</v>
          </cell>
          <cell r="C7240">
            <v>0</v>
          </cell>
          <cell r="D7240">
            <v>0</v>
          </cell>
          <cell r="E7240">
            <v>0</v>
          </cell>
          <cell r="F7240">
            <v>0</v>
          </cell>
          <cell r="G7240">
            <v>0</v>
          </cell>
          <cell r="H7240">
            <v>0</v>
          </cell>
          <cell r="I7240">
            <v>0</v>
          </cell>
        </row>
        <row r="7241">
          <cell r="A7241">
            <v>610303203</v>
          </cell>
          <cell r="B7241" t="str">
            <v>ACCIDENTES VIAJES AEREOS -</v>
          </cell>
          <cell r="C7241">
            <v>0</v>
          </cell>
          <cell r="D7241">
            <v>0</v>
          </cell>
          <cell r="E7241">
            <v>0</v>
          </cell>
          <cell r="F7241">
            <v>0</v>
          </cell>
          <cell r="G7241">
            <v>0</v>
          </cell>
          <cell r="H7241">
            <v>0</v>
          </cell>
          <cell r="I7241">
            <v>0</v>
          </cell>
        </row>
        <row r="7242">
          <cell r="A7242">
            <v>610304</v>
          </cell>
          <cell r="B7242" t="str">
            <v>DE INCENDIO Y LINEAS ALIADAS</v>
          </cell>
          <cell r="C7242">
            <v>0</v>
          </cell>
          <cell r="D7242">
            <v>0</v>
          </cell>
          <cell r="E7242">
            <v>0</v>
          </cell>
          <cell r="F7242">
            <v>0</v>
          </cell>
          <cell r="G7242">
            <v>0</v>
          </cell>
          <cell r="H7242">
            <v>0</v>
          </cell>
          <cell r="I7242">
            <v>0</v>
          </cell>
        </row>
        <row r="7243">
          <cell r="A7243">
            <v>6103041</v>
          </cell>
          <cell r="B7243" t="str">
            <v>MONEDA NACIONAL</v>
          </cell>
          <cell r="C7243">
            <v>0</v>
          </cell>
          <cell r="D7243">
            <v>0</v>
          </cell>
          <cell r="E7243">
            <v>0</v>
          </cell>
          <cell r="F7243">
            <v>0</v>
          </cell>
          <cell r="G7243">
            <v>0</v>
          </cell>
          <cell r="H7243">
            <v>0</v>
          </cell>
          <cell r="I7243">
            <v>0</v>
          </cell>
        </row>
        <row r="7244">
          <cell r="A7244">
            <v>6103042</v>
          </cell>
          <cell r="B7244" t="str">
            <v>MONEDA EXTRANJERA</v>
          </cell>
          <cell r="C7244">
            <v>0</v>
          </cell>
          <cell r="D7244">
            <v>0</v>
          </cell>
          <cell r="E7244">
            <v>0</v>
          </cell>
          <cell r="F7244">
            <v>0</v>
          </cell>
          <cell r="G7244">
            <v>0</v>
          </cell>
          <cell r="H7244">
            <v>0</v>
          </cell>
          <cell r="I7244">
            <v>0</v>
          </cell>
        </row>
        <row r="7245">
          <cell r="A7245">
            <v>610305</v>
          </cell>
          <cell r="B7245" t="str">
            <v>DE AUTOMOTORES</v>
          </cell>
          <cell r="C7245">
            <v>0</v>
          </cell>
          <cell r="D7245">
            <v>0</v>
          </cell>
          <cell r="E7245">
            <v>0</v>
          </cell>
          <cell r="F7245">
            <v>0</v>
          </cell>
          <cell r="G7245">
            <v>0</v>
          </cell>
          <cell r="H7245">
            <v>0</v>
          </cell>
          <cell r="I7245">
            <v>0</v>
          </cell>
        </row>
        <row r="7246">
          <cell r="A7246">
            <v>6103051</v>
          </cell>
          <cell r="B7246" t="str">
            <v>MONEDA NACIONAL</v>
          </cell>
          <cell r="C7246">
            <v>0</v>
          </cell>
          <cell r="D7246">
            <v>0</v>
          </cell>
          <cell r="E7246">
            <v>0</v>
          </cell>
          <cell r="F7246">
            <v>0</v>
          </cell>
          <cell r="G7246">
            <v>0</v>
          </cell>
          <cell r="H7246">
            <v>0</v>
          </cell>
          <cell r="I7246">
            <v>0</v>
          </cell>
        </row>
        <row r="7247">
          <cell r="A7247">
            <v>6103052</v>
          </cell>
          <cell r="B7247" t="str">
            <v>MONEDA EXTRANJERA</v>
          </cell>
          <cell r="C7247">
            <v>0</v>
          </cell>
          <cell r="D7247">
            <v>0</v>
          </cell>
          <cell r="E7247">
            <v>0</v>
          </cell>
          <cell r="F7247">
            <v>0</v>
          </cell>
          <cell r="G7247">
            <v>0</v>
          </cell>
          <cell r="H7247">
            <v>0</v>
          </cell>
          <cell r="I7247">
            <v>0</v>
          </cell>
        </row>
        <row r="7248">
          <cell r="A7248">
            <v>610306</v>
          </cell>
          <cell r="B7248" t="str">
            <v>OTROS SEGUROS GENERALES</v>
          </cell>
          <cell r="C7248">
            <v>0</v>
          </cell>
          <cell r="D7248">
            <v>0</v>
          </cell>
          <cell r="E7248">
            <v>0</v>
          </cell>
          <cell r="F7248">
            <v>0</v>
          </cell>
          <cell r="G7248">
            <v>0</v>
          </cell>
          <cell r="H7248">
            <v>0</v>
          </cell>
          <cell r="I7248">
            <v>0</v>
          </cell>
        </row>
        <row r="7249">
          <cell r="A7249">
            <v>6103061</v>
          </cell>
          <cell r="B7249" t="str">
            <v>OTROS SEGUROS GENERALES-MN</v>
          </cell>
          <cell r="C7249">
            <v>0</v>
          </cell>
          <cell r="D7249">
            <v>0</v>
          </cell>
          <cell r="E7249">
            <v>0</v>
          </cell>
          <cell r="F7249">
            <v>0</v>
          </cell>
          <cell r="G7249">
            <v>0</v>
          </cell>
          <cell r="H7249">
            <v>0</v>
          </cell>
          <cell r="I7249">
            <v>0</v>
          </cell>
        </row>
        <row r="7250">
          <cell r="A7250">
            <v>610306101</v>
          </cell>
          <cell r="B7250" t="str">
            <v>ROTURA DE CRISTALES</v>
          </cell>
          <cell r="C7250">
            <v>0</v>
          </cell>
          <cell r="D7250">
            <v>0</v>
          </cell>
          <cell r="E7250">
            <v>0</v>
          </cell>
          <cell r="F7250">
            <v>0</v>
          </cell>
          <cell r="G7250">
            <v>0</v>
          </cell>
          <cell r="H7250">
            <v>0</v>
          </cell>
          <cell r="I7250">
            <v>0</v>
          </cell>
        </row>
        <row r="7251">
          <cell r="A7251">
            <v>610306102</v>
          </cell>
          <cell r="B7251" t="str">
            <v>TRANSPORTE MARITIMO</v>
          </cell>
          <cell r="C7251">
            <v>0</v>
          </cell>
          <cell r="D7251">
            <v>0</v>
          </cell>
          <cell r="E7251">
            <v>0</v>
          </cell>
          <cell r="F7251">
            <v>0</v>
          </cell>
          <cell r="G7251">
            <v>0</v>
          </cell>
          <cell r="H7251">
            <v>0</v>
          </cell>
          <cell r="I7251">
            <v>0</v>
          </cell>
        </row>
        <row r="7252">
          <cell r="A7252">
            <v>610306103</v>
          </cell>
          <cell r="B7252" t="str">
            <v>TRANSPORTE AEREO</v>
          </cell>
          <cell r="C7252">
            <v>0</v>
          </cell>
          <cell r="D7252">
            <v>0</v>
          </cell>
          <cell r="E7252">
            <v>0</v>
          </cell>
          <cell r="F7252">
            <v>0</v>
          </cell>
          <cell r="G7252">
            <v>0</v>
          </cell>
          <cell r="H7252">
            <v>0</v>
          </cell>
          <cell r="I7252">
            <v>0</v>
          </cell>
        </row>
        <row r="7253">
          <cell r="A7253">
            <v>610306104</v>
          </cell>
          <cell r="B7253" t="str">
            <v>TRANSPORTE TERRESTRE</v>
          </cell>
          <cell r="C7253">
            <v>0</v>
          </cell>
          <cell r="D7253">
            <v>0</v>
          </cell>
          <cell r="E7253">
            <v>0</v>
          </cell>
          <cell r="F7253">
            <v>0</v>
          </cell>
          <cell r="G7253">
            <v>0</v>
          </cell>
          <cell r="H7253">
            <v>0</v>
          </cell>
          <cell r="I7253">
            <v>0</v>
          </cell>
        </row>
        <row r="7254">
          <cell r="A7254">
            <v>610306105</v>
          </cell>
          <cell r="B7254" t="str">
            <v>MARITIMOS CASCOS</v>
          </cell>
          <cell r="C7254">
            <v>0</v>
          </cell>
          <cell r="D7254">
            <v>0</v>
          </cell>
          <cell r="E7254">
            <v>0</v>
          </cell>
          <cell r="F7254">
            <v>0</v>
          </cell>
          <cell r="G7254">
            <v>0</v>
          </cell>
          <cell r="H7254">
            <v>0</v>
          </cell>
          <cell r="I7254">
            <v>0</v>
          </cell>
        </row>
        <row r="7255">
          <cell r="A7255">
            <v>610306106</v>
          </cell>
          <cell r="B7255" t="str">
            <v>AVIACION</v>
          </cell>
          <cell r="C7255">
            <v>0</v>
          </cell>
          <cell r="D7255">
            <v>0</v>
          </cell>
          <cell r="E7255">
            <v>0</v>
          </cell>
          <cell r="F7255">
            <v>0</v>
          </cell>
          <cell r="G7255">
            <v>0</v>
          </cell>
          <cell r="H7255">
            <v>0</v>
          </cell>
          <cell r="I7255">
            <v>0</v>
          </cell>
        </row>
        <row r="7256">
          <cell r="A7256">
            <v>610306107</v>
          </cell>
          <cell r="B7256" t="str">
            <v>ROBO Y HURTO</v>
          </cell>
          <cell r="C7256">
            <v>0</v>
          </cell>
          <cell r="D7256">
            <v>0</v>
          </cell>
          <cell r="E7256">
            <v>0</v>
          </cell>
          <cell r="F7256">
            <v>0</v>
          </cell>
          <cell r="G7256">
            <v>0</v>
          </cell>
          <cell r="H7256">
            <v>0</v>
          </cell>
          <cell r="I7256">
            <v>0</v>
          </cell>
        </row>
        <row r="7257">
          <cell r="A7257">
            <v>610306108</v>
          </cell>
          <cell r="B7257" t="str">
            <v>FIDELIDAD</v>
          </cell>
          <cell r="C7257">
            <v>0</v>
          </cell>
          <cell r="D7257">
            <v>0</v>
          </cell>
          <cell r="E7257">
            <v>0</v>
          </cell>
          <cell r="F7257">
            <v>0</v>
          </cell>
          <cell r="G7257">
            <v>0</v>
          </cell>
          <cell r="H7257">
            <v>0</v>
          </cell>
          <cell r="I7257">
            <v>0</v>
          </cell>
        </row>
        <row r="7258">
          <cell r="A7258">
            <v>610306109</v>
          </cell>
          <cell r="B7258" t="str">
            <v>SEGUROS DE BANCOS</v>
          </cell>
          <cell r="C7258">
            <v>0</v>
          </cell>
          <cell r="D7258">
            <v>0</v>
          </cell>
          <cell r="E7258">
            <v>0</v>
          </cell>
          <cell r="F7258">
            <v>0</v>
          </cell>
          <cell r="G7258">
            <v>0</v>
          </cell>
          <cell r="H7258">
            <v>0</v>
          </cell>
          <cell r="I7258">
            <v>0</v>
          </cell>
        </row>
        <row r="7259">
          <cell r="A7259">
            <v>610306110</v>
          </cell>
          <cell r="B7259" t="str">
            <v>TODO RIESGO PARA CONTRATISTAS</v>
          </cell>
          <cell r="C7259">
            <v>0</v>
          </cell>
          <cell r="D7259">
            <v>0</v>
          </cell>
          <cell r="E7259">
            <v>0</v>
          </cell>
          <cell r="F7259">
            <v>0</v>
          </cell>
          <cell r="G7259">
            <v>0</v>
          </cell>
          <cell r="H7259">
            <v>0</v>
          </cell>
          <cell r="I7259">
            <v>0</v>
          </cell>
        </row>
        <row r="7260">
          <cell r="A7260">
            <v>610306111</v>
          </cell>
          <cell r="B7260" t="str">
            <v>TODO RIESGO EQUIPO PARA CONTRATISTA</v>
          </cell>
          <cell r="C7260">
            <v>0</v>
          </cell>
          <cell r="D7260">
            <v>0</v>
          </cell>
          <cell r="E7260">
            <v>0</v>
          </cell>
          <cell r="F7260">
            <v>0</v>
          </cell>
          <cell r="G7260">
            <v>0</v>
          </cell>
          <cell r="H7260">
            <v>0</v>
          </cell>
          <cell r="I7260">
            <v>0</v>
          </cell>
        </row>
        <row r="7261">
          <cell r="A7261">
            <v>610306112</v>
          </cell>
          <cell r="B7261" t="str">
            <v>ROTURA DE MAQUINARIA</v>
          </cell>
          <cell r="C7261">
            <v>0</v>
          </cell>
          <cell r="D7261">
            <v>0</v>
          </cell>
          <cell r="E7261">
            <v>0</v>
          </cell>
          <cell r="F7261">
            <v>0</v>
          </cell>
          <cell r="G7261">
            <v>0</v>
          </cell>
          <cell r="H7261">
            <v>0</v>
          </cell>
          <cell r="I7261">
            <v>0</v>
          </cell>
        </row>
        <row r="7262">
          <cell r="A7262">
            <v>610306113</v>
          </cell>
          <cell r="B7262" t="str">
            <v>MONTAJE CONTRA TODO RIESGOS</v>
          </cell>
          <cell r="C7262">
            <v>0</v>
          </cell>
          <cell r="D7262">
            <v>0</v>
          </cell>
          <cell r="E7262">
            <v>0</v>
          </cell>
          <cell r="F7262">
            <v>0</v>
          </cell>
          <cell r="G7262">
            <v>0</v>
          </cell>
          <cell r="H7262">
            <v>0</v>
          </cell>
          <cell r="I7262">
            <v>0</v>
          </cell>
        </row>
        <row r="7263">
          <cell r="A7263">
            <v>610306114</v>
          </cell>
          <cell r="B7263" t="str">
            <v>TODO RIESGO EQUIPO ELECTRONICO</v>
          </cell>
          <cell r="C7263">
            <v>0</v>
          </cell>
          <cell r="D7263">
            <v>0</v>
          </cell>
          <cell r="E7263">
            <v>0</v>
          </cell>
          <cell r="F7263">
            <v>0</v>
          </cell>
          <cell r="G7263">
            <v>0</v>
          </cell>
          <cell r="H7263">
            <v>0</v>
          </cell>
          <cell r="I7263">
            <v>0</v>
          </cell>
        </row>
        <row r="7264">
          <cell r="A7264">
            <v>610306115</v>
          </cell>
          <cell r="B7264" t="str">
            <v>CALDEROS</v>
          </cell>
          <cell r="C7264">
            <v>0</v>
          </cell>
          <cell r="D7264">
            <v>0</v>
          </cell>
          <cell r="E7264">
            <v>0</v>
          </cell>
          <cell r="F7264">
            <v>0</v>
          </cell>
          <cell r="G7264">
            <v>0</v>
          </cell>
          <cell r="H7264">
            <v>0</v>
          </cell>
          <cell r="I7264">
            <v>0</v>
          </cell>
        </row>
        <row r="7265">
          <cell r="A7265">
            <v>610306116</v>
          </cell>
          <cell r="B7265" t="str">
            <v>LUCRO CESANTE POR INTERRUPCION DE NEGOCIOS</v>
          </cell>
          <cell r="C7265">
            <v>0</v>
          </cell>
          <cell r="D7265">
            <v>0</v>
          </cell>
          <cell r="E7265">
            <v>0</v>
          </cell>
          <cell r="F7265">
            <v>0</v>
          </cell>
          <cell r="G7265">
            <v>0</v>
          </cell>
          <cell r="H7265">
            <v>0</v>
          </cell>
          <cell r="I7265">
            <v>0</v>
          </cell>
        </row>
        <row r="7266">
          <cell r="A7266">
            <v>610306117</v>
          </cell>
          <cell r="B7266" t="str">
            <v>LUCRO CESANTE ROTURA DE MAQUINARIA</v>
          </cell>
          <cell r="C7266">
            <v>0</v>
          </cell>
          <cell r="D7266">
            <v>0</v>
          </cell>
          <cell r="E7266">
            <v>0</v>
          </cell>
          <cell r="F7266">
            <v>0</v>
          </cell>
          <cell r="G7266">
            <v>0</v>
          </cell>
          <cell r="H7266">
            <v>0</v>
          </cell>
          <cell r="I7266">
            <v>0</v>
          </cell>
        </row>
        <row r="7267">
          <cell r="A7267">
            <v>610306118</v>
          </cell>
          <cell r="B7267" t="str">
            <v>RESPONSABILIDAD CIVIL</v>
          </cell>
          <cell r="C7267">
            <v>0</v>
          </cell>
          <cell r="D7267">
            <v>0</v>
          </cell>
          <cell r="E7267">
            <v>0</v>
          </cell>
          <cell r="F7267">
            <v>0</v>
          </cell>
          <cell r="G7267">
            <v>0</v>
          </cell>
          <cell r="H7267">
            <v>0</v>
          </cell>
          <cell r="I7267">
            <v>0</v>
          </cell>
        </row>
        <row r="7268">
          <cell r="A7268">
            <v>610306119</v>
          </cell>
          <cell r="B7268" t="str">
            <v>RIESGOS PROFESIONALES</v>
          </cell>
          <cell r="C7268">
            <v>0</v>
          </cell>
          <cell r="D7268">
            <v>0</v>
          </cell>
          <cell r="E7268">
            <v>0</v>
          </cell>
          <cell r="F7268">
            <v>0</v>
          </cell>
          <cell r="G7268">
            <v>0</v>
          </cell>
          <cell r="H7268">
            <v>0</v>
          </cell>
          <cell r="I7268">
            <v>0</v>
          </cell>
        </row>
        <row r="7269">
          <cell r="A7269">
            <v>610306120</v>
          </cell>
          <cell r="B7269" t="str">
            <v>GANADERO</v>
          </cell>
          <cell r="C7269">
            <v>0</v>
          </cell>
          <cell r="D7269">
            <v>0</v>
          </cell>
          <cell r="E7269">
            <v>0</v>
          </cell>
          <cell r="F7269">
            <v>0</v>
          </cell>
          <cell r="G7269">
            <v>0</v>
          </cell>
          <cell r="H7269">
            <v>0</v>
          </cell>
          <cell r="I7269">
            <v>0</v>
          </cell>
        </row>
        <row r="7270">
          <cell r="A7270">
            <v>610306121</v>
          </cell>
          <cell r="B7270" t="str">
            <v>AGRICOLA</v>
          </cell>
          <cell r="C7270">
            <v>0</v>
          </cell>
          <cell r="D7270">
            <v>0</v>
          </cell>
          <cell r="E7270">
            <v>0</v>
          </cell>
          <cell r="F7270">
            <v>0</v>
          </cell>
          <cell r="G7270">
            <v>0</v>
          </cell>
          <cell r="H7270">
            <v>0</v>
          </cell>
          <cell r="I7270">
            <v>0</v>
          </cell>
        </row>
        <row r="7271">
          <cell r="A7271">
            <v>610306122</v>
          </cell>
          <cell r="B7271" t="str">
            <v>DOMICILIARIO</v>
          </cell>
          <cell r="C7271">
            <v>0</v>
          </cell>
          <cell r="D7271">
            <v>0</v>
          </cell>
          <cell r="E7271">
            <v>0</v>
          </cell>
          <cell r="F7271">
            <v>0</v>
          </cell>
          <cell r="G7271">
            <v>0</v>
          </cell>
          <cell r="H7271">
            <v>0</v>
          </cell>
          <cell r="I7271">
            <v>0</v>
          </cell>
        </row>
        <row r="7272">
          <cell r="A7272">
            <v>610306123</v>
          </cell>
          <cell r="B7272" t="str">
            <v>CREDITO INTERNO</v>
          </cell>
          <cell r="C7272">
            <v>0</v>
          </cell>
          <cell r="D7272">
            <v>0</v>
          </cell>
          <cell r="E7272">
            <v>0</v>
          </cell>
          <cell r="F7272">
            <v>0</v>
          </cell>
          <cell r="G7272">
            <v>0</v>
          </cell>
          <cell r="H7272">
            <v>0</v>
          </cell>
          <cell r="I7272">
            <v>0</v>
          </cell>
        </row>
        <row r="7273">
          <cell r="A7273">
            <v>610306124</v>
          </cell>
          <cell r="B7273" t="str">
            <v>CREDITO A LA EXPORTACION</v>
          </cell>
          <cell r="C7273">
            <v>0</v>
          </cell>
          <cell r="D7273">
            <v>0</v>
          </cell>
          <cell r="E7273">
            <v>0</v>
          </cell>
          <cell r="F7273">
            <v>0</v>
          </cell>
          <cell r="G7273">
            <v>0</v>
          </cell>
          <cell r="H7273">
            <v>0</v>
          </cell>
          <cell r="I7273">
            <v>0</v>
          </cell>
        </row>
        <row r="7274">
          <cell r="A7274">
            <v>610306125</v>
          </cell>
          <cell r="B7274" t="str">
            <v>MISCELANEOS</v>
          </cell>
          <cell r="C7274">
            <v>0</v>
          </cell>
          <cell r="D7274">
            <v>0</v>
          </cell>
          <cell r="E7274">
            <v>0</v>
          </cell>
          <cell r="F7274">
            <v>0</v>
          </cell>
          <cell r="G7274">
            <v>0</v>
          </cell>
          <cell r="H7274">
            <v>0</v>
          </cell>
          <cell r="I7274">
            <v>0</v>
          </cell>
        </row>
        <row r="7275">
          <cell r="A7275">
            <v>6103062</v>
          </cell>
          <cell r="B7275" t="str">
            <v>OTROS SEGUROS GENERALES-ME</v>
          </cell>
          <cell r="C7275">
            <v>0</v>
          </cell>
          <cell r="D7275">
            <v>0</v>
          </cell>
          <cell r="E7275">
            <v>0</v>
          </cell>
          <cell r="F7275">
            <v>0</v>
          </cell>
          <cell r="G7275">
            <v>0</v>
          </cell>
          <cell r="H7275">
            <v>0</v>
          </cell>
          <cell r="I7275">
            <v>0</v>
          </cell>
        </row>
        <row r="7276">
          <cell r="A7276">
            <v>610306201</v>
          </cell>
          <cell r="B7276" t="str">
            <v>ROTURA DE CRISTALES</v>
          </cell>
          <cell r="C7276">
            <v>0</v>
          </cell>
          <cell r="D7276">
            <v>0</v>
          </cell>
          <cell r="E7276">
            <v>0</v>
          </cell>
          <cell r="F7276">
            <v>0</v>
          </cell>
          <cell r="G7276">
            <v>0</v>
          </cell>
          <cell r="H7276">
            <v>0</v>
          </cell>
          <cell r="I7276">
            <v>0</v>
          </cell>
        </row>
        <row r="7277">
          <cell r="A7277">
            <v>610306202</v>
          </cell>
          <cell r="B7277" t="str">
            <v>TRANSPORTE MARITIMO</v>
          </cell>
          <cell r="C7277">
            <v>0</v>
          </cell>
          <cell r="D7277">
            <v>0</v>
          </cell>
          <cell r="E7277">
            <v>0</v>
          </cell>
          <cell r="F7277">
            <v>0</v>
          </cell>
          <cell r="G7277">
            <v>0</v>
          </cell>
          <cell r="H7277">
            <v>0</v>
          </cell>
          <cell r="I7277">
            <v>0</v>
          </cell>
        </row>
        <row r="7278">
          <cell r="A7278">
            <v>610306203</v>
          </cell>
          <cell r="B7278" t="str">
            <v>TRANSPORTE AEREO</v>
          </cell>
          <cell r="C7278">
            <v>0</v>
          </cell>
          <cell r="D7278">
            <v>0</v>
          </cell>
          <cell r="E7278">
            <v>0</v>
          </cell>
          <cell r="F7278">
            <v>0</v>
          </cell>
          <cell r="G7278">
            <v>0</v>
          </cell>
          <cell r="H7278">
            <v>0</v>
          </cell>
          <cell r="I7278">
            <v>0</v>
          </cell>
        </row>
        <row r="7279">
          <cell r="A7279">
            <v>610306204</v>
          </cell>
          <cell r="B7279" t="str">
            <v>TRANSPORTE TERRESTRE</v>
          </cell>
          <cell r="C7279">
            <v>0</v>
          </cell>
          <cell r="D7279">
            <v>0</v>
          </cell>
          <cell r="E7279">
            <v>0</v>
          </cell>
          <cell r="F7279">
            <v>0</v>
          </cell>
          <cell r="G7279">
            <v>0</v>
          </cell>
          <cell r="H7279">
            <v>0</v>
          </cell>
          <cell r="I7279">
            <v>0</v>
          </cell>
        </row>
        <row r="7280">
          <cell r="A7280">
            <v>610306205</v>
          </cell>
          <cell r="B7280" t="str">
            <v>MARITIMOS CASCOS</v>
          </cell>
          <cell r="C7280">
            <v>0</v>
          </cell>
          <cell r="D7280">
            <v>0</v>
          </cell>
          <cell r="E7280">
            <v>0</v>
          </cell>
          <cell r="F7280">
            <v>0</v>
          </cell>
          <cell r="G7280">
            <v>0</v>
          </cell>
          <cell r="H7280">
            <v>0</v>
          </cell>
          <cell r="I7280">
            <v>0</v>
          </cell>
        </row>
        <row r="7281">
          <cell r="A7281">
            <v>610306206</v>
          </cell>
          <cell r="B7281" t="str">
            <v>AVIACION</v>
          </cell>
          <cell r="C7281">
            <v>0</v>
          </cell>
          <cell r="D7281">
            <v>0</v>
          </cell>
          <cell r="E7281">
            <v>0</v>
          </cell>
          <cell r="F7281">
            <v>0</v>
          </cell>
          <cell r="G7281">
            <v>0</v>
          </cell>
          <cell r="H7281">
            <v>0</v>
          </cell>
          <cell r="I7281">
            <v>0</v>
          </cell>
        </row>
        <row r="7282">
          <cell r="A7282">
            <v>610306207</v>
          </cell>
          <cell r="B7282" t="str">
            <v>ROBO Y HURTO</v>
          </cell>
          <cell r="C7282">
            <v>0</v>
          </cell>
          <cell r="D7282">
            <v>0</v>
          </cell>
          <cell r="E7282">
            <v>0</v>
          </cell>
          <cell r="F7282">
            <v>0</v>
          </cell>
          <cell r="G7282">
            <v>0</v>
          </cell>
          <cell r="H7282">
            <v>0</v>
          </cell>
          <cell r="I7282">
            <v>0</v>
          </cell>
        </row>
        <row r="7283">
          <cell r="A7283">
            <v>610306208</v>
          </cell>
          <cell r="B7283" t="str">
            <v>FIDELIDAD</v>
          </cell>
          <cell r="C7283">
            <v>0</v>
          </cell>
          <cell r="D7283">
            <v>0</v>
          </cell>
          <cell r="E7283">
            <v>0</v>
          </cell>
          <cell r="F7283">
            <v>0</v>
          </cell>
          <cell r="G7283">
            <v>0</v>
          </cell>
          <cell r="H7283">
            <v>0</v>
          </cell>
          <cell r="I7283">
            <v>0</v>
          </cell>
        </row>
        <row r="7284">
          <cell r="A7284">
            <v>610306209</v>
          </cell>
          <cell r="B7284" t="str">
            <v>SEGUROS DE BANCOS</v>
          </cell>
          <cell r="C7284">
            <v>0</v>
          </cell>
          <cell r="D7284">
            <v>0</v>
          </cell>
          <cell r="E7284">
            <v>0</v>
          </cell>
          <cell r="F7284">
            <v>0</v>
          </cell>
          <cell r="G7284">
            <v>0</v>
          </cell>
          <cell r="H7284">
            <v>0</v>
          </cell>
          <cell r="I7284">
            <v>0</v>
          </cell>
        </row>
        <row r="7285">
          <cell r="A7285">
            <v>610306210</v>
          </cell>
          <cell r="B7285" t="str">
            <v>TODO RIESGO PARA CONTRATISTAS</v>
          </cell>
          <cell r="C7285">
            <v>0</v>
          </cell>
          <cell r="D7285">
            <v>0</v>
          </cell>
          <cell r="E7285">
            <v>0</v>
          </cell>
          <cell r="F7285">
            <v>0</v>
          </cell>
          <cell r="G7285">
            <v>0</v>
          </cell>
          <cell r="H7285">
            <v>0</v>
          </cell>
          <cell r="I7285">
            <v>0</v>
          </cell>
        </row>
        <row r="7286">
          <cell r="A7286">
            <v>610306211</v>
          </cell>
          <cell r="B7286" t="str">
            <v>TODO RIESGO EQUIPO PARA CONTRATISTA</v>
          </cell>
          <cell r="C7286">
            <v>0</v>
          </cell>
          <cell r="D7286">
            <v>0</v>
          </cell>
          <cell r="E7286">
            <v>0</v>
          </cell>
          <cell r="F7286">
            <v>0</v>
          </cell>
          <cell r="G7286">
            <v>0</v>
          </cell>
          <cell r="H7286">
            <v>0</v>
          </cell>
          <cell r="I7286">
            <v>0</v>
          </cell>
        </row>
        <row r="7287">
          <cell r="A7287">
            <v>610306212</v>
          </cell>
          <cell r="B7287" t="str">
            <v>ROTURA DE MAQUINARIA</v>
          </cell>
          <cell r="C7287">
            <v>0</v>
          </cell>
          <cell r="D7287">
            <v>0</v>
          </cell>
          <cell r="E7287">
            <v>0</v>
          </cell>
          <cell r="F7287">
            <v>0</v>
          </cell>
          <cell r="G7287">
            <v>0</v>
          </cell>
          <cell r="H7287">
            <v>0</v>
          </cell>
          <cell r="I7287">
            <v>0</v>
          </cell>
        </row>
        <row r="7288">
          <cell r="A7288">
            <v>610306213</v>
          </cell>
          <cell r="B7288" t="str">
            <v>MONTAJE CONTRA TODO RIESGOS</v>
          </cell>
          <cell r="C7288">
            <v>0</v>
          </cell>
          <cell r="D7288">
            <v>0</v>
          </cell>
          <cell r="E7288">
            <v>0</v>
          </cell>
          <cell r="F7288">
            <v>0</v>
          </cell>
          <cell r="G7288">
            <v>0</v>
          </cell>
          <cell r="H7288">
            <v>0</v>
          </cell>
          <cell r="I7288">
            <v>0</v>
          </cell>
        </row>
        <row r="7289">
          <cell r="A7289">
            <v>610306214</v>
          </cell>
          <cell r="B7289" t="str">
            <v>TODO RIESGO EQUIPO ELECTRONICO</v>
          </cell>
          <cell r="C7289">
            <v>0</v>
          </cell>
          <cell r="D7289">
            <v>0</v>
          </cell>
          <cell r="E7289">
            <v>0</v>
          </cell>
          <cell r="F7289">
            <v>0</v>
          </cell>
          <cell r="G7289">
            <v>0</v>
          </cell>
          <cell r="H7289">
            <v>0</v>
          </cell>
          <cell r="I7289">
            <v>0</v>
          </cell>
        </row>
        <row r="7290">
          <cell r="A7290">
            <v>610306215</v>
          </cell>
          <cell r="B7290" t="str">
            <v>CALDEROS</v>
          </cell>
          <cell r="C7290">
            <v>0</v>
          </cell>
          <cell r="D7290">
            <v>0</v>
          </cell>
          <cell r="E7290">
            <v>0</v>
          </cell>
          <cell r="F7290">
            <v>0</v>
          </cell>
          <cell r="G7290">
            <v>0</v>
          </cell>
          <cell r="H7290">
            <v>0</v>
          </cell>
          <cell r="I7290">
            <v>0</v>
          </cell>
        </row>
        <row r="7291">
          <cell r="A7291">
            <v>610306216</v>
          </cell>
          <cell r="B7291" t="str">
            <v>LUCRO CESANTE POR INTERRUPCION DE NEGOCIOS</v>
          </cell>
          <cell r="C7291">
            <v>0</v>
          </cell>
          <cell r="D7291">
            <v>0</v>
          </cell>
          <cell r="E7291">
            <v>0</v>
          </cell>
          <cell r="F7291">
            <v>0</v>
          </cell>
          <cell r="G7291">
            <v>0</v>
          </cell>
          <cell r="H7291">
            <v>0</v>
          </cell>
          <cell r="I7291">
            <v>0</v>
          </cell>
        </row>
        <row r="7292">
          <cell r="A7292">
            <v>610306217</v>
          </cell>
          <cell r="B7292" t="str">
            <v>LUCRO CESANTE ROTURA DE MAQUINARIA</v>
          </cell>
          <cell r="C7292">
            <v>0</v>
          </cell>
          <cell r="D7292">
            <v>0</v>
          </cell>
          <cell r="E7292">
            <v>0</v>
          </cell>
          <cell r="F7292">
            <v>0</v>
          </cell>
          <cell r="G7292">
            <v>0</v>
          </cell>
          <cell r="H7292">
            <v>0</v>
          </cell>
          <cell r="I7292">
            <v>0</v>
          </cell>
        </row>
        <row r="7293">
          <cell r="A7293">
            <v>610306218</v>
          </cell>
          <cell r="B7293" t="str">
            <v>RESPONSABILIDAD CIVIL</v>
          </cell>
          <cell r="C7293">
            <v>0</v>
          </cell>
          <cell r="D7293">
            <v>0</v>
          </cell>
          <cell r="E7293">
            <v>0</v>
          </cell>
          <cell r="F7293">
            <v>0</v>
          </cell>
          <cell r="G7293">
            <v>0</v>
          </cell>
          <cell r="H7293">
            <v>0</v>
          </cell>
          <cell r="I7293">
            <v>0</v>
          </cell>
        </row>
        <row r="7294">
          <cell r="A7294">
            <v>610306219</v>
          </cell>
          <cell r="B7294" t="str">
            <v>RIESGOS PROFESIONALES</v>
          </cell>
          <cell r="C7294">
            <v>0</v>
          </cell>
          <cell r="D7294">
            <v>0</v>
          </cell>
          <cell r="E7294">
            <v>0</v>
          </cell>
          <cell r="F7294">
            <v>0</v>
          </cell>
          <cell r="G7294">
            <v>0</v>
          </cell>
          <cell r="H7294">
            <v>0</v>
          </cell>
          <cell r="I7294">
            <v>0</v>
          </cell>
        </row>
        <row r="7295">
          <cell r="A7295">
            <v>610306220</v>
          </cell>
          <cell r="B7295" t="str">
            <v>GANADERO</v>
          </cell>
          <cell r="C7295">
            <v>0</v>
          </cell>
          <cell r="D7295">
            <v>0</v>
          </cell>
          <cell r="E7295">
            <v>0</v>
          </cell>
          <cell r="F7295">
            <v>0</v>
          </cell>
          <cell r="G7295">
            <v>0</v>
          </cell>
          <cell r="H7295">
            <v>0</v>
          </cell>
          <cell r="I7295">
            <v>0</v>
          </cell>
        </row>
        <row r="7296">
          <cell r="A7296">
            <v>610306221</v>
          </cell>
          <cell r="B7296" t="str">
            <v>AGRICOLA</v>
          </cell>
          <cell r="C7296">
            <v>0</v>
          </cell>
          <cell r="D7296">
            <v>0</v>
          </cell>
          <cell r="E7296">
            <v>0</v>
          </cell>
          <cell r="F7296">
            <v>0</v>
          </cell>
          <cell r="G7296">
            <v>0</v>
          </cell>
          <cell r="H7296">
            <v>0</v>
          </cell>
          <cell r="I7296">
            <v>0</v>
          </cell>
        </row>
        <row r="7297">
          <cell r="A7297">
            <v>610306222</v>
          </cell>
          <cell r="B7297" t="str">
            <v>DOMICILIARIO</v>
          </cell>
          <cell r="C7297">
            <v>0</v>
          </cell>
          <cell r="D7297">
            <v>0</v>
          </cell>
          <cell r="E7297">
            <v>0</v>
          </cell>
          <cell r="F7297">
            <v>0</v>
          </cell>
          <cell r="G7297">
            <v>0</v>
          </cell>
          <cell r="H7297">
            <v>0</v>
          </cell>
          <cell r="I7297">
            <v>0</v>
          </cell>
        </row>
        <row r="7298">
          <cell r="A7298">
            <v>610306223</v>
          </cell>
          <cell r="B7298" t="str">
            <v>CREDITO INTERNO</v>
          </cell>
          <cell r="C7298">
            <v>0</v>
          </cell>
          <cell r="D7298">
            <v>0</v>
          </cell>
          <cell r="E7298">
            <v>0</v>
          </cell>
          <cell r="F7298">
            <v>0</v>
          </cell>
          <cell r="G7298">
            <v>0</v>
          </cell>
          <cell r="H7298">
            <v>0</v>
          </cell>
          <cell r="I7298">
            <v>0</v>
          </cell>
        </row>
        <row r="7299">
          <cell r="A7299">
            <v>610306224</v>
          </cell>
          <cell r="B7299" t="str">
            <v>CREDITO A LA EXPORTACION</v>
          </cell>
          <cell r="C7299">
            <v>0</v>
          </cell>
          <cell r="D7299">
            <v>0</v>
          </cell>
          <cell r="E7299">
            <v>0</v>
          </cell>
          <cell r="F7299">
            <v>0</v>
          </cell>
          <cell r="G7299">
            <v>0</v>
          </cell>
          <cell r="H7299">
            <v>0</v>
          </cell>
          <cell r="I7299">
            <v>0</v>
          </cell>
        </row>
        <row r="7300">
          <cell r="A7300">
            <v>610306225</v>
          </cell>
          <cell r="B7300" t="str">
            <v>MISCELANEOS</v>
          </cell>
          <cell r="C7300">
            <v>0</v>
          </cell>
          <cell r="D7300">
            <v>0</v>
          </cell>
          <cell r="E7300">
            <v>0</v>
          </cell>
          <cell r="F7300">
            <v>0</v>
          </cell>
          <cell r="G7300">
            <v>0</v>
          </cell>
          <cell r="H7300">
            <v>0</v>
          </cell>
          <cell r="I7300">
            <v>0</v>
          </cell>
        </row>
        <row r="7301">
          <cell r="A7301">
            <v>6104</v>
          </cell>
          <cell r="B7301" t="str">
            <v>RESPONSABILIDADES POR REAFIANZAMIENTO TOMADO</v>
          </cell>
          <cell r="C7301">
            <v>0</v>
          </cell>
          <cell r="D7301">
            <v>0</v>
          </cell>
          <cell r="E7301">
            <v>0</v>
          </cell>
          <cell r="F7301">
            <v>0</v>
          </cell>
          <cell r="G7301">
            <v>0</v>
          </cell>
          <cell r="H7301">
            <v>0</v>
          </cell>
          <cell r="I7301">
            <v>0</v>
          </cell>
        </row>
        <row r="7302">
          <cell r="A7302">
            <v>610401</v>
          </cell>
          <cell r="B7302" t="str">
            <v>DE FIANZAS FIDELIDAD</v>
          </cell>
          <cell r="C7302">
            <v>0</v>
          </cell>
          <cell r="D7302">
            <v>0</v>
          </cell>
          <cell r="E7302">
            <v>0</v>
          </cell>
          <cell r="F7302">
            <v>0</v>
          </cell>
          <cell r="G7302">
            <v>0</v>
          </cell>
          <cell r="H7302">
            <v>0</v>
          </cell>
          <cell r="I7302">
            <v>0</v>
          </cell>
        </row>
        <row r="7303">
          <cell r="A7303">
            <v>6104011</v>
          </cell>
          <cell r="B7303" t="str">
            <v>MONEDA NACIONAL</v>
          </cell>
          <cell r="C7303">
            <v>0</v>
          </cell>
          <cell r="D7303">
            <v>0</v>
          </cell>
          <cell r="E7303">
            <v>0</v>
          </cell>
          <cell r="F7303">
            <v>0</v>
          </cell>
          <cell r="G7303">
            <v>0</v>
          </cell>
          <cell r="H7303">
            <v>0</v>
          </cell>
          <cell r="I7303">
            <v>0</v>
          </cell>
        </row>
        <row r="7304">
          <cell r="A7304">
            <v>6104012</v>
          </cell>
          <cell r="B7304" t="str">
            <v>MONEDA EXTRANJERA</v>
          </cell>
          <cell r="C7304">
            <v>0</v>
          </cell>
          <cell r="D7304">
            <v>0</v>
          </cell>
          <cell r="E7304">
            <v>0</v>
          </cell>
          <cell r="F7304">
            <v>0</v>
          </cell>
          <cell r="G7304">
            <v>0</v>
          </cell>
          <cell r="H7304">
            <v>0</v>
          </cell>
          <cell r="I7304">
            <v>0</v>
          </cell>
        </row>
        <row r="7305">
          <cell r="A7305">
            <v>610402</v>
          </cell>
          <cell r="B7305" t="str">
            <v>DE FIANZAS GARANTIAS</v>
          </cell>
          <cell r="C7305">
            <v>0</v>
          </cell>
          <cell r="D7305">
            <v>0</v>
          </cell>
          <cell r="E7305">
            <v>0</v>
          </cell>
          <cell r="F7305">
            <v>0</v>
          </cell>
          <cell r="G7305">
            <v>0</v>
          </cell>
          <cell r="H7305">
            <v>0</v>
          </cell>
          <cell r="I7305">
            <v>0</v>
          </cell>
        </row>
        <row r="7306">
          <cell r="A7306">
            <v>6104021</v>
          </cell>
          <cell r="B7306" t="str">
            <v>MONEDA NACIONAL</v>
          </cell>
          <cell r="C7306">
            <v>0</v>
          </cell>
          <cell r="D7306">
            <v>0</v>
          </cell>
          <cell r="E7306">
            <v>0</v>
          </cell>
          <cell r="F7306">
            <v>0</v>
          </cell>
          <cell r="G7306">
            <v>0</v>
          </cell>
          <cell r="H7306">
            <v>0</v>
          </cell>
          <cell r="I7306">
            <v>0</v>
          </cell>
        </row>
        <row r="7307">
          <cell r="A7307">
            <v>6104022</v>
          </cell>
          <cell r="B7307" t="str">
            <v>MONEDA EXTRANJERA</v>
          </cell>
          <cell r="C7307">
            <v>0</v>
          </cell>
          <cell r="D7307">
            <v>0</v>
          </cell>
          <cell r="E7307">
            <v>0</v>
          </cell>
          <cell r="F7307">
            <v>0</v>
          </cell>
          <cell r="G7307">
            <v>0</v>
          </cell>
          <cell r="H7307">
            <v>0</v>
          </cell>
          <cell r="I7307">
            <v>0</v>
          </cell>
        </row>
        <row r="7308">
          <cell r="A7308">
            <v>610403</v>
          </cell>
          <cell r="B7308" t="str">
            <v>DE FIANZAS MOTORISTAS</v>
          </cell>
          <cell r="C7308">
            <v>0</v>
          </cell>
          <cell r="D7308">
            <v>0</v>
          </cell>
          <cell r="E7308">
            <v>0</v>
          </cell>
          <cell r="F7308">
            <v>0</v>
          </cell>
          <cell r="G7308">
            <v>0</v>
          </cell>
          <cell r="H7308">
            <v>0</v>
          </cell>
          <cell r="I7308">
            <v>0</v>
          </cell>
        </row>
        <row r="7309">
          <cell r="A7309">
            <v>6104031</v>
          </cell>
          <cell r="B7309" t="str">
            <v>MONEDA NACIONAL</v>
          </cell>
          <cell r="C7309">
            <v>0</v>
          </cell>
          <cell r="D7309">
            <v>0</v>
          </cell>
          <cell r="E7309">
            <v>0</v>
          </cell>
          <cell r="F7309">
            <v>0</v>
          </cell>
          <cell r="G7309">
            <v>0</v>
          </cell>
          <cell r="H7309">
            <v>0</v>
          </cell>
          <cell r="I7309">
            <v>0</v>
          </cell>
        </row>
        <row r="7310">
          <cell r="A7310">
            <v>6104032</v>
          </cell>
          <cell r="B7310" t="str">
            <v>MONEDA EXTRANJERA</v>
          </cell>
          <cell r="C7310">
            <v>0</v>
          </cell>
          <cell r="D7310">
            <v>0</v>
          </cell>
          <cell r="E7310">
            <v>0</v>
          </cell>
          <cell r="F7310">
            <v>0</v>
          </cell>
          <cell r="G7310">
            <v>0</v>
          </cell>
          <cell r="H7310">
            <v>0</v>
          </cell>
          <cell r="I7310">
            <v>0</v>
          </cell>
        </row>
        <row r="7311">
          <cell r="A7311">
            <v>6105</v>
          </cell>
          <cell r="B7311" t="str">
            <v>RESPONSABILIDADES CEDIDAS A SOCIEDADES LOCALES</v>
          </cell>
          <cell r="C7311">
            <v>0</v>
          </cell>
          <cell r="D7311">
            <v>0</v>
          </cell>
          <cell r="E7311">
            <v>0</v>
          </cell>
          <cell r="F7311">
            <v>0</v>
          </cell>
          <cell r="G7311">
            <v>0</v>
          </cell>
          <cell r="H7311">
            <v>0</v>
          </cell>
          <cell r="I7311">
            <v>0</v>
          </cell>
        </row>
        <row r="7312">
          <cell r="A7312">
            <v>610501</v>
          </cell>
          <cell r="B7312" t="str">
            <v>POR SEGUROS DE VIDA</v>
          </cell>
          <cell r="C7312">
            <v>0</v>
          </cell>
          <cell r="D7312">
            <v>0</v>
          </cell>
          <cell r="E7312">
            <v>0</v>
          </cell>
          <cell r="F7312">
            <v>0</v>
          </cell>
          <cell r="G7312">
            <v>0</v>
          </cell>
          <cell r="H7312">
            <v>0</v>
          </cell>
          <cell r="I7312">
            <v>0</v>
          </cell>
        </row>
        <row r="7313">
          <cell r="A7313">
            <v>6105011</v>
          </cell>
          <cell r="B7313" t="str">
            <v>DE SEGUROS DE VIDA-MN</v>
          </cell>
          <cell r="C7313">
            <v>0</v>
          </cell>
          <cell r="D7313">
            <v>0</v>
          </cell>
          <cell r="E7313">
            <v>0</v>
          </cell>
          <cell r="F7313">
            <v>0</v>
          </cell>
          <cell r="G7313">
            <v>0</v>
          </cell>
          <cell r="H7313">
            <v>0</v>
          </cell>
          <cell r="I7313">
            <v>0</v>
          </cell>
        </row>
        <row r="7314">
          <cell r="A7314">
            <v>610501101</v>
          </cell>
          <cell r="B7314" t="str">
            <v>INDIVIDUAL</v>
          </cell>
          <cell r="C7314">
            <v>0</v>
          </cell>
          <cell r="D7314">
            <v>0</v>
          </cell>
          <cell r="E7314">
            <v>0</v>
          </cell>
          <cell r="F7314">
            <v>0</v>
          </cell>
          <cell r="G7314">
            <v>0</v>
          </cell>
          <cell r="H7314">
            <v>0</v>
          </cell>
          <cell r="I7314">
            <v>0</v>
          </cell>
        </row>
        <row r="7315">
          <cell r="A7315">
            <v>610501102</v>
          </cell>
          <cell r="B7315" t="str">
            <v>POPULAR</v>
          </cell>
          <cell r="C7315">
            <v>0</v>
          </cell>
          <cell r="D7315">
            <v>0</v>
          </cell>
          <cell r="E7315">
            <v>0</v>
          </cell>
          <cell r="F7315">
            <v>0</v>
          </cell>
          <cell r="G7315">
            <v>0</v>
          </cell>
          <cell r="H7315">
            <v>0</v>
          </cell>
          <cell r="I7315">
            <v>0</v>
          </cell>
        </row>
        <row r="7316">
          <cell r="A7316">
            <v>610501103</v>
          </cell>
          <cell r="B7316" t="str">
            <v>COLECTIVO</v>
          </cell>
          <cell r="C7316">
            <v>0</v>
          </cell>
          <cell r="D7316">
            <v>0</v>
          </cell>
          <cell r="E7316">
            <v>0</v>
          </cell>
          <cell r="F7316">
            <v>0</v>
          </cell>
          <cell r="G7316">
            <v>0</v>
          </cell>
          <cell r="H7316">
            <v>0</v>
          </cell>
          <cell r="I7316">
            <v>0</v>
          </cell>
        </row>
        <row r="7317">
          <cell r="A7317">
            <v>610501104</v>
          </cell>
          <cell r="B7317" t="str">
            <v>OTROS PLANES</v>
          </cell>
          <cell r="C7317">
            <v>0</v>
          </cell>
          <cell r="D7317">
            <v>0</v>
          </cell>
          <cell r="E7317">
            <v>0</v>
          </cell>
          <cell r="F7317">
            <v>0</v>
          </cell>
          <cell r="G7317">
            <v>0</v>
          </cell>
          <cell r="H7317">
            <v>0</v>
          </cell>
          <cell r="I7317">
            <v>0</v>
          </cell>
        </row>
        <row r="7318">
          <cell r="A7318">
            <v>6105012</v>
          </cell>
          <cell r="B7318" t="str">
            <v>DE SEGUROS DE VIDA -ME</v>
          </cell>
          <cell r="C7318">
            <v>0</v>
          </cell>
          <cell r="D7318">
            <v>0</v>
          </cell>
          <cell r="E7318">
            <v>0</v>
          </cell>
          <cell r="F7318">
            <v>0</v>
          </cell>
          <cell r="G7318">
            <v>0</v>
          </cell>
          <cell r="H7318">
            <v>0</v>
          </cell>
          <cell r="I7318">
            <v>0</v>
          </cell>
        </row>
        <row r="7319">
          <cell r="A7319">
            <v>610501201</v>
          </cell>
          <cell r="B7319" t="str">
            <v>INDIVIDUAL</v>
          </cell>
          <cell r="C7319">
            <v>0</v>
          </cell>
          <cell r="D7319">
            <v>0</v>
          </cell>
          <cell r="E7319">
            <v>0</v>
          </cell>
          <cell r="F7319">
            <v>0</v>
          </cell>
          <cell r="G7319">
            <v>0</v>
          </cell>
          <cell r="H7319">
            <v>0</v>
          </cell>
          <cell r="I7319">
            <v>0</v>
          </cell>
        </row>
        <row r="7320">
          <cell r="A7320">
            <v>610501202</v>
          </cell>
          <cell r="B7320" t="str">
            <v>POPULAR</v>
          </cell>
          <cell r="C7320">
            <v>0</v>
          </cell>
          <cell r="D7320">
            <v>0</v>
          </cell>
          <cell r="E7320">
            <v>0</v>
          </cell>
          <cell r="F7320">
            <v>0</v>
          </cell>
          <cell r="G7320">
            <v>0</v>
          </cell>
          <cell r="H7320">
            <v>0</v>
          </cell>
          <cell r="I7320">
            <v>0</v>
          </cell>
        </row>
        <row r="7321">
          <cell r="A7321">
            <v>610501203</v>
          </cell>
          <cell r="B7321" t="str">
            <v>COLECTIVO</v>
          </cell>
          <cell r="C7321">
            <v>0</v>
          </cell>
          <cell r="D7321">
            <v>0</v>
          </cell>
          <cell r="E7321">
            <v>0</v>
          </cell>
          <cell r="F7321">
            <v>0</v>
          </cell>
          <cell r="G7321">
            <v>0</v>
          </cell>
          <cell r="H7321">
            <v>0</v>
          </cell>
          <cell r="I7321">
            <v>0</v>
          </cell>
        </row>
        <row r="7322">
          <cell r="A7322">
            <v>610501204</v>
          </cell>
          <cell r="B7322" t="str">
            <v>OTROS PLANES</v>
          </cell>
          <cell r="C7322">
            <v>0</v>
          </cell>
          <cell r="D7322">
            <v>0</v>
          </cell>
          <cell r="E7322">
            <v>0</v>
          </cell>
          <cell r="F7322">
            <v>0</v>
          </cell>
          <cell r="G7322">
            <v>0</v>
          </cell>
          <cell r="H7322">
            <v>0</v>
          </cell>
          <cell r="I7322">
            <v>0</v>
          </cell>
        </row>
        <row r="7323">
          <cell r="A7323">
            <v>610502</v>
          </cell>
          <cell r="B7323" t="str">
            <v>POR SEGUROS PREVISIONALES RENTAS Y PENSIONES</v>
          </cell>
          <cell r="C7323">
            <v>0</v>
          </cell>
          <cell r="D7323">
            <v>0</v>
          </cell>
          <cell r="E7323">
            <v>0</v>
          </cell>
          <cell r="F7323">
            <v>0</v>
          </cell>
          <cell r="G7323">
            <v>0</v>
          </cell>
          <cell r="H7323">
            <v>0</v>
          </cell>
          <cell r="I7323">
            <v>0</v>
          </cell>
        </row>
        <row r="7324">
          <cell r="A7324">
            <v>6105021</v>
          </cell>
          <cell r="B7324" t="str">
            <v>MONEDA NACIONAL</v>
          </cell>
          <cell r="C7324">
            <v>0</v>
          </cell>
          <cell r="D7324">
            <v>0</v>
          </cell>
          <cell r="E7324">
            <v>0</v>
          </cell>
          <cell r="F7324">
            <v>0</v>
          </cell>
          <cell r="G7324">
            <v>0</v>
          </cell>
          <cell r="H7324">
            <v>0</v>
          </cell>
          <cell r="I7324">
            <v>0</v>
          </cell>
        </row>
        <row r="7325">
          <cell r="A7325">
            <v>6105022</v>
          </cell>
          <cell r="B7325" t="str">
            <v>MONEDA EXTRANJERA</v>
          </cell>
          <cell r="C7325">
            <v>0</v>
          </cell>
          <cell r="D7325">
            <v>0</v>
          </cell>
          <cell r="E7325">
            <v>0</v>
          </cell>
          <cell r="F7325">
            <v>0</v>
          </cell>
          <cell r="G7325">
            <v>0</v>
          </cell>
          <cell r="H7325">
            <v>0</v>
          </cell>
          <cell r="I7325">
            <v>0</v>
          </cell>
        </row>
        <row r="7326">
          <cell r="A7326">
            <v>610503</v>
          </cell>
          <cell r="B7326" t="str">
            <v>POR SEGUROS DE ACCIDENTES Y ENFERMEDAD</v>
          </cell>
          <cell r="C7326">
            <v>0</v>
          </cell>
          <cell r="D7326">
            <v>0</v>
          </cell>
          <cell r="E7326">
            <v>0</v>
          </cell>
          <cell r="F7326">
            <v>0</v>
          </cell>
          <cell r="G7326">
            <v>0</v>
          </cell>
          <cell r="H7326">
            <v>0</v>
          </cell>
          <cell r="I7326">
            <v>0</v>
          </cell>
        </row>
        <row r="7327">
          <cell r="A7327">
            <v>6105031</v>
          </cell>
          <cell r="B7327" t="str">
            <v>DE ACCIDENTES Y ENFERMEDAD-MN</v>
          </cell>
          <cell r="C7327">
            <v>0</v>
          </cell>
          <cell r="D7327">
            <v>0</v>
          </cell>
          <cell r="E7327">
            <v>0</v>
          </cell>
          <cell r="F7327">
            <v>0</v>
          </cell>
          <cell r="G7327">
            <v>0</v>
          </cell>
          <cell r="H7327">
            <v>0</v>
          </cell>
          <cell r="I7327">
            <v>0</v>
          </cell>
        </row>
        <row r="7328">
          <cell r="A7328">
            <v>610503101</v>
          </cell>
          <cell r="B7328" t="str">
            <v>SALUD Y HOSPITALIZACION</v>
          </cell>
          <cell r="C7328">
            <v>0</v>
          </cell>
          <cell r="D7328">
            <v>0</v>
          </cell>
          <cell r="E7328">
            <v>0</v>
          </cell>
          <cell r="F7328">
            <v>0</v>
          </cell>
          <cell r="G7328">
            <v>0</v>
          </cell>
          <cell r="H7328">
            <v>0</v>
          </cell>
          <cell r="I7328">
            <v>0</v>
          </cell>
        </row>
        <row r="7329">
          <cell r="A7329">
            <v>610503102</v>
          </cell>
          <cell r="B7329" t="str">
            <v>ACCIDENTES PERSONALES</v>
          </cell>
          <cell r="C7329">
            <v>0</v>
          </cell>
          <cell r="D7329">
            <v>0</v>
          </cell>
          <cell r="E7329">
            <v>0</v>
          </cell>
          <cell r="F7329">
            <v>0</v>
          </cell>
          <cell r="G7329">
            <v>0</v>
          </cell>
          <cell r="H7329">
            <v>0</v>
          </cell>
          <cell r="I7329">
            <v>0</v>
          </cell>
        </row>
        <row r="7330">
          <cell r="A7330">
            <v>610503103</v>
          </cell>
          <cell r="B7330" t="str">
            <v>ACCIDENTES VIAJES AEREOS</v>
          </cell>
          <cell r="C7330">
            <v>0</v>
          </cell>
          <cell r="D7330">
            <v>0</v>
          </cell>
          <cell r="E7330">
            <v>0</v>
          </cell>
          <cell r="F7330">
            <v>0</v>
          </cell>
          <cell r="G7330">
            <v>0</v>
          </cell>
          <cell r="H7330">
            <v>0</v>
          </cell>
          <cell r="I7330">
            <v>0</v>
          </cell>
        </row>
        <row r="7331">
          <cell r="A7331">
            <v>6105032</v>
          </cell>
          <cell r="B7331" t="str">
            <v>DE ACCIDENTES Y ENFERMEDAD-ME</v>
          </cell>
          <cell r="C7331">
            <v>0</v>
          </cell>
          <cell r="D7331">
            <v>0</v>
          </cell>
          <cell r="E7331">
            <v>0</v>
          </cell>
          <cell r="F7331">
            <v>0</v>
          </cell>
          <cell r="G7331">
            <v>0</v>
          </cell>
          <cell r="H7331">
            <v>0</v>
          </cell>
          <cell r="I7331">
            <v>0</v>
          </cell>
        </row>
        <row r="7332">
          <cell r="A7332">
            <v>610503201</v>
          </cell>
          <cell r="B7332" t="str">
            <v>SALUD Y HOSPITALIZACION -</v>
          </cell>
          <cell r="C7332">
            <v>0</v>
          </cell>
          <cell r="D7332">
            <v>0</v>
          </cell>
          <cell r="E7332">
            <v>0</v>
          </cell>
          <cell r="F7332">
            <v>0</v>
          </cell>
          <cell r="G7332">
            <v>0</v>
          </cell>
          <cell r="H7332">
            <v>0</v>
          </cell>
          <cell r="I7332">
            <v>0</v>
          </cell>
        </row>
        <row r="7333">
          <cell r="A7333">
            <v>610503202</v>
          </cell>
          <cell r="B7333" t="str">
            <v>ACCIDENTES PERSONALES</v>
          </cell>
          <cell r="C7333">
            <v>0</v>
          </cell>
          <cell r="D7333">
            <v>0</v>
          </cell>
          <cell r="E7333">
            <v>0</v>
          </cell>
          <cell r="F7333">
            <v>0</v>
          </cell>
          <cell r="G7333">
            <v>0</v>
          </cell>
          <cell r="H7333">
            <v>0</v>
          </cell>
          <cell r="I7333">
            <v>0</v>
          </cell>
        </row>
        <row r="7334">
          <cell r="A7334">
            <v>610503203</v>
          </cell>
          <cell r="B7334" t="str">
            <v>ACCIDENTES VIAJES AEREOS -</v>
          </cell>
          <cell r="C7334">
            <v>0</v>
          </cell>
          <cell r="D7334">
            <v>0</v>
          </cell>
          <cell r="E7334">
            <v>0</v>
          </cell>
          <cell r="F7334">
            <v>0</v>
          </cell>
          <cell r="G7334">
            <v>0</v>
          </cell>
          <cell r="H7334">
            <v>0</v>
          </cell>
          <cell r="I7334">
            <v>0</v>
          </cell>
        </row>
        <row r="7335">
          <cell r="A7335">
            <v>610504</v>
          </cell>
          <cell r="B7335" t="str">
            <v>POR SEGUROS DE INCENDIO Y LINEAS ALIADAS</v>
          </cell>
          <cell r="C7335">
            <v>0</v>
          </cell>
          <cell r="D7335">
            <v>0</v>
          </cell>
          <cell r="E7335">
            <v>0</v>
          </cell>
          <cell r="F7335">
            <v>0</v>
          </cell>
          <cell r="G7335">
            <v>0</v>
          </cell>
          <cell r="H7335">
            <v>0</v>
          </cell>
          <cell r="I7335">
            <v>0</v>
          </cell>
        </row>
        <row r="7336">
          <cell r="A7336">
            <v>6105041</v>
          </cell>
          <cell r="B7336" t="str">
            <v>MONEDA NACIONAL</v>
          </cell>
          <cell r="C7336">
            <v>0</v>
          </cell>
          <cell r="D7336">
            <v>0</v>
          </cell>
          <cell r="E7336">
            <v>0</v>
          </cell>
          <cell r="F7336">
            <v>0</v>
          </cell>
          <cell r="G7336">
            <v>0</v>
          </cell>
          <cell r="H7336">
            <v>0</v>
          </cell>
          <cell r="I7336">
            <v>0</v>
          </cell>
        </row>
        <row r="7337">
          <cell r="A7337">
            <v>6105042</v>
          </cell>
          <cell r="B7337" t="str">
            <v>MONEDA EXTRANJERA</v>
          </cell>
          <cell r="C7337">
            <v>0</v>
          </cell>
          <cell r="D7337">
            <v>0</v>
          </cell>
          <cell r="E7337">
            <v>0</v>
          </cell>
          <cell r="F7337">
            <v>0</v>
          </cell>
          <cell r="G7337">
            <v>0</v>
          </cell>
          <cell r="H7337">
            <v>0</v>
          </cell>
          <cell r="I7337">
            <v>0</v>
          </cell>
        </row>
        <row r="7338">
          <cell r="A7338">
            <v>610505</v>
          </cell>
          <cell r="B7338" t="str">
            <v>POR SEGUROS DE AUTOMOTORES</v>
          </cell>
          <cell r="C7338">
            <v>0</v>
          </cell>
          <cell r="D7338">
            <v>0</v>
          </cell>
          <cell r="E7338">
            <v>0</v>
          </cell>
          <cell r="F7338">
            <v>0</v>
          </cell>
          <cell r="G7338">
            <v>0</v>
          </cell>
          <cell r="H7338">
            <v>0</v>
          </cell>
          <cell r="I7338">
            <v>0</v>
          </cell>
        </row>
        <row r="7339">
          <cell r="A7339">
            <v>6105051</v>
          </cell>
          <cell r="B7339" t="str">
            <v>MONEDA NACIONAL</v>
          </cell>
          <cell r="C7339">
            <v>0</v>
          </cell>
          <cell r="D7339">
            <v>0</v>
          </cell>
          <cell r="E7339">
            <v>0</v>
          </cell>
          <cell r="F7339">
            <v>0</v>
          </cell>
          <cell r="G7339">
            <v>0</v>
          </cell>
          <cell r="H7339">
            <v>0</v>
          </cell>
          <cell r="I7339">
            <v>0</v>
          </cell>
        </row>
        <row r="7340">
          <cell r="A7340">
            <v>6105052</v>
          </cell>
          <cell r="B7340" t="str">
            <v>MONEDA EXTRANJERA</v>
          </cell>
          <cell r="C7340">
            <v>0</v>
          </cell>
          <cell r="D7340">
            <v>0</v>
          </cell>
          <cell r="E7340">
            <v>0</v>
          </cell>
          <cell r="F7340">
            <v>0</v>
          </cell>
          <cell r="G7340">
            <v>0</v>
          </cell>
          <cell r="H7340">
            <v>0</v>
          </cell>
          <cell r="I7340">
            <v>0</v>
          </cell>
        </row>
        <row r="7341">
          <cell r="A7341">
            <v>610506</v>
          </cell>
          <cell r="B7341" t="str">
            <v>POR OTROS SEGUROS GENERALES</v>
          </cell>
          <cell r="C7341">
            <v>0</v>
          </cell>
          <cell r="D7341">
            <v>0</v>
          </cell>
          <cell r="E7341">
            <v>0</v>
          </cell>
          <cell r="F7341">
            <v>0</v>
          </cell>
          <cell r="G7341">
            <v>0</v>
          </cell>
          <cell r="H7341">
            <v>0</v>
          </cell>
          <cell r="I7341">
            <v>0</v>
          </cell>
        </row>
        <row r="7342">
          <cell r="A7342">
            <v>6105061</v>
          </cell>
          <cell r="B7342" t="str">
            <v>OTROS SEGUROS GENERALES-MN</v>
          </cell>
          <cell r="C7342">
            <v>0</v>
          </cell>
          <cell r="D7342">
            <v>0</v>
          </cell>
          <cell r="E7342">
            <v>0</v>
          </cell>
          <cell r="F7342">
            <v>0</v>
          </cell>
          <cell r="G7342">
            <v>0</v>
          </cell>
          <cell r="H7342">
            <v>0</v>
          </cell>
          <cell r="I7342">
            <v>0</v>
          </cell>
        </row>
        <row r="7343">
          <cell r="A7343">
            <v>610506101</v>
          </cell>
          <cell r="B7343" t="str">
            <v>ROTURA DE CRISTALES</v>
          </cell>
          <cell r="C7343">
            <v>0</v>
          </cell>
          <cell r="D7343">
            <v>0</v>
          </cell>
          <cell r="E7343">
            <v>0</v>
          </cell>
          <cell r="F7343">
            <v>0</v>
          </cell>
          <cell r="G7343">
            <v>0</v>
          </cell>
          <cell r="H7343">
            <v>0</v>
          </cell>
          <cell r="I7343">
            <v>0</v>
          </cell>
        </row>
        <row r="7344">
          <cell r="A7344">
            <v>610506102</v>
          </cell>
          <cell r="B7344" t="str">
            <v>TRANSPORTE MARITIMO</v>
          </cell>
          <cell r="C7344">
            <v>0</v>
          </cell>
          <cell r="D7344">
            <v>0</v>
          </cell>
          <cell r="E7344">
            <v>0</v>
          </cell>
          <cell r="F7344">
            <v>0</v>
          </cell>
          <cell r="G7344">
            <v>0</v>
          </cell>
          <cell r="H7344">
            <v>0</v>
          </cell>
          <cell r="I7344">
            <v>0</v>
          </cell>
        </row>
        <row r="7345">
          <cell r="A7345">
            <v>610506103</v>
          </cell>
          <cell r="B7345" t="str">
            <v>TRANSPORTE AEREO</v>
          </cell>
          <cell r="C7345">
            <v>0</v>
          </cell>
          <cell r="D7345">
            <v>0</v>
          </cell>
          <cell r="E7345">
            <v>0</v>
          </cell>
          <cell r="F7345">
            <v>0</v>
          </cell>
          <cell r="G7345">
            <v>0</v>
          </cell>
          <cell r="H7345">
            <v>0</v>
          </cell>
          <cell r="I7345">
            <v>0</v>
          </cell>
        </row>
        <row r="7346">
          <cell r="A7346">
            <v>610506104</v>
          </cell>
          <cell r="B7346" t="str">
            <v>TRANSPORTE TERRESTRE</v>
          </cell>
          <cell r="C7346">
            <v>0</v>
          </cell>
          <cell r="D7346">
            <v>0</v>
          </cell>
          <cell r="E7346">
            <v>0</v>
          </cell>
          <cell r="F7346">
            <v>0</v>
          </cell>
          <cell r="G7346">
            <v>0</v>
          </cell>
          <cell r="H7346">
            <v>0</v>
          </cell>
          <cell r="I7346">
            <v>0</v>
          </cell>
        </row>
        <row r="7347">
          <cell r="A7347">
            <v>610506105</v>
          </cell>
          <cell r="B7347" t="str">
            <v>MARITIMOS CASCOS</v>
          </cell>
          <cell r="C7347">
            <v>0</v>
          </cell>
          <cell r="D7347">
            <v>0</v>
          </cell>
          <cell r="E7347">
            <v>0</v>
          </cell>
          <cell r="F7347">
            <v>0</v>
          </cell>
          <cell r="G7347">
            <v>0</v>
          </cell>
          <cell r="H7347">
            <v>0</v>
          </cell>
          <cell r="I7347">
            <v>0</v>
          </cell>
        </row>
        <row r="7348">
          <cell r="A7348">
            <v>610506106</v>
          </cell>
          <cell r="B7348" t="str">
            <v>AVIACION</v>
          </cell>
          <cell r="C7348">
            <v>0</v>
          </cell>
          <cell r="D7348">
            <v>0</v>
          </cell>
          <cell r="E7348">
            <v>0</v>
          </cell>
          <cell r="F7348">
            <v>0</v>
          </cell>
          <cell r="G7348">
            <v>0</v>
          </cell>
          <cell r="H7348">
            <v>0</v>
          </cell>
          <cell r="I7348">
            <v>0</v>
          </cell>
        </row>
        <row r="7349">
          <cell r="A7349">
            <v>610506107</v>
          </cell>
          <cell r="B7349" t="str">
            <v>ROBO Y HURTO</v>
          </cell>
          <cell r="C7349">
            <v>0</v>
          </cell>
          <cell r="D7349">
            <v>0</v>
          </cell>
          <cell r="E7349">
            <v>0</v>
          </cell>
          <cell r="F7349">
            <v>0</v>
          </cell>
          <cell r="G7349">
            <v>0</v>
          </cell>
          <cell r="H7349">
            <v>0</v>
          </cell>
          <cell r="I7349">
            <v>0</v>
          </cell>
        </row>
        <row r="7350">
          <cell r="A7350">
            <v>610506108</v>
          </cell>
          <cell r="B7350" t="str">
            <v>FIDELIDAD</v>
          </cell>
          <cell r="C7350">
            <v>0</v>
          </cell>
          <cell r="D7350">
            <v>0</v>
          </cell>
          <cell r="E7350">
            <v>0</v>
          </cell>
          <cell r="F7350">
            <v>0</v>
          </cell>
          <cell r="G7350">
            <v>0</v>
          </cell>
          <cell r="H7350">
            <v>0</v>
          </cell>
          <cell r="I7350">
            <v>0</v>
          </cell>
        </row>
        <row r="7351">
          <cell r="A7351">
            <v>610506109</v>
          </cell>
          <cell r="B7351" t="str">
            <v>SEGUROS DE BANCOS</v>
          </cell>
          <cell r="C7351">
            <v>0</v>
          </cell>
          <cell r="D7351">
            <v>0</v>
          </cell>
          <cell r="E7351">
            <v>0</v>
          </cell>
          <cell r="F7351">
            <v>0</v>
          </cell>
          <cell r="G7351">
            <v>0</v>
          </cell>
          <cell r="H7351">
            <v>0</v>
          </cell>
          <cell r="I7351">
            <v>0</v>
          </cell>
        </row>
        <row r="7352">
          <cell r="A7352">
            <v>610506110</v>
          </cell>
          <cell r="B7352" t="str">
            <v>TODO RIESGO PARA CONTRATISTAS</v>
          </cell>
          <cell r="C7352">
            <v>0</v>
          </cell>
          <cell r="D7352">
            <v>0</v>
          </cell>
          <cell r="E7352">
            <v>0</v>
          </cell>
          <cell r="F7352">
            <v>0</v>
          </cell>
          <cell r="G7352">
            <v>0</v>
          </cell>
          <cell r="H7352">
            <v>0</v>
          </cell>
          <cell r="I7352">
            <v>0</v>
          </cell>
        </row>
        <row r="7353">
          <cell r="A7353">
            <v>610506111</v>
          </cell>
          <cell r="B7353" t="str">
            <v>TODO RIESGO EQUIPO PARA CONTRATISTA</v>
          </cell>
          <cell r="C7353">
            <v>0</v>
          </cell>
          <cell r="D7353">
            <v>0</v>
          </cell>
          <cell r="E7353">
            <v>0</v>
          </cell>
          <cell r="F7353">
            <v>0</v>
          </cell>
          <cell r="G7353">
            <v>0</v>
          </cell>
          <cell r="H7353">
            <v>0</v>
          </cell>
          <cell r="I7353">
            <v>0</v>
          </cell>
        </row>
        <row r="7354">
          <cell r="A7354">
            <v>610506112</v>
          </cell>
          <cell r="B7354" t="str">
            <v>ROTURA DE MAQUINARIA</v>
          </cell>
          <cell r="C7354">
            <v>0</v>
          </cell>
          <cell r="D7354">
            <v>0</v>
          </cell>
          <cell r="E7354">
            <v>0</v>
          </cell>
          <cell r="F7354">
            <v>0</v>
          </cell>
          <cell r="G7354">
            <v>0</v>
          </cell>
          <cell r="H7354">
            <v>0</v>
          </cell>
          <cell r="I7354">
            <v>0</v>
          </cell>
        </row>
        <row r="7355">
          <cell r="A7355">
            <v>610506113</v>
          </cell>
          <cell r="B7355" t="str">
            <v>MONTAJE CONTRA TODO RIESGOS</v>
          </cell>
          <cell r="C7355">
            <v>0</v>
          </cell>
          <cell r="D7355">
            <v>0</v>
          </cell>
          <cell r="E7355">
            <v>0</v>
          </cell>
          <cell r="F7355">
            <v>0</v>
          </cell>
          <cell r="G7355">
            <v>0</v>
          </cell>
          <cell r="H7355">
            <v>0</v>
          </cell>
          <cell r="I7355">
            <v>0</v>
          </cell>
        </row>
        <row r="7356">
          <cell r="A7356">
            <v>610506114</v>
          </cell>
          <cell r="B7356" t="str">
            <v>TODO RIESGO EQUIPO ELECTRONICO</v>
          </cell>
          <cell r="C7356">
            <v>0</v>
          </cell>
          <cell r="D7356">
            <v>0</v>
          </cell>
          <cell r="E7356">
            <v>0</v>
          </cell>
          <cell r="F7356">
            <v>0</v>
          </cell>
          <cell r="G7356">
            <v>0</v>
          </cell>
          <cell r="H7356">
            <v>0</v>
          </cell>
          <cell r="I7356">
            <v>0</v>
          </cell>
        </row>
        <row r="7357">
          <cell r="A7357">
            <v>610506115</v>
          </cell>
          <cell r="B7357" t="str">
            <v>CALDEROS</v>
          </cell>
          <cell r="C7357">
            <v>0</v>
          </cell>
          <cell r="D7357">
            <v>0</v>
          </cell>
          <cell r="E7357">
            <v>0</v>
          </cell>
          <cell r="F7357">
            <v>0</v>
          </cell>
          <cell r="G7357">
            <v>0</v>
          </cell>
          <cell r="H7357">
            <v>0</v>
          </cell>
          <cell r="I7357">
            <v>0</v>
          </cell>
        </row>
        <row r="7358">
          <cell r="A7358">
            <v>610506116</v>
          </cell>
          <cell r="B7358" t="str">
            <v>LUCRO CESANTE POR INTERRUPCION DE NEGOCIOS</v>
          </cell>
          <cell r="C7358">
            <v>0</v>
          </cell>
          <cell r="D7358">
            <v>0</v>
          </cell>
          <cell r="E7358">
            <v>0</v>
          </cell>
          <cell r="F7358">
            <v>0</v>
          </cell>
          <cell r="G7358">
            <v>0</v>
          </cell>
          <cell r="H7358">
            <v>0</v>
          </cell>
          <cell r="I7358">
            <v>0</v>
          </cell>
        </row>
        <row r="7359">
          <cell r="A7359">
            <v>610506117</v>
          </cell>
          <cell r="B7359" t="str">
            <v>LUCRO CESANTE ROTURA DE MAQUINARIA</v>
          </cell>
          <cell r="C7359">
            <v>0</v>
          </cell>
          <cell r="D7359">
            <v>0</v>
          </cell>
          <cell r="E7359">
            <v>0</v>
          </cell>
          <cell r="F7359">
            <v>0</v>
          </cell>
          <cell r="G7359">
            <v>0</v>
          </cell>
          <cell r="H7359">
            <v>0</v>
          </cell>
          <cell r="I7359">
            <v>0</v>
          </cell>
        </row>
        <row r="7360">
          <cell r="A7360">
            <v>610506118</v>
          </cell>
          <cell r="B7360" t="str">
            <v>RESPONSABILIDAD CIVIL</v>
          </cell>
          <cell r="C7360">
            <v>0</v>
          </cell>
          <cell r="D7360">
            <v>0</v>
          </cell>
          <cell r="E7360">
            <v>0</v>
          </cell>
          <cell r="F7360">
            <v>0</v>
          </cell>
          <cell r="G7360">
            <v>0</v>
          </cell>
          <cell r="H7360">
            <v>0</v>
          </cell>
          <cell r="I7360">
            <v>0</v>
          </cell>
        </row>
        <row r="7361">
          <cell r="A7361">
            <v>610506119</v>
          </cell>
          <cell r="B7361" t="str">
            <v>RIESGOS PROFESIONALES</v>
          </cell>
          <cell r="C7361">
            <v>0</v>
          </cell>
          <cell r="D7361">
            <v>0</v>
          </cell>
          <cell r="E7361">
            <v>0</v>
          </cell>
          <cell r="F7361">
            <v>0</v>
          </cell>
          <cell r="G7361">
            <v>0</v>
          </cell>
          <cell r="H7361">
            <v>0</v>
          </cell>
          <cell r="I7361">
            <v>0</v>
          </cell>
        </row>
        <row r="7362">
          <cell r="A7362">
            <v>610506120</v>
          </cell>
          <cell r="B7362" t="str">
            <v>GANADERO</v>
          </cell>
          <cell r="C7362">
            <v>0</v>
          </cell>
          <cell r="D7362">
            <v>0</v>
          </cell>
          <cell r="E7362">
            <v>0</v>
          </cell>
          <cell r="F7362">
            <v>0</v>
          </cell>
          <cell r="G7362">
            <v>0</v>
          </cell>
          <cell r="H7362">
            <v>0</v>
          </cell>
          <cell r="I7362">
            <v>0</v>
          </cell>
        </row>
        <row r="7363">
          <cell r="A7363">
            <v>610506121</v>
          </cell>
          <cell r="B7363" t="str">
            <v>AGRICOLA</v>
          </cell>
          <cell r="C7363">
            <v>0</v>
          </cell>
          <cell r="D7363">
            <v>0</v>
          </cell>
          <cell r="E7363">
            <v>0</v>
          </cell>
          <cell r="F7363">
            <v>0</v>
          </cell>
          <cell r="G7363">
            <v>0</v>
          </cell>
          <cell r="H7363">
            <v>0</v>
          </cell>
          <cell r="I7363">
            <v>0</v>
          </cell>
        </row>
        <row r="7364">
          <cell r="A7364">
            <v>610506122</v>
          </cell>
          <cell r="B7364" t="str">
            <v>DOMICILIARIO</v>
          </cell>
          <cell r="C7364">
            <v>0</v>
          </cell>
          <cell r="D7364">
            <v>0</v>
          </cell>
          <cell r="E7364">
            <v>0</v>
          </cell>
          <cell r="F7364">
            <v>0</v>
          </cell>
          <cell r="G7364">
            <v>0</v>
          </cell>
          <cell r="H7364">
            <v>0</v>
          </cell>
          <cell r="I7364">
            <v>0</v>
          </cell>
        </row>
        <row r="7365">
          <cell r="A7365">
            <v>610506123</v>
          </cell>
          <cell r="B7365" t="str">
            <v>CREDITO INTERNO</v>
          </cell>
          <cell r="C7365">
            <v>0</v>
          </cell>
          <cell r="D7365">
            <v>0</v>
          </cell>
          <cell r="E7365">
            <v>0</v>
          </cell>
          <cell r="F7365">
            <v>0</v>
          </cell>
          <cell r="G7365">
            <v>0</v>
          </cell>
          <cell r="H7365">
            <v>0</v>
          </cell>
          <cell r="I7365">
            <v>0</v>
          </cell>
        </row>
        <row r="7366">
          <cell r="A7366">
            <v>610506124</v>
          </cell>
          <cell r="B7366" t="str">
            <v>CREDITO A LA EXPORTACION</v>
          </cell>
          <cell r="C7366">
            <v>0</v>
          </cell>
          <cell r="D7366">
            <v>0</v>
          </cell>
          <cell r="E7366">
            <v>0</v>
          </cell>
          <cell r="F7366">
            <v>0</v>
          </cell>
          <cell r="G7366">
            <v>0</v>
          </cell>
          <cell r="H7366">
            <v>0</v>
          </cell>
          <cell r="I7366">
            <v>0</v>
          </cell>
        </row>
        <row r="7367">
          <cell r="A7367">
            <v>610506125</v>
          </cell>
          <cell r="B7367" t="str">
            <v>MISCELANEOS</v>
          </cell>
          <cell r="C7367">
            <v>0</v>
          </cell>
          <cell r="D7367">
            <v>0</v>
          </cell>
          <cell r="E7367">
            <v>0</v>
          </cell>
          <cell r="F7367">
            <v>0</v>
          </cell>
          <cell r="G7367">
            <v>0</v>
          </cell>
          <cell r="H7367">
            <v>0</v>
          </cell>
          <cell r="I7367">
            <v>0</v>
          </cell>
        </row>
        <row r="7368">
          <cell r="A7368">
            <v>6105062</v>
          </cell>
          <cell r="B7368" t="str">
            <v>OTROS SEGUROS GENERALES-ME</v>
          </cell>
          <cell r="C7368">
            <v>0</v>
          </cell>
          <cell r="D7368">
            <v>0</v>
          </cell>
          <cell r="E7368">
            <v>0</v>
          </cell>
          <cell r="F7368">
            <v>0</v>
          </cell>
          <cell r="G7368">
            <v>0</v>
          </cell>
          <cell r="H7368">
            <v>0</v>
          </cell>
          <cell r="I7368">
            <v>0</v>
          </cell>
        </row>
        <row r="7369">
          <cell r="A7369">
            <v>610506201</v>
          </cell>
          <cell r="B7369" t="str">
            <v>ROTURA DE CRISTALES</v>
          </cell>
          <cell r="C7369">
            <v>0</v>
          </cell>
          <cell r="D7369">
            <v>0</v>
          </cell>
          <cell r="E7369">
            <v>0</v>
          </cell>
          <cell r="F7369">
            <v>0</v>
          </cell>
          <cell r="G7369">
            <v>0</v>
          </cell>
          <cell r="H7369">
            <v>0</v>
          </cell>
          <cell r="I7369">
            <v>0</v>
          </cell>
        </row>
        <row r="7370">
          <cell r="A7370">
            <v>610506202</v>
          </cell>
          <cell r="B7370" t="str">
            <v>TRANSPORTE MARITIMO</v>
          </cell>
          <cell r="C7370">
            <v>0</v>
          </cell>
          <cell r="D7370">
            <v>0</v>
          </cell>
          <cell r="E7370">
            <v>0</v>
          </cell>
          <cell r="F7370">
            <v>0</v>
          </cell>
          <cell r="G7370">
            <v>0</v>
          </cell>
          <cell r="H7370">
            <v>0</v>
          </cell>
          <cell r="I7370">
            <v>0</v>
          </cell>
        </row>
        <row r="7371">
          <cell r="A7371">
            <v>610506203</v>
          </cell>
          <cell r="B7371" t="str">
            <v>TRANSPORTE AEREO</v>
          </cell>
          <cell r="C7371">
            <v>0</v>
          </cell>
          <cell r="D7371">
            <v>0</v>
          </cell>
          <cell r="E7371">
            <v>0</v>
          </cell>
          <cell r="F7371">
            <v>0</v>
          </cell>
          <cell r="G7371">
            <v>0</v>
          </cell>
          <cell r="H7371">
            <v>0</v>
          </cell>
          <cell r="I7371">
            <v>0</v>
          </cell>
        </row>
        <row r="7372">
          <cell r="A7372">
            <v>610506204</v>
          </cell>
          <cell r="B7372" t="str">
            <v>TRANSPORTE TERRESTRE</v>
          </cell>
          <cell r="C7372">
            <v>0</v>
          </cell>
          <cell r="D7372">
            <v>0</v>
          </cell>
          <cell r="E7372">
            <v>0</v>
          </cell>
          <cell r="F7372">
            <v>0</v>
          </cell>
          <cell r="G7372">
            <v>0</v>
          </cell>
          <cell r="H7372">
            <v>0</v>
          </cell>
          <cell r="I7372">
            <v>0</v>
          </cell>
        </row>
        <row r="7373">
          <cell r="A7373">
            <v>610506205</v>
          </cell>
          <cell r="B7373" t="str">
            <v>MARITIMOS CASCOS</v>
          </cell>
          <cell r="C7373">
            <v>0</v>
          </cell>
          <cell r="D7373">
            <v>0</v>
          </cell>
          <cell r="E7373">
            <v>0</v>
          </cell>
          <cell r="F7373">
            <v>0</v>
          </cell>
          <cell r="G7373">
            <v>0</v>
          </cell>
          <cell r="H7373">
            <v>0</v>
          </cell>
          <cell r="I7373">
            <v>0</v>
          </cell>
        </row>
        <row r="7374">
          <cell r="A7374">
            <v>610506206</v>
          </cell>
          <cell r="B7374" t="str">
            <v>AVIACION</v>
          </cell>
          <cell r="C7374">
            <v>0</v>
          </cell>
          <cell r="D7374">
            <v>0</v>
          </cell>
          <cell r="E7374">
            <v>0</v>
          </cell>
          <cell r="F7374">
            <v>0</v>
          </cell>
          <cell r="G7374">
            <v>0</v>
          </cell>
          <cell r="H7374">
            <v>0</v>
          </cell>
          <cell r="I7374">
            <v>0</v>
          </cell>
        </row>
        <row r="7375">
          <cell r="A7375">
            <v>610506207</v>
          </cell>
          <cell r="B7375" t="str">
            <v>ROBO Y HURTO</v>
          </cell>
          <cell r="C7375">
            <v>0</v>
          </cell>
          <cell r="D7375">
            <v>0</v>
          </cell>
          <cell r="E7375">
            <v>0</v>
          </cell>
          <cell r="F7375">
            <v>0</v>
          </cell>
          <cell r="G7375">
            <v>0</v>
          </cell>
          <cell r="H7375">
            <v>0</v>
          </cell>
          <cell r="I7375">
            <v>0</v>
          </cell>
        </row>
        <row r="7376">
          <cell r="A7376">
            <v>610506208</v>
          </cell>
          <cell r="B7376" t="str">
            <v>FIDELIDAD</v>
          </cell>
          <cell r="C7376">
            <v>0</v>
          </cell>
          <cell r="D7376">
            <v>0</v>
          </cell>
          <cell r="E7376">
            <v>0</v>
          </cell>
          <cell r="F7376">
            <v>0</v>
          </cell>
          <cell r="G7376">
            <v>0</v>
          </cell>
          <cell r="H7376">
            <v>0</v>
          </cell>
          <cell r="I7376">
            <v>0</v>
          </cell>
        </row>
        <row r="7377">
          <cell r="A7377">
            <v>610506209</v>
          </cell>
          <cell r="B7377" t="str">
            <v>SEGUROS DE BANCOS</v>
          </cell>
          <cell r="C7377">
            <v>0</v>
          </cell>
          <cell r="D7377">
            <v>0</v>
          </cell>
          <cell r="E7377">
            <v>0</v>
          </cell>
          <cell r="F7377">
            <v>0</v>
          </cell>
          <cell r="G7377">
            <v>0</v>
          </cell>
          <cell r="H7377">
            <v>0</v>
          </cell>
          <cell r="I7377">
            <v>0</v>
          </cell>
        </row>
        <row r="7378">
          <cell r="A7378">
            <v>610506210</v>
          </cell>
          <cell r="B7378" t="str">
            <v>TODO RIESGO PARA CONTRATISTAS</v>
          </cell>
          <cell r="C7378">
            <v>0</v>
          </cell>
          <cell r="D7378">
            <v>0</v>
          </cell>
          <cell r="E7378">
            <v>0</v>
          </cell>
          <cell r="F7378">
            <v>0</v>
          </cell>
          <cell r="G7378">
            <v>0</v>
          </cell>
          <cell r="H7378">
            <v>0</v>
          </cell>
          <cell r="I7378">
            <v>0</v>
          </cell>
        </row>
        <row r="7379">
          <cell r="A7379">
            <v>610506211</v>
          </cell>
          <cell r="B7379" t="str">
            <v>TODO RIESGO EQUIPO PARA CONTRATISTA</v>
          </cell>
          <cell r="C7379">
            <v>0</v>
          </cell>
          <cell r="D7379">
            <v>0</v>
          </cell>
          <cell r="E7379">
            <v>0</v>
          </cell>
          <cell r="F7379">
            <v>0</v>
          </cell>
          <cell r="G7379">
            <v>0</v>
          </cell>
          <cell r="H7379">
            <v>0</v>
          </cell>
          <cell r="I7379">
            <v>0</v>
          </cell>
        </row>
        <row r="7380">
          <cell r="A7380">
            <v>610506212</v>
          </cell>
          <cell r="B7380" t="str">
            <v>ROTURA DE MAQUINARIA</v>
          </cell>
          <cell r="C7380">
            <v>0</v>
          </cell>
          <cell r="D7380">
            <v>0</v>
          </cell>
          <cell r="E7380">
            <v>0</v>
          </cell>
          <cell r="F7380">
            <v>0</v>
          </cell>
          <cell r="G7380">
            <v>0</v>
          </cell>
          <cell r="H7380">
            <v>0</v>
          </cell>
          <cell r="I7380">
            <v>0</v>
          </cell>
        </row>
        <row r="7381">
          <cell r="A7381">
            <v>610506213</v>
          </cell>
          <cell r="B7381" t="str">
            <v>MONTAJE CONTRA TODO RIESGOS</v>
          </cell>
          <cell r="C7381">
            <v>0</v>
          </cell>
          <cell r="D7381">
            <v>0</v>
          </cell>
          <cell r="E7381">
            <v>0</v>
          </cell>
          <cell r="F7381">
            <v>0</v>
          </cell>
          <cell r="G7381">
            <v>0</v>
          </cell>
          <cell r="H7381">
            <v>0</v>
          </cell>
          <cell r="I7381">
            <v>0</v>
          </cell>
        </row>
        <row r="7382">
          <cell r="A7382">
            <v>610506214</v>
          </cell>
          <cell r="B7382" t="str">
            <v>TODO RIESGO EQUIPO ELECTRONICO</v>
          </cell>
          <cell r="C7382">
            <v>0</v>
          </cell>
          <cell r="D7382">
            <v>0</v>
          </cell>
          <cell r="E7382">
            <v>0</v>
          </cell>
          <cell r="F7382">
            <v>0</v>
          </cell>
          <cell r="G7382">
            <v>0</v>
          </cell>
          <cell r="H7382">
            <v>0</v>
          </cell>
          <cell r="I7382">
            <v>0</v>
          </cell>
        </row>
        <row r="7383">
          <cell r="A7383">
            <v>610506215</v>
          </cell>
          <cell r="B7383" t="str">
            <v>CALDEROS</v>
          </cell>
          <cell r="C7383">
            <v>0</v>
          </cell>
          <cell r="D7383">
            <v>0</v>
          </cell>
          <cell r="E7383">
            <v>0</v>
          </cell>
          <cell r="F7383">
            <v>0</v>
          </cell>
          <cell r="G7383">
            <v>0</v>
          </cell>
          <cell r="H7383">
            <v>0</v>
          </cell>
          <cell r="I7383">
            <v>0</v>
          </cell>
        </row>
        <row r="7384">
          <cell r="A7384">
            <v>610506216</v>
          </cell>
          <cell r="B7384" t="str">
            <v>LUCRO CESANTE POR INTERRUPCION DE NEGOCIOS</v>
          </cell>
          <cell r="C7384">
            <v>0</v>
          </cell>
          <cell r="D7384">
            <v>0</v>
          </cell>
          <cell r="E7384">
            <v>0</v>
          </cell>
          <cell r="F7384">
            <v>0</v>
          </cell>
          <cell r="G7384">
            <v>0</v>
          </cell>
          <cell r="H7384">
            <v>0</v>
          </cell>
          <cell r="I7384">
            <v>0</v>
          </cell>
        </row>
        <row r="7385">
          <cell r="A7385">
            <v>610506217</v>
          </cell>
          <cell r="B7385" t="str">
            <v>LUCRO CESANTE ROTURA DE MAQUINARIA</v>
          </cell>
          <cell r="C7385">
            <v>0</v>
          </cell>
          <cell r="D7385">
            <v>0</v>
          </cell>
          <cell r="E7385">
            <v>0</v>
          </cell>
          <cell r="F7385">
            <v>0</v>
          </cell>
          <cell r="G7385">
            <v>0</v>
          </cell>
          <cell r="H7385">
            <v>0</v>
          </cell>
          <cell r="I7385">
            <v>0</v>
          </cell>
        </row>
        <row r="7386">
          <cell r="A7386">
            <v>610506218</v>
          </cell>
          <cell r="B7386" t="str">
            <v>RESPONSABILIDAD CIVIL</v>
          </cell>
          <cell r="C7386">
            <v>0</v>
          </cell>
          <cell r="D7386">
            <v>0</v>
          </cell>
          <cell r="E7386">
            <v>0</v>
          </cell>
          <cell r="F7386">
            <v>0</v>
          </cell>
          <cell r="G7386">
            <v>0</v>
          </cell>
          <cell r="H7386">
            <v>0</v>
          </cell>
          <cell r="I7386">
            <v>0</v>
          </cell>
        </row>
        <row r="7387">
          <cell r="A7387">
            <v>610506219</v>
          </cell>
          <cell r="B7387" t="str">
            <v>RIESGOS PROFESIONALES</v>
          </cell>
          <cell r="C7387">
            <v>0</v>
          </cell>
          <cell r="D7387">
            <v>0</v>
          </cell>
          <cell r="E7387">
            <v>0</v>
          </cell>
          <cell r="F7387">
            <v>0</v>
          </cell>
          <cell r="G7387">
            <v>0</v>
          </cell>
          <cell r="H7387">
            <v>0</v>
          </cell>
          <cell r="I7387">
            <v>0</v>
          </cell>
        </row>
        <row r="7388">
          <cell r="A7388">
            <v>610506220</v>
          </cell>
          <cell r="B7388" t="str">
            <v>GANADERO</v>
          </cell>
          <cell r="C7388">
            <v>0</v>
          </cell>
          <cell r="D7388">
            <v>0</v>
          </cell>
          <cell r="E7388">
            <v>0</v>
          </cell>
          <cell r="F7388">
            <v>0</v>
          </cell>
          <cell r="G7388">
            <v>0</v>
          </cell>
          <cell r="H7388">
            <v>0</v>
          </cell>
          <cell r="I7388">
            <v>0</v>
          </cell>
        </row>
        <row r="7389">
          <cell r="A7389">
            <v>610506221</v>
          </cell>
          <cell r="B7389" t="str">
            <v>AGRICOLA</v>
          </cell>
          <cell r="C7389">
            <v>0</v>
          </cell>
          <cell r="D7389">
            <v>0</v>
          </cell>
          <cell r="E7389">
            <v>0</v>
          </cell>
          <cell r="F7389">
            <v>0</v>
          </cell>
          <cell r="G7389">
            <v>0</v>
          </cell>
          <cell r="H7389">
            <v>0</v>
          </cell>
          <cell r="I7389">
            <v>0</v>
          </cell>
        </row>
        <row r="7390">
          <cell r="A7390">
            <v>610506222</v>
          </cell>
          <cell r="B7390" t="str">
            <v>DOMICILIARIO</v>
          </cell>
          <cell r="C7390">
            <v>0</v>
          </cell>
          <cell r="D7390">
            <v>0</v>
          </cell>
          <cell r="E7390">
            <v>0</v>
          </cell>
          <cell r="F7390">
            <v>0</v>
          </cell>
          <cell r="G7390">
            <v>0</v>
          </cell>
          <cell r="H7390">
            <v>0</v>
          </cell>
          <cell r="I7390">
            <v>0</v>
          </cell>
        </row>
        <row r="7391">
          <cell r="A7391">
            <v>610506223</v>
          </cell>
          <cell r="B7391" t="str">
            <v>CREDITO INTERNO</v>
          </cell>
          <cell r="C7391">
            <v>0</v>
          </cell>
          <cell r="D7391">
            <v>0</v>
          </cell>
          <cell r="E7391">
            <v>0</v>
          </cell>
          <cell r="F7391">
            <v>0</v>
          </cell>
          <cell r="G7391">
            <v>0</v>
          </cell>
          <cell r="H7391">
            <v>0</v>
          </cell>
          <cell r="I7391">
            <v>0</v>
          </cell>
        </row>
        <row r="7392">
          <cell r="A7392">
            <v>610506224</v>
          </cell>
          <cell r="B7392" t="str">
            <v>CREDITO A LA EXPORTACION</v>
          </cell>
          <cell r="C7392">
            <v>0</v>
          </cell>
          <cell r="D7392">
            <v>0</v>
          </cell>
          <cell r="E7392">
            <v>0</v>
          </cell>
          <cell r="F7392">
            <v>0</v>
          </cell>
          <cell r="G7392">
            <v>0</v>
          </cell>
          <cell r="H7392">
            <v>0</v>
          </cell>
          <cell r="I7392">
            <v>0</v>
          </cell>
        </row>
        <row r="7393">
          <cell r="A7393">
            <v>610506225</v>
          </cell>
          <cell r="B7393" t="str">
            <v>MISCELANEOS</v>
          </cell>
          <cell r="C7393">
            <v>0</v>
          </cell>
          <cell r="D7393">
            <v>0</v>
          </cell>
          <cell r="E7393">
            <v>0</v>
          </cell>
          <cell r="F7393">
            <v>0</v>
          </cell>
          <cell r="G7393">
            <v>0</v>
          </cell>
          <cell r="H7393">
            <v>0</v>
          </cell>
          <cell r="I7393">
            <v>0</v>
          </cell>
        </row>
        <row r="7394">
          <cell r="A7394">
            <v>6106</v>
          </cell>
          <cell r="B7394" t="str">
            <v>RESPONSABILIDADES CEDIDAS A SOCIEDADES DE PRIMER ORDEN DEL EXTERIOR</v>
          </cell>
          <cell r="C7394">
            <v>0</v>
          </cell>
          <cell r="D7394">
            <v>0</v>
          </cell>
          <cell r="E7394">
            <v>0</v>
          </cell>
          <cell r="F7394">
            <v>0</v>
          </cell>
          <cell r="G7394">
            <v>0</v>
          </cell>
          <cell r="H7394">
            <v>0</v>
          </cell>
          <cell r="I7394">
            <v>0</v>
          </cell>
        </row>
        <row r="7395">
          <cell r="A7395">
            <v>610601</v>
          </cell>
          <cell r="B7395" t="str">
            <v>DE SEGUROS DE VIDA</v>
          </cell>
          <cell r="C7395">
            <v>0</v>
          </cell>
          <cell r="D7395">
            <v>0</v>
          </cell>
          <cell r="E7395">
            <v>0</v>
          </cell>
          <cell r="F7395">
            <v>0</v>
          </cell>
          <cell r="G7395">
            <v>0</v>
          </cell>
          <cell r="H7395">
            <v>0</v>
          </cell>
          <cell r="I7395">
            <v>0</v>
          </cell>
        </row>
        <row r="7396">
          <cell r="A7396">
            <v>6106011</v>
          </cell>
          <cell r="B7396" t="str">
            <v>DE SEGUROS DE VIDA-MN</v>
          </cell>
          <cell r="C7396">
            <v>0</v>
          </cell>
          <cell r="D7396">
            <v>0</v>
          </cell>
          <cell r="E7396">
            <v>0</v>
          </cell>
          <cell r="F7396">
            <v>0</v>
          </cell>
          <cell r="G7396">
            <v>0</v>
          </cell>
          <cell r="H7396">
            <v>0</v>
          </cell>
          <cell r="I7396">
            <v>0</v>
          </cell>
        </row>
        <row r="7397">
          <cell r="A7397">
            <v>610601101</v>
          </cell>
          <cell r="B7397" t="str">
            <v>INDIVIDUAL</v>
          </cell>
          <cell r="C7397">
            <v>0</v>
          </cell>
          <cell r="D7397">
            <v>0</v>
          </cell>
          <cell r="E7397">
            <v>0</v>
          </cell>
          <cell r="F7397">
            <v>0</v>
          </cell>
          <cell r="G7397">
            <v>0</v>
          </cell>
          <cell r="H7397">
            <v>0</v>
          </cell>
          <cell r="I7397">
            <v>0</v>
          </cell>
        </row>
        <row r="7398">
          <cell r="A7398">
            <v>610601102</v>
          </cell>
          <cell r="B7398" t="str">
            <v>POPULAR</v>
          </cell>
          <cell r="C7398">
            <v>0</v>
          </cell>
          <cell r="D7398">
            <v>0</v>
          </cell>
          <cell r="E7398">
            <v>0</v>
          </cell>
          <cell r="F7398">
            <v>0</v>
          </cell>
          <cell r="G7398">
            <v>0</v>
          </cell>
          <cell r="H7398">
            <v>0</v>
          </cell>
          <cell r="I7398">
            <v>0</v>
          </cell>
        </row>
        <row r="7399">
          <cell r="A7399">
            <v>610601103</v>
          </cell>
          <cell r="B7399" t="str">
            <v>COLECTIVO</v>
          </cell>
          <cell r="C7399">
            <v>0</v>
          </cell>
          <cell r="D7399">
            <v>0</v>
          </cell>
          <cell r="E7399">
            <v>0</v>
          </cell>
          <cell r="F7399">
            <v>0</v>
          </cell>
          <cell r="G7399">
            <v>0</v>
          </cell>
          <cell r="H7399">
            <v>0</v>
          </cell>
          <cell r="I7399">
            <v>0</v>
          </cell>
        </row>
        <row r="7400">
          <cell r="A7400">
            <v>610601104</v>
          </cell>
          <cell r="B7400" t="str">
            <v>OTROS PLANES</v>
          </cell>
          <cell r="C7400">
            <v>0</v>
          </cell>
          <cell r="D7400">
            <v>0</v>
          </cell>
          <cell r="E7400">
            <v>0</v>
          </cell>
          <cell r="F7400">
            <v>0</v>
          </cell>
          <cell r="G7400">
            <v>0</v>
          </cell>
          <cell r="H7400">
            <v>0</v>
          </cell>
          <cell r="I7400">
            <v>0</v>
          </cell>
        </row>
        <row r="7401">
          <cell r="A7401">
            <v>6106012</v>
          </cell>
          <cell r="B7401" t="str">
            <v>DE SEGUROS DE VIDA -ME</v>
          </cell>
          <cell r="C7401">
            <v>0</v>
          </cell>
          <cell r="D7401">
            <v>0</v>
          </cell>
          <cell r="E7401">
            <v>0</v>
          </cell>
          <cell r="F7401">
            <v>0</v>
          </cell>
          <cell r="G7401">
            <v>0</v>
          </cell>
          <cell r="H7401">
            <v>0</v>
          </cell>
          <cell r="I7401">
            <v>0</v>
          </cell>
        </row>
        <row r="7402">
          <cell r="A7402">
            <v>610601201</v>
          </cell>
          <cell r="B7402" t="str">
            <v>INDIVIDUAL</v>
          </cell>
          <cell r="C7402">
            <v>0</v>
          </cell>
          <cell r="D7402">
            <v>0</v>
          </cell>
          <cell r="E7402">
            <v>0</v>
          </cell>
          <cell r="F7402">
            <v>0</v>
          </cell>
          <cell r="G7402">
            <v>0</v>
          </cell>
          <cell r="H7402">
            <v>0</v>
          </cell>
          <cell r="I7402">
            <v>0</v>
          </cell>
        </row>
        <row r="7403">
          <cell r="A7403">
            <v>610601202</v>
          </cell>
          <cell r="B7403" t="str">
            <v>POPULAR</v>
          </cell>
          <cell r="C7403">
            <v>0</v>
          </cell>
          <cell r="D7403">
            <v>0</v>
          </cell>
          <cell r="E7403">
            <v>0</v>
          </cell>
          <cell r="F7403">
            <v>0</v>
          </cell>
          <cell r="G7403">
            <v>0</v>
          </cell>
          <cell r="H7403">
            <v>0</v>
          </cell>
          <cell r="I7403">
            <v>0</v>
          </cell>
        </row>
        <row r="7404">
          <cell r="A7404">
            <v>610601203</v>
          </cell>
          <cell r="B7404" t="str">
            <v>COLECTIVO</v>
          </cell>
          <cell r="C7404">
            <v>0</v>
          </cell>
          <cell r="D7404">
            <v>0</v>
          </cell>
          <cell r="E7404">
            <v>0</v>
          </cell>
          <cell r="F7404">
            <v>0</v>
          </cell>
          <cell r="G7404">
            <v>0</v>
          </cell>
          <cell r="H7404">
            <v>0</v>
          </cell>
          <cell r="I7404">
            <v>0</v>
          </cell>
        </row>
        <row r="7405">
          <cell r="A7405">
            <v>610601204</v>
          </cell>
          <cell r="B7405" t="str">
            <v>OTROS PLANES</v>
          </cell>
          <cell r="C7405">
            <v>0</v>
          </cell>
          <cell r="D7405">
            <v>0</v>
          </cell>
          <cell r="E7405">
            <v>0</v>
          </cell>
          <cell r="F7405">
            <v>0</v>
          </cell>
          <cell r="G7405">
            <v>0</v>
          </cell>
          <cell r="H7405">
            <v>0</v>
          </cell>
          <cell r="I7405">
            <v>0</v>
          </cell>
        </row>
        <row r="7406">
          <cell r="A7406">
            <v>610602</v>
          </cell>
          <cell r="B7406" t="str">
            <v>POR SEGUROS PREVISIONALES RENTAS Y PENSIONES</v>
          </cell>
          <cell r="C7406">
            <v>0</v>
          </cell>
          <cell r="D7406">
            <v>0</v>
          </cell>
          <cell r="E7406">
            <v>0</v>
          </cell>
          <cell r="F7406">
            <v>0</v>
          </cell>
          <cell r="G7406">
            <v>0</v>
          </cell>
          <cell r="H7406">
            <v>0</v>
          </cell>
          <cell r="I7406">
            <v>0</v>
          </cell>
        </row>
        <row r="7407">
          <cell r="A7407">
            <v>6106021</v>
          </cell>
          <cell r="B7407" t="str">
            <v>MONEDA NACIONAL</v>
          </cell>
          <cell r="C7407">
            <v>0</v>
          </cell>
          <cell r="D7407">
            <v>0</v>
          </cell>
          <cell r="E7407">
            <v>0</v>
          </cell>
          <cell r="F7407">
            <v>0</v>
          </cell>
          <cell r="G7407">
            <v>0</v>
          </cell>
          <cell r="H7407">
            <v>0</v>
          </cell>
          <cell r="I7407">
            <v>0</v>
          </cell>
        </row>
        <row r="7408">
          <cell r="A7408">
            <v>6106022</v>
          </cell>
          <cell r="B7408" t="str">
            <v>MONEDA EXTRANJERA</v>
          </cell>
          <cell r="C7408">
            <v>0</v>
          </cell>
          <cell r="D7408">
            <v>0</v>
          </cell>
          <cell r="E7408">
            <v>0</v>
          </cell>
          <cell r="F7408">
            <v>0</v>
          </cell>
          <cell r="G7408">
            <v>0</v>
          </cell>
          <cell r="H7408">
            <v>0</v>
          </cell>
          <cell r="I7408">
            <v>0</v>
          </cell>
        </row>
        <row r="7409">
          <cell r="A7409">
            <v>610603</v>
          </cell>
          <cell r="B7409" t="str">
            <v>DE ACCIDENTES Y ENFERMEDAD</v>
          </cell>
          <cell r="C7409">
            <v>0</v>
          </cell>
          <cell r="D7409">
            <v>0</v>
          </cell>
          <cell r="E7409">
            <v>0</v>
          </cell>
          <cell r="F7409">
            <v>0</v>
          </cell>
          <cell r="G7409">
            <v>0</v>
          </cell>
          <cell r="H7409">
            <v>0</v>
          </cell>
          <cell r="I7409">
            <v>0</v>
          </cell>
        </row>
        <row r="7410">
          <cell r="A7410">
            <v>6106031</v>
          </cell>
          <cell r="B7410" t="str">
            <v>DE ACCIDENTES Y ENFERMEDAD-MN</v>
          </cell>
          <cell r="C7410">
            <v>0</v>
          </cell>
          <cell r="D7410">
            <v>0</v>
          </cell>
          <cell r="E7410">
            <v>0</v>
          </cell>
          <cell r="F7410">
            <v>0</v>
          </cell>
          <cell r="G7410">
            <v>0</v>
          </cell>
          <cell r="H7410">
            <v>0</v>
          </cell>
          <cell r="I7410">
            <v>0</v>
          </cell>
        </row>
        <row r="7411">
          <cell r="A7411">
            <v>610603101</v>
          </cell>
          <cell r="B7411" t="str">
            <v>SALUD Y HOSPITALIZACION -</v>
          </cell>
          <cell r="C7411">
            <v>0</v>
          </cell>
          <cell r="D7411">
            <v>0</v>
          </cell>
          <cell r="E7411">
            <v>0</v>
          </cell>
          <cell r="F7411">
            <v>0</v>
          </cell>
          <cell r="G7411">
            <v>0</v>
          </cell>
          <cell r="H7411">
            <v>0</v>
          </cell>
          <cell r="I7411">
            <v>0</v>
          </cell>
        </row>
        <row r="7412">
          <cell r="A7412">
            <v>610603102</v>
          </cell>
          <cell r="B7412" t="str">
            <v>ACCIDENTES PERSONALES</v>
          </cell>
          <cell r="C7412">
            <v>0</v>
          </cell>
          <cell r="D7412">
            <v>0</v>
          </cell>
          <cell r="E7412">
            <v>0</v>
          </cell>
          <cell r="F7412">
            <v>0</v>
          </cell>
          <cell r="G7412">
            <v>0</v>
          </cell>
          <cell r="H7412">
            <v>0</v>
          </cell>
          <cell r="I7412">
            <v>0</v>
          </cell>
        </row>
        <row r="7413">
          <cell r="A7413">
            <v>610603103</v>
          </cell>
          <cell r="B7413" t="str">
            <v>ACCIDENTES VIAJES AEREOS -</v>
          </cell>
          <cell r="C7413">
            <v>0</v>
          </cell>
          <cell r="D7413">
            <v>0</v>
          </cell>
          <cell r="E7413">
            <v>0</v>
          </cell>
          <cell r="F7413">
            <v>0</v>
          </cell>
          <cell r="G7413">
            <v>0</v>
          </cell>
          <cell r="H7413">
            <v>0</v>
          </cell>
          <cell r="I7413">
            <v>0</v>
          </cell>
        </row>
        <row r="7414">
          <cell r="A7414">
            <v>6106032</v>
          </cell>
          <cell r="B7414" t="str">
            <v>DE ACCIDENTES Y ENFERMEDAD-ME</v>
          </cell>
          <cell r="C7414">
            <v>0</v>
          </cell>
          <cell r="D7414">
            <v>0</v>
          </cell>
          <cell r="E7414">
            <v>0</v>
          </cell>
          <cell r="F7414">
            <v>0</v>
          </cell>
          <cell r="G7414">
            <v>0</v>
          </cell>
          <cell r="H7414">
            <v>0</v>
          </cell>
          <cell r="I7414">
            <v>0</v>
          </cell>
        </row>
        <row r="7415">
          <cell r="A7415">
            <v>610603201</v>
          </cell>
          <cell r="B7415" t="str">
            <v>SALUD Y HOSPITALIZACION -</v>
          </cell>
          <cell r="C7415">
            <v>0</v>
          </cell>
          <cell r="D7415">
            <v>0</v>
          </cell>
          <cell r="E7415">
            <v>0</v>
          </cell>
          <cell r="F7415">
            <v>0</v>
          </cell>
          <cell r="G7415">
            <v>0</v>
          </cell>
          <cell r="H7415">
            <v>0</v>
          </cell>
          <cell r="I7415">
            <v>0</v>
          </cell>
        </row>
        <row r="7416">
          <cell r="A7416">
            <v>610603202</v>
          </cell>
          <cell r="B7416" t="str">
            <v>ACCIDENTES PERSONALES</v>
          </cell>
          <cell r="C7416">
            <v>0</v>
          </cell>
          <cell r="D7416">
            <v>0</v>
          </cell>
          <cell r="E7416">
            <v>0</v>
          </cell>
          <cell r="F7416">
            <v>0</v>
          </cell>
          <cell r="G7416">
            <v>0</v>
          </cell>
          <cell r="H7416">
            <v>0</v>
          </cell>
          <cell r="I7416">
            <v>0</v>
          </cell>
        </row>
        <row r="7417">
          <cell r="A7417">
            <v>610603203</v>
          </cell>
          <cell r="B7417" t="str">
            <v>ACCIDENTES VIAJES AEREOS -</v>
          </cell>
          <cell r="C7417">
            <v>0</v>
          </cell>
          <cell r="D7417">
            <v>0</v>
          </cell>
          <cell r="E7417">
            <v>0</v>
          </cell>
          <cell r="F7417">
            <v>0</v>
          </cell>
          <cell r="G7417">
            <v>0</v>
          </cell>
          <cell r="H7417">
            <v>0</v>
          </cell>
          <cell r="I7417">
            <v>0</v>
          </cell>
        </row>
        <row r="7418">
          <cell r="A7418">
            <v>610604</v>
          </cell>
          <cell r="B7418" t="str">
            <v>POR SEGUROS DE INCENDIO Y LINEAS ALIADAS</v>
          </cell>
          <cell r="C7418">
            <v>0</v>
          </cell>
          <cell r="D7418">
            <v>0</v>
          </cell>
          <cell r="E7418">
            <v>0</v>
          </cell>
          <cell r="F7418">
            <v>0</v>
          </cell>
          <cell r="G7418">
            <v>0</v>
          </cell>
          <cell r="H7418">
            <v>0</v>
          </cell>
          <cell r="I7418">
            <v>0</v>
          </cell>
        </row>
        <row r="7419">
          <cell r="A7419">
            <v>6106041</v>
          </cell>
          <cell r="B7419" t="str">
            <v>MONEDA NACIONAL</v>
          </cell>
          <cell r="C7419">
            <v>0</v>
          </cell>
          <cell r="D7419">
            <v>0</v>
          </cell>
          <cell r="E7419">
            <v>0</v>
          </cell>
          <cell r="F7419">
            <v>0</v>
          </cell>
          <cell r="G7419">
            <v>0</v>
          </cell>
          <cell r="H7419">
            <v>0</v>
          </cell>
          <cell r="I7419">
            <v>0</v>
          </cell>
        </row>
        <row r="7420">
          <cell r="A7420">
            <v>6106042</v>
          </cell>
          <cell r="B7420" t="str">
            <v>MONEDA EXTRANJERA</v>
          </cell>
          <cell r="C7420">
            <v>0</v>
          </cell>
          <cell r="D7420">
            <v>0</v>
          </cell>
          <cell r="E7420">
            <v>0</v>
          </cell>
          <cell r="F7420">
            <v>0</v>
          </cell>
          <cell r="G7420">
            <v>0</v>
          </cell>
          <cell r="H7420">
            <v>0</v>
          </cell>
          <cell r="I7420">
            <v>0</v>
          </cell>
        </row>
        <row r="7421">
          <cell r="A7421">
            <v>610605</v>
          </cell>
          <cell r="B7421" t="str">
            <v>POR SEGUROS DE AUTOMOTORES</v>
          </cell>
          <cell r="C7421">
            <v>0</v>
          </cell>
          <cell r="D7421">
            <v>0</v>
          </cell>
          <cell r="E7421">
            <v>0</v>
          </cell>
          <cell r="F7421">
            <v>0</v>
          </cell>
          <cell r="G7421">
            <v>0</v>
          </cell>
          <cell r="H7421">
            <v>0</v>
          </cell>
          <cell r="I7421">
            <v>0</v>
          </cell>
        </row>
        <row r="7422">
          <cell r="A7422">
            <v>6106051</v>
          </cell>
          <cell r="B7422" t="str">
            <v>MONEDA NACIONAL</v>
          </cell>
          <cell r="C7422">
            <v>0</v>
          </cell>
          <cell r="D7422">
            <v>0</v>
          </cell>
          <cell r="E7422">
            <v>0</v>
          </cell>
          <cell r="F7422">
            <v>0</v>
          </cell>
          <cell r="G7422">
            <v>0</v>
          </cell>
          <cell r="H7422">
            <v>0</v>
          </cell>
          <cell r="I7422">
            <v>0</v>
          </cell>
        </row>
        <row r="7423">
          <cell r="A7423">
            <v>6106052</v>
          </cell>
          <cell r="B7423" t="str">
            <v>MONEDA EXTRANJERA</v>
          </cell>
          <cell r="C7423">
            <v>0</v>
          </cell>
          <cell r="D7423">
            <v>0</v>
          </cell>
          <cell r="E7423">
            <v>0</v>
          </cell>
          <cell r="F7423">
            <v>0</v>
          </cell>
          <cell r="G7423">
            <v>0</v>
          </cell>
          <cell r="H7423">
            <v>0</v>
          </cell>
          <cell r="I7423">
            <v>0</v>
          </cell>
        </row>
        <row r="7424">
          <cell r="A7424">
            <v>610606</v>
          </cell>
          <cell r="B7424" t="str">
            <v>POR OTROS SEGUROS GENERALES</v>
          </cell>
          <cell r="C7424">
            <v>0</v>
          </cell>
          <cell r="D7424">
            <v>0</v>
          </cell>
          <cell r="E7424">
            <v>0</v>
          </cell>
          <cell r="F7424">
            <v>0</v>
          </cell>
          <cell r="G7424">
            <v>0</v>
          </cell>
          <cell r="H7424">
            <v>0</v>
          </cell>
          <cell r="I7424">
            <v>0</v>
          </cell>
        </row>
        <row r="7425">
          <cell r="A7425">
            <v>6106061</v>
          </cell>
          <cell r="B7425" t="str">
            <v>OTROS SEGUROS GENERALES-MN</v>
          </cell>
          <cell r="C7425">
            <v>0</v>
          </cell>
          <cell r="D7425">
            <v>0</v>
          </cell>
          <cell r="E7425">
            <v>0</v>
          </cell>
          <cell r="F7425">
            <v>0</v>
          </cell>
          <cell r="G7425">
            <v>0</v>
          </cell>
          <cell r="H7425">
            <v>0</v>
          </cell>
          <cell r="I7425">
            <v>0</v>
          </cell>
        </row>
        <row r="7426">
          <cell r="A7426">
            <v>610606101</v>
          </cell>
          <cell r="B7426" t="str">
            <v>ROTURA DE CRISTALES</v>
          </cell>
          <cell r="C7426">
            <v>0</v>
          </cell>
          <cell r="D7426">
            <v>0</v>
          </cell>
          <cell r="E7426">
            <v>0</v>
          </cell>
          <cell r="F7426">
            <v>0</v>
          </cell>
          <cell r="G7426">
            <v>0</v>
          </cell>
          <cell r="H7426">
            <v>0</v>
          </cell>
          <cell r="I7426">
            <v>0</v>
          </cell>
        </row>
        <row r="7427">
          <cell r="A7427">
            <v>610606102</v>
          </cell>
          <cell r="B7427" t="str">
            <v>TRANSPORTE MARITIMO</v>
          </cell>
          <cell r="C7427">
            <v>0</v>
          </cell>
          <cell r="D7427">
            <v>0</v>
          </cell>
          <cell r="E7427">
            <v>0</v>
          </cell>
          <cell r="F7427">
            <v>0</v>
          </cell>
          <cell r="G7427">
            <v>0</v>
          </cell>
          <cell r="H7427">
            <v>0</v>
          </cell>
          <cell r="I7427">
            <v>0</v>
          </cell>
        </row>
        <row r="7428">
          <cell r="A7428">
            <v>610606103</v>
          </cell>
          <cell r="B7428" t="str">
            <v>TRANSPORTE AEREO</v>
          </cell>
          <cell r="C7428">
            <v>0</v>
          </cell>
          <cell r="D7428">
            <v>0</v>
          </cell>
          <cell r="E7428">
            <v>0</v>
          </cell>
          <cell r="F7428">
            <v>0</v>
          </cell>
          <cell r="G7428">
            <v>0</v>
          </cell>
          <cell r="H7428">
            <v>0</v>
          </cell>
          <cell r="I7428">
            <v>0</v>
          </cell>
        </row>
        <row r="7429">
          <cell r="A7429">
            <v>610606104</v>
          </cell>
          <cell r="B7429" t="str">
            <v>TRANSPORTE TERRESTRE</v>
          </cell>
          <cell r="C7429">
            <v>0</v>
          </cell>
          <cell r="D7429">
            <v>0</v>
          </cell>
          <cell r="E7429">
            <v>0</v>
          </cell>
          <cell r="F7429">
            <v>0</v>
          </cell>
          <cell r="G7429">
            <v>0</v>
          </cell>
          <cell r="H7429">
            <v>0</v>
          </cell>
          <cell r="I7429">
            <v>0</v>
          </cell>
        </row>
        <row r="7430">
          <cell r="A7430">
            <v>610606105</v>
          </cell>
          <cell r="B7430" t="str">
            <v>MARITIMOS CASCOS</v>
          </cell>
          <cell r="C7430">
            <v>0</v>
          </cell>
          <cell r="D7430">
            <v>0</v>
          </cell>
          <cell r="E7430">
            <v>0</v>
          </cell>
          <cell r="F7430">
            <v>0</v>
          </cell>
          <cell r="G7430">
            <v>0</v>
          </cell>
          <cell r="H7430">
            <v>0</v>
          </cell>
          <cell r="I7430">
            <v>0</v>
          </cell>
        </row>
        <row r="7431">
          <cell r="A7431">
            <v>610606106</v>
          </cell>
          <cell r="B7431" t="str">
            <v>AVIACION</v>
          </cell>
          <cell r="C7431">
            <v>0</v>
          </cell>
          <cell r="D7431">
            <v>0</v>
          </cell>
          <cell r="E7431">
            <v>0</v>
          </cell>
          <cell r="F7431">
            <v>0</v>
          </cell>
          <cell r="G7431">
            <v>0</v>
          </cell>
          <cell r="H7431">
            <v>0</v>
          </cell>
          <cell r="I7431">
            <v>0</v>
          </cell>
        </row>
        <row r="7432">
          <cell r="A7432">
            <v>610606107</v>
          </cell>
          <cell r="B7432" t="str">
            <v>ROBO Y HURTO</v>
          </cell>
          <cell r="C7432">
            <v>0</v>
          </cell>
          <cell r="D7432">
            <v>0</v>
          </cell>
          <cell r="E7432">
            <v>0</v>
          </cell>
          <cell r="F7432">
            <v>0</v>
          </cell>
          <cell r="G7432">
            <v>0</v>
          </cell>
          <cell r="H7432">
            <v>0</v>
          </cell>
          <cell r="I7432">
            <v>0</v>
          </cell>
        </row>
        <row r="7433">
          <cell r="A7433">
            <v>610606108</v>
          </cell>
          <cell r="B7433" t="str">
            <v>FIDELIDAD</v>
          </cell>
          <cell r="C7433">
            <v>0</v>
          </cell>
          <cell r="D7433">
            <v>0</v>
          </cell>
          <cell r="E7433">
            <v>0</v>
          </cell>
          <cell r="F7433">
            <v>0</v>
          </cell>
          <cell r="G7433">
            <v>0</v>
          </cell>
          <cell r="H7433">
            <v>0</v>
          </cell>
          <cell r="I7433">
            <v>0</v>
          </cell>
        </row>
        <row r="7434">
          <cell r="A7434">
            <v>610606109</v>
          </cell>
          <cell r="B7434" t="str">
            <v>SEGUROS DE BANCOS</v>
          </cell>
          <cell r="C7434">
            <v>0</v>
          </cell>
          <cell r="D7434">
            <v>0</v>
          </cell>
          <cell r="E7434">
            <v>0</v>
          </cell>
          <cell r="F7434">
            <v>0</v>
          </cell>
          <cell r="G7434">
            <v>0</v>
          </cell>
          <cell r="H7434">
            <v>0</v>
          </cell>
          <cell r="I7434">
            <v>0</v>
          </cell>
        </row>
        <row r="7435">
          <cell r="A7435">
            <v>610606110</v>
          </cell>
          <cell r="B7435" t="str">
            <v>TODO RIESGO PARA CONTRATISTAS</v>
          </cell>
          <cell r="C7435">
            <v>0</v>
          </cell>
          <cell r="D7435">
            <v>0</v>
          </cell>
          <cell r="E7435">
            <v>0</v>
          </cell>
          <cell r="F7435">
            <v>0</v>
          </cell>
          <cell r="G7435">
            <v>0</v>
          </cell>
          <cell r="H7435">
            <v>0</v>
          </cell>
          <cell r="I7435">
            <v>0</v>
          </cell>
        </row>
        <row r="7436">
          <cell r="A7436">
            <v>610606111</v>
          </cell>
          <cell r="B7436" t="str">
            <v>TODO RIESGO EQUIPO PARA CONTRATISTA</v>
          </cell>
          <cell r="C7436">
            <v>0</v>
          </cell>
          <cell r="D7436">
            <v>0</v>
          </cell>
          <cell r="E7436">
            <v>0</v>
          </cell>
          <cell r="F7436">
            <v>0</v>
          </cell>
          <cell r="G7436">
            <v>0</v>
          </cell>
          <cell r="H7436">
            <v>0</v>
          </cell>
          <cell r="I7436">
            <v>0</v>
          </cell>
        </row>
        <row r="7437">
          <cell r="A7437">
            <v>610606112</v>
          </cell>
          <cell r="B7437" t="str">
            <v>ROTURA DE MAQUINARIA</v>
          </cell>
          <cell r="C7437">
            <v>0</v>
          </cell>
          <cell r="D7437">
            <v>0</v>
          </cell>
          <cell r="E7437">
            <v>0</v>
          </cell>
          <cell r="F7437">
            <v>0</v>
          </cell>
          <cell r="G7437">
            <v>0</v>
          </cell>
          <cell r="H7437">
            <v>0</v>
          </cell>
          <cell r="I7437">
            <v>0</v>
          </cell>
        </row>
        <row r="7438">
          <cell r="A7438">
            <v>610606113</v>
          </cell>
          <cell r="B7438" t="str">
            <v>MONTAJE CONTRA TODO RIESGOS</v>
          </cell>
          <cell r="C7438">
            <v>0</v>
          </cell>
          <cell r="D7438">
            <v>0</v>
          </cell>
          <cell r="E7438">
            <v>0</v>
          </cell>
          <cell r="F7438">
            <v>0</v>
          </cell>
          <cell r="G7438">
            <v>0</v>
          </cell>
          <cell r="H7438">
            <v>0</v>
          </cell>
          <cell r="I7438">
            <v>0</v>
          </cell>
        </row>
        <row r="7439">
          <cell r="A7439">
            <v>610606114</v>
          </cell>
          <cell r="B7439" t="str">
            <v>TODO RIESGO EQUIPO ELECTRONICO</v>
          </cell>
          <cell r="C7439">
            <v>0</v>
          </cell>
          <cell r="D7439">
            <v>0</v>
          </cell>
          <cell r="E7439">
            <v>0</v>
          </cell>
          <cell r="F7439">
            <v>0</v>
          </cell>
          <cell r="G7439">
            <v>0</v>
          </cell>
          <cell r="H7439">
            <v>0</v>
          </cell>
          <cell r="I7439">
            <v>0</v>
          </cell>
        </row>
        <row r="7440">
          <cell r="A7440">
            <v>610606115</v>
          </cell>
          <cell r="B7440" t="str">
            <v>CALDEROS</v>
          </cell>
          <cell r="C7440">
            <v>0</v>
          </cell>
          <cell r="D7440">
            <v>0</v>
          </cell>
          <cell r="E7440">
            <v>0</v>
          </cell>
          <cell r="F7440">
            <v>0</v>
          </cell>
          <cell r="G7440">
            <v>0</v>
          </cell>
          <cell r="H7440">
            <v>0</v>
          </cell>
          <cell r="I7440">
            <v>0</v>
          </cell>
        </row>
        <row r="7441">
          <cell r="A7441">
            <v>610606116</v>
          </cell>
          <cell r="B7441" t="str">
            <v>LUCRO CESANTE POR INTERRUPCION DE NEGOCIOS</v>
          </cell>
          <cell r="C7441">
            <v>0</v>
          </cell>
          <cell r="D7441">
            <v>0</v>
          </cell>
          <cell r="E7441">
            <v>0</v>
          </cell>
          <cell r="F7441">
            <v>0</v>
          </cell>
          <cell r="G7441">
            <v>0</v>
          </cell>
          <cell r="H7441">
            <v>0</v>
          </cell>
          <cell r="I7441">
            <v>0</v>
          </cell>
        </row>
        <row r="7442">
          <cell r="A7442">
            <v>610606117</v>
          </cell>
          <cell r="B7442" t="str">
            <v>LUCRO CESANTE ROTURA DE MAQUINARIA</v>
          </cell>
          <cell r="C7442">
            <v>0</v>
          </cell>
          <cell r="D7442">
            <v>0</v>
          </cell>
          <cell r="E7442">
            <v>0</v>
          </cell>
          <cell r="F7442">
            <v>0</v>
          </cell>
          <cell r="G7442">
            <v>0</v>
          </cell>
          <cell r="H7442">
            <v>0</v>
          </cell>
          <cell r="I7442">
            <v>0</v>
          </cell>
        </row>
        <row r="7443">
          <cell r="A7443">
            <v>610606118</v>
          </cell>
          <cell r="B7443" t="str">
            <v>RESPONSABILIDAD CIVIL</v>
          </cell>
          <cell r="C7443">
            <v>0</v>
          </cell>
          <cell r="D7443">
            <v>0</v>
          </cell>
          <cell r="E7443">
            <v>0</v>
          </cell>
          <cell r="F7443">
            <v>0</v>
          </cell>
          <cell r="G7443">
            <v>0</v>
          </cell>
          <cell r="H7443">
            <v>0</v>
          </cell>
          <cell r="I7443">
            <v>0</v>
          </cell>
        </row>
        <row r="7444">
          <cell r="A7444">
            <v>610606119</v>
          </cell>
          <cell r="B7444" t="str">
            <v>RIESGOS PROFESIONALES</v>
          </cell>
          <cell r="C7444">
            <v>0</v>
          </cell>
          <cell r="D7444">
            <v>0</v>
          </cell>
          <cell r="E7444">
            <v>0</v>
          </cell>
          <cell r="F7444">
            <v>0</v>
          </cell>
          <cell r="G7444">
            <v>0</v>
          </cell>
          <cell r="H7444">
            <v>0</v>
          </cell>
          <cell r="I7444">
            <v>0</v>
          </cell>
        </row>
        <row r="7445">
          <cell r="A7445">
            <v>610606120</v>
          </cell>
          <cell r="B7445" t="str">
            <v>GANADERO</v>
          </cell>
          <cell r="C7445">
            <v>0</v>
          </cell>
          <cell r="D7445">
            <v>0</v>
          </cell>
          <cell r="E7445">
            <v>0</v>
          </cell>
          <cell r="F7445">
            <v>0</v>
          </cell>
          <cell r="G7445">
            <v>0</v>
          </cell>
          <cell r="H7445">
            <v>0</v>
          </cell>
          <cell r="I7445">
            <v>0</v>
          </cell>
        </row>
        <row r="7446">
          <cell r="A7446">
            <v>610606121</v>
          </cell>
          <cell r="B7446" t="str">
            <v>AGRICOLA</v>
          </cell>
          <cell r="C7446">
            <v>0</v>
          </cell>
          <cell r="D7446">
            <v>0</v>
          </cell>
          <cell r="E7446">
            <v>0</v>
          </cell>
          <cell r="F7446">
            <v>0</v>
          </cell>
          <cell r="G7446">
            <v>0</v>
          </cell>
          <cell r="H7446">
            <v>0</v>
          </cell>
          <cell r="I7446">
            <v>0</v>
          </cell>
        </row>
        <row r="7447">
          <cell r="A7447">
            <v>610606122</v>
          </cell>
          <cell r="B7447" t="str">
            <v>DOMICILIARIO</v>
          </cell>
          <cell r="C7447">
            <v>0</v>
          </cell>
          <cell r="D7447">
            <v>0</v>
          </cell>
          <cell r="E7447">
            <v>0</v>
          </cell>
          <cell r="F7447">
            <v>0</v>
          </cell>
          <cell r="G7447">
            <v>0</v>
          </cell>
          <cell r="H7447">
            <v>0</v>
          </cell>
          <cell r="I7447">
            <v>0</v>
          </cell>
        </row>
        <row r="7448">
          <cell r="A7448">
            <v>610606123</v>
          </cell>
          <cell r="B7448" t="str">
            <v>CREDITO INTERNO</v>
          </cell>
          <cell r="C7448">
            <v>0</v>
          </cell>
          <cell r="D7448">
            <v>0</v>
          </cell>
          <cell r="E7448">
            <v>0</v>
          </cell>
          <cell r="F7448">
            <v>0</v>
          </cell>
          <cell r="G7448">
            <v>0</v>
          </cell>
          <cell r="H7448">
            <v>0</v>
          </cell>
          <cell r="I7448">
            <v>0</v>
          </cell>
        </row>
        <row r="7449">
          <cell r="A7449">
            <v>610606124</v>
          </cell>
          <cell r="B7449" t="str">
            <v>CREDITO A LA EXPORTACION</v>
          </cell>
          <cell r="C7449">
            <v>0</v>
          </cell>
          <cell r="D7449">
            <v>0</v>
          </cell>
          <cell r="E7449">
            <v>0</v>
          </cell>
          <cell r="F7449">
            <v>0</v>
          </cell>
          <cell r="G7449">
            <v>0</v>
          </cell>
          <cell r="H7449">
            <v>0</v>
          </cell>
          <cell r="I7449">
            <v>0</v>
          </cell>
        </row>
        <row r="7450">
          <cell r="A7450">
            <v>610606125</v>
          </cell>
          <cell r="B7450" t="str">
            <v>MISCELANEOS</v>
          </cell>
          <cell r="C7450">
            <v>0</v>
          </cell>
          <cell r="D7450">
            <v>0</v>
          </cell>
          <cell r="E7450">
            <v>0</v>
          </cell>
          <cell r="F7450">
            <v>0</v>
          </cell>
          <cell r="G7450">
            <v>0</v>
          </cell>
          <cell r="H7450">
            <v>0</v>
          </cell>
          <cell r="I7450">
            <v>0</v>
          </cell>
        </row>
        <row r="7451">
          <cell r="A7451">
            <v>6106062</v>
          </cell>
          <cell r="B7451" t="str">
            <v>OTROS SEGUROS GENERALES-ME</v>
          </cell>
          <cell r="C7451">
            <v>0</v>
          </cell>
          <cell r="D7451">
            <v>0</v>
          </cell>
          <cell r="E7451">
            <v>0</v>
          </cell>
          <cell r="F7451">
            <v>0</v>
          </cell>
          <cell r="G7451">
            <v>0</v>
          </cell>
          <cell r="H7451">
            <v>0</v>
          </cell>
          <cell r="I7451">
            <v>0</v>
          </cell>
        </row>
        <row r="7452">
          <cell r="A7452">
            <v>610606201</v>
          </cell>
          <cell r="B7452" t="str">
            <v>ROTURA DE CRISTALES</v>
          </cell>
          <cell r="C7452">
            <v>0</v>
          </cell>
          <cell r="D7452">
            <v>0</v>
          </cell>
          <cell r="E7452">
            <v>0</v>
          </cell>
          <cell r="F7452">
            <v>0</v>
          </cell>
          <cell r="G7452">
            <v>0</v>
          </cell>
          <cell r="H7452">
            <v>0</v>
          </cell>
          <cell r="I7452">
            <v>0</v>
          </cell>
        </row>
        <row r="7453">
          <cell r="A7453">
            <v>610606202</v>
          </cell>
          <cell r="B7453" t="str">
            <v>TRANSPORTE MARITIMO</v>
          </cell>
          <cell r="C7453">
            <v>0</v>
          </cell>
          <cell r="D7453">
            <v>0</v>
          </cell>
          <cell r="E7453">
            <v>0</v>
          </cell>
          <cell r="F7453">
            <v>0</v>
          </cell>
          <cell r="G7453">
            <v>0</v>
          </cell>
          <cell r="H7453">
            <v>0</v>
          </cell>
          <cell r="I7453">
            <v>0</v>
          </cell>
        </row>
        <row r="7454">
          <cell r="A7454">
            <v>610606203</v>
          </cell>
          <cell r="B7454" t="str">
            <v>TRANSPORTE AEREO</v>
          </cell>
          <cell r="C7454">
            <v>0</v>
          </cell>
          <cell r="D7454">
            <v>0</v>
          </cell>
          <cell r="E7454">
            <v>0</v>
          </cell>
          <cell r="F7454">
            <v>0</v>
          </cell>
          <cell r="G7454">
            <v>0</v>
          </cell>
          <cell r="H7454">
            <v>0</v>
          </cell>
          <cell r="I7454">
            <v>0</v>
          </cell>
        </row>
        <row r="7455">
          <cell r="A7455">
            <v>610606204</v>
          </cell>
          <cell r="B7455" t="str">
            <v>TRANSPORTE TERRESTRE</v>
          </cell>
          <cell r="C7455">
            <v>0</v>
          </cell>
          <cell r="D7455">
            <v>0</v>
          </cell>
          <cell r="E7455">
            <v>0</v>
          </cell>
          <cell r="F7455">
            <v>0</v>
          </cell>
          <cell r="G7455">
            <v>0</v>
          </cell>
          <cell r="H7455">
            <v>0</v>
          </cell>
          <cell r="I7455">
            <v>0</v>
          </cell>
        </row>
        <row r="7456">
          <cell r="A7456">
            <v>610606205</v>
          </cell>
          <cell r="B7456" t="str">
            <v>MARITIMOS CASCOS</v>
          </cell>
          <cell r="C7456">
            <v>0</v>
          </cell>
          <cell r="D7456">
            <v>0</v>
          </cell>
          <cell r="E7456">
            <v>0</v>
          </cell>
          <cell r="F7456">
            <v>0</v>
          </cell>
          <cell r="G7456">
            <v>0</v>
          </cell>
          <cell r="H7456">
            <v>0</v>
          </cell>
          <cell r="I7456">
            <v>0</v>
          </cell>
        </row>
        <row r="7457">
          <cell r="A7457">
            <v>610606206</v>
          </cell>
          <cell r="B7457" t="str">
            <v>AVIACION</v>
          </cell>
          <cell r="C7457">
            <v>0</v>
          </cell>
          <cell r="D7457">
            <v>0</v>
          </cell>
          <cell r="E7457">
            <v>0</v>
          </cell>
          <cell r="F7457">
            <v>0</v>
          </cell>
          <cell r="G7457">
            <v>0</v>
          </cell>
          <cell r="H7457">
            <v>0</v>
          </cell>
          <cell r="I7457">
            <v>0</v>
          </cell>
        </row>
        <row r="7458">
          <cell r="A7458">
            <v>610606207</v>
          </cell>
          <cell r="B7458" t="str">
            <v>ROBO Y HURTO</v>
          </cell>
          <cell r="C7458">
            <v>0</v>
          </cell>
          <cell r="D7458">
            <v>0</v>
          </cell>
          <cell r="E7458">
            <v>0</v>
          </cell>
          <cell r="F7458">
            <v>0</v>
          </cell>
          <cell r="G7458">
            <v>0</v>
          </cell>
          <cell r="H7458">
            <v>0</v>
          </cell>
          <cell r="I7458">
            <v>0</v>
          </cell>
        </row>
        <row r="7459">
          <cell r="A7459">
            <v>610606208</v>
          </cell>
          <cell r="B7459" t="str">
            <v>FIDELIDAD</v>
          </cell>
          <cell r="C7459">
            <v>0</v>
          </cell>
          <cell r="D7459">
            <v>0</v>
          </cell>
          <cell r="E7459">
            <v>0</v>
          </cell>
          <cell r="F7459">
            <v>0</v>
          </cell>
          <cell r="G7459">
            <v>0</v>
          </cell>
          <cell r="H7459">
            <v>0</v>
          </cell>
          <cell r="I7459">
            <v>0</v>
          </cell>
        </row>
        <row r="7460">
          <cell r="A7460">
            <v>610606209</v>
          </cell>
          <cell r="B7460" t="str">
            <v>SEGUROS DE BANCOS</v>
          </cell>
          <cell r="C7460">
            <v>0</v>
          </cell>
          <cell r="D7460">
            <v>0</v>
          </cell>
          <cell r="E7460">
            <v>0</v>
          </cell>
          <cell r="F7460">
            <v>0</v>
          </cell>
          <cell r="G7460">
            <v>0</v>
          </cell>
          <cell r="H7460">
            <v>0</v>
          </cell>
          <cell r="I7460">
            <v>0</v>
          </cell>
        </row>
        <row r="7461">
          <cell r="A7461">
            <v>610606210</v>
          </cell>
          <cell r="B7461" t="str">
            <v>TODO RIESGO PARA CONTRATISTAS</v>
          </cell>
          <cell r="C7461">
            <v>0</v>
          </cell>
          <cell r="D7461">
            <v>0</v>
          </cell>
          <cell r="E7461">
            <v>0</v>
          </cell>
          <cell r="F7461">
            <v>0</v>
          </cell>
          <cell r="G7461">
            <v>0</v>
          </cell>
          <cell r="H7461">
            <v>0</v>
          </cell>
          <cell r="I7461">
            <v>0</v>
          </cell>
        </row>
        <row r="7462">
          <cell r="A7462">
            <v>610606211</v>
          </cell>
          <cell r="B7462" t="str">
            <v>TODO RIESGO EQUIPO PARA CONTRATISTA</v>
          </cell>
          <cell r="C7462">
            <v>0</v>
          </cell>
          <cell r="D7462">
            <v>0</v>
          </cell>
          <cell r="E7462">
            <v>0</v>
          </cell>
          <cell r="F7462">
            <v>0</v>
          </cell>
          <cell r="G7462">
            <v>0</v>
          </cell>
          <cell r="H7462">
            <v>0</v>
          </cell>
          <cell r="I7462">
            <v>0</v>
          </cell>
        </row>
        <row r="7463">
          <cell r="A7463">
            <v>610606212</v>
          </cell>
          <cell r="B7463" t="str">
            <v>ROTURA DE MAQUINARIA</v>
          </cell>
          <cell r="C7463">
            <v>0</v>
          </cell>
          <cell r="D7463">
            <v>0</v>
          </cell>
          <cell r="E7463">
            <v>0</v>
          </cell>
          <cell r="F7463">
            <v>0</v>
          </cell>
          <cell r="G7463">
            <v>0</v>
          </cell>
          <cell r="H7463">
            <v>0</v>
          </cell>
          <cell r="I7463">
            <v>0</v>
          </cell>
        </row>
        <row r="7464">
          <cell r="A7464">
            <v>610606213</v>
          </cell>
          <cell r="B7464" t="str">
            <v>MONTAJE CONTRA TODO RIESGOS</v>
          </cell>
          <cell r="C7464">
            <v>0</v>
          </cell>
          <cell r="D7464">
            <v>0</v>
          </cell>
          <cell r="E7464">
            <v>0</v>
          </cell>
          <cell r="F7464">
            <v>0</v>
          </cell>
          <cell r="G7464">
            <v>0</v>
          </cell>
          <cell r="H7464">
            <v>0</v>
          </cell>
          <cell r="I7464">
            <v>0</v>
          </cell>
        </row>
        <row r="7465">
          <cell r="A7465">
            <v>610606214</v>
          </cell>
          <cell r="B7465" t="str">
            <v>TODO RIESGO EQUIPO ELECTRONICO</v>
          </cell>
          <cell r="C7465">
            <v>0</v>
          </cell>
          <cell r="D7465">
            <v>0</v>
          </cell>
          <cell r="E7465">
            <v>0</v>
          </cell>
          <cell r="F7465">
            <v>0</v>
          </cell>
          <cell r="G7465">
            <v>0</v>
          </cell>
          <cell r="H7465">
            <v>0</v>
          </cell>
          <cell r="I7465">
            <v>0</v>
          </cell>
        </row>
        <row r="7466">
          <cell r="A7466">
            <v>610606215</v>
          </cell>
          <cell r="B7466" t="str">
            <v>CALDEROS</v>
          </cell>
          <cell r="C7466">
            <v>0</v>
          </cell>
          <cell r="D7466">
            <v>0</v>
          </cell>
          <cell r="E7466">
            <v>0</v>
          </cell>
          <cell r="F7466">
            <v>0</v>
          </cell>
          <cell r="G7466">
            <v>0</v>
          </cell>
          <cell r="H7466">
            <v>0</v>
          </cell>
          <cell r="I7466">
            <v>0</v>
          </cell>
        </row>
        <row r="7467">
          <cell r="A7467">
            <v>610606216</v>
          </cell>
          <cell r="B7467" t="str">
            <v>LUCRO CESANTE POR INTERRUPCION DE NEGOCIOS</v>
          </cell>
          <cell r="C7467">
            <v>0</v>
          </cell>
          <cell r="D7467">
            <v>0</v>
          </cell>
          <cell r="E7467">
            <v>0</v>
          </cell>
          <cell r="F7467">
            <v>0</v>
          </cell>
          <cell r="G7467">
            <v>0</v>
          </cell>
          <cell r="H7467">
            <v>0</v>
          </cell>
          <cell r="I7467">
            <v>0</v>
          </cell>
        </row>
        <row r="7468">
          <cell r="A7468">
            <v>610606217</v>
          </cell>
          <cell r="B7468" t="str">
            <v>LUCRO CESANTE ROTURA DE MAQUINARIA</v>
          </cell>
          <cell r="C7468">
            <v>0</v>
          </cell>
          <cell r="D7468">
            <v>0</v>
          </cell>
          <cell r="E7468">
            <v>0</v>
          </cell>
          <cell r="F7468">
            <v>0</v>
          </cell>
          <cell r="G7468">
            <v>0</v>
          </cell>
          <cell r="H7468">
            <v>0</v>
          </cell>
          <cell r="I7468">
            <v>0</v>
          </cell>
        </row>
        <row r="7469">
          <cell r="A7469">
            <v>610606218</v>
          </cell>
          <cell r="B7469" t="str">
            <v>RESPONSABILIDAD CIVIL</v>
          </cell>
          <cell r="C7469">
            <v>0</v>
          </cell>
          <cell r="D7469">
            <v>0</v>
          </cell>
          <cell r="E7469">
            <v>0</v>
          </cell>
          <cell r="F7469">
            <v>0</v>
          </cell>
          <cell r="G7469">
            <v>0</v>
          </cell>
          <cell r="H7469">
            <v>0</v>
          </cell>
          <cell r="I7469">
            <v>0</v>
          </cell>
        </row>
        <row r="7470">
          <cell r="A7470">
            <v>610606219</v>
          </cell>
          <cell r="B7470" t="str">
            <v>RIESGOS PROFESIONALES</v>
          </cell>
          <cell r="C7470">
            <v>0</v>
          </cell>
          <cell r="D7470">
            <v>0</v>
          </cell>
          <cell r="E7470">
            <v>0</v>
          </cell>
          <cell r="F7470">
            <v>0</v>
          </cell>
          <cell r="G7470">
            <v>0</v>
          </cell>
          <cell r="H7470">
            <v>0</v>
          </cell>
          <cell r="I7470">
            <v>0</v>
          </cell>
        </row>
        <row r="7471">
          <cell r="A7471">
            <v>610606220</v>
          </cell>
          <cell r="B7471" t="str">
            <v>GANADERO</v>
          </cell>
          <cell r="C7471">
            <v>0</v>
          </cell>
          <cell r="D7471">
            <v>0</v>
          </cell>
          <cell r="E7471">
            <v>0</v>
          </cell>
          <cell r="F7471">
            <v>0</v>
          </cell>
          <cell r="G7471">
            <v>0</v>
          </cell>
          <cell r="H7471">
            <v>0</v>
          </cell>
          <cell r="I7471">
            <v>0</v>
          </cell>
        </row>
        <row r="7472">
          <cell r="A7472">
            <v>610606221</v>
          </cell>
          <cell r="B7472" t="str">
            <v>AGRICOLA</v>
          </cell>
          <cell r="C7472">
            <v>0</v>
          </cell>
          <cell r="D7472">
            <v>0</v>
          </cell>
          <cell r="E7472">
            <v>0</v>
          </cell>
          <cell r="F7472">
            <v>0</v>
          </cell>
          <cell r="G7472">
            <v>0</v>
          </cell>
          <cell r="H7472">
            <v>0</v>
          </cell>
          <cell r="I7472">
            <v>0</v>
          </cell>
        </row>
        <row r="7473">
          <cell r="A7473">
            <v>610606222</v>
          </cell>
          <cell r="B7473" t="str">
            <v>DOMICILIARIO</v>
          </cell>
          <cell r="C7473">
            <v>0</v>
          </cell>
          <cell r="D7473">
            <v>0</v>
          </cell>
          <cell r="E7473">
            <v>0</v>
          </cell>
          <cell r="F7473">
            <v>0</v>
          </cell>
          <cell r="G7473">
            <v>0</v>
          </cell>
          <cell r="H7473">
            <v>0</v>
          </cell>
          <cell r="I7473">
            <v>0</v>
          </cell>
        </row>
        <row r="7474">
          <cell r="A7474">
            <v>610606223</v>
          </cell>
          <cell r="B7474" t="str">
            <v>CREDITO INTERNO</v>
          </cell>
          <cell r="C7474">
            <v>0</v>
          </cell>
          <cell r="D7474">
            <v>0</v>
          </cell>
          <cell r="E7474">
            <v>0</v>
          </cell>
          <cell r="F7474">
            <v>0</v>
          </cell>
          <cell r="G7474">
            <v>0</v>
          </cell>
          <cell r="H7474">
            <v>0</v>
          </cell>
          <cell r="I7474">
            <v>0</v>
          </cell>
        </row>
        <row r="7475">
          <cell r="A7475">
            <v>610606224</v>
          </cell>
          <cell r="B7475" t="str">
            <v>CREDITO A LA EXPORTACION</v>
          </cell>
          <cell r="C7475">
            <v>0</v>
          </cell>
          <cell r="D7475">
            <v>0</v>
          </cell>
          <cell r="E7475">
            <v>0</v>
          </cell>
          <cell r="F7475">
            <v>0</v>
          </cell>
          <cell r="G7475">
            <v>0</v>
          </cell>
          <cell r="H7475">
            <v>0</v>
          </cell>
          <cell r="I7475">
            <v>0</v>
          </cell>
        </row>
        <row r="7476">
          <cell r="A7476">
            <v>610606225</v>
          </cell>
          <cell r="B7476" t="str">
            <v>MISCELANEOS</v>
          </cell>
          <cell r="C7476">
            <v>0</v>
          </cell>
          <cell r="D7476">
            <v>0</v>
          </cell>
          <cell r="E7476">
            <v>0</v>
          </cell>
          <cell r="F7476">
            <v>0</v>
          </cell>
          <cell r="G7476">
            <v>0</v>
          </cell>
          <cell r="H7476">
            <v>0</v>
          </cell>
          <cell r="I7476">
            <v>0</v>
          </cell>
        </row>
        <row r="7477">
          <cell r="A7477">
            <v>6107</v>
          </cell>
          <cell r="B7477" t="str">
            <v>RESPONSABILIDADES CEDIDAS A OTRAS SOCIEDADES DEL EXTERIOR</v>
          </cell>
          <cell r="C7477">
            <v>0</v>
          </cell>
          <cell r="D7477">
            <v>0</v>
          </cell>
          <cell r="E7477">
            <v>0</v>
          </cell>
          <cell r="F7477">
            <v>0</v>
          </cell>
          <cell r="G7477">
            <v>0</v>
          </cell>
          <cell r="H7477">
            <v>0</v>
          </cell>
          <cell r="I7477">
            <v>0</v>
          </cell>
        </row>
        <row r="7478">
          <cell r="A7478">
            <v>610701</v>
          </cell>
          <cell r="B7478" t="str">
            <v>DE SEGUROS DE VIDA</v>
          </cell>
          <cell r="C7478">
            <v>0</v>
          </cell>
          <cell r="D7478">
            <v>0</v>
          </cell>
          <cell r="E7478">
            <v>0</v>
          </cell>
          <cell r="F7478">
            <v>0</v>
          </cell>
          <cell r="G7478">
            <v>0</v>
          </cell>
          <cell r="H7478">
            <v>0</v>
          </cell>
          <cell r="I7478">
            <v>0</v>
          </cell>
        </row>
        <row r="7479">
          <cell r="A7479">
            <v>6107011</v>
          </cell>
          <cell r="B7479" t="str">
            <v>DE SEGUROS DE VIDA-MN</v>
          </cell>
          <cell r="C7479">
            <v>0</v>
          </cell>
          <cell r="D7479">
            <v>0</v>
          </cell>
          <cell r="E7479">
            <v>0</v>
          </cell>
          <cell r="F7479">
            <v>0</v>
          </cell>
          <cell r="G7479">
            <v>0</v>
          </cell>
          <cell r="H7479">
            <v>0</v>
          </cell>
          <cell r="I7479">
            <v>0</v>
          </cell>
        </row>
        <row r="7480">
          <cell r="A7480">
            <v>610701101</v>
          </cell>
          <cell r="B7480" t="str">
            <v>INDIVIDUAL</v>
          </cell>
          <cell r="C7480">
            <v>0</v>
          </cell>
          <cell r="D7480">
            <v>0</v>
          </cell>
          <cell r="E7480">
            <v>0</v>
          </cell>
          <cell r="F7480">
            <v>0</v>
          </cell>
          <cell r="G7480">
            <v>0</v>
          </cell>
          <cell r="H7480">
            <v>0</v>
          </cell>
          <cell r="I7480">
            <v>0</v>
          </cell>
        </row>
        <row r="7481">
          <cell r="A7481">
            <v>610701102</v>
          </cell>
          <cell r="B7481" t="str">
            <v>POPULAR</v>
          </cell>
          <cell r="C7481">
            <v>0</v>
          </cell>
          <cell r="D7481">
            <v>0</v>
          </cell>
          <cell r="E7481">
            <v>0</v>
          </cell>
          <cell r="F7481">
            <v>0</v>
          </cell>
          <cell r="G7481">
            <v>0</v>
          </cell>
          <cell r="H7481">
            <v>0</v>
          </cell>
          <cell r="I7481">
            <v>0</v>
          </cell>
        </row>
        <row r="7482">
          <cell r="A7482">
            <v>610701103</v>
          </cell>
          <cell r="B7482" t="str">
            <v>COLECTIVO</v>
          </cell>
          <cell r="C7482">
            <v>0</v>
          </cell>
          <cell r="D7482">
            <v>0</v>
          </cell>
          <cell r="E7482">
            <v>0</v>
          </cell>
          <cell r="F7482">
            <v>0</v>
          </cell>
          <cell r="G7482">
            <v>0</v>
          </cell>
          <cell r="H7482">
            <v>0</v>
          </cell>
          <cell r="I7482">
            <v>0</v>
          </cell>
        </row>
        <row r="7483">
          <cell r="A7483">
            <v>610701104</v>
          </cell>
          <cell r="B7483" t="str">
            <v>OTROS PLANES</v>
          </cell>
          <cell r="C7483">
            <v>0</v>
          </cell>
          <cell r="D7483">
            <v>0</v>
          </cell>
          <cell r="E7483">
            <v>0</v>
          </cell>
          <cell r="F7483">
            <v>0</v>
          </cell>
          <cell r="G7483">
            <v>0</v>
          </cell>
          <cell r="H7483">
            <v>0</v>
          </cell>
          <cell r="I7483">
            <v>0</v>
          </cell>
        </row>
        <row r="7484">
          <cell r="A7484">
            <v>6107012</v>
          </cell>
          <cell r="B7484" t="str">
            <v>DE SEGUROS DE VIDA -ME</v>
          </cell>
          <cell r="C7484">
            <v>0</v>
          </cell>
          <cell r="D7484">
            <v>0</v>
          </cell>
          <cell r="E7484">
            <v>0</v>
          </cell>
          <cell r="F7484">
            <v>0</v>
          </cell>
          <cell r="G7484">
            <v>0</v>
          </cell>
          <cell r="H7484">
            <v>0</v>
          </cell>
          <cell r="I7484">
            <v>0</v>
          </cell>
        </row>
        <row r="7485">
          <cell r="A7485">
            <v>610701201</v>
          </cell>
          <cell r="B7485" t="str">
            <v>INDIVIDUAL</v>
          </cell>
          <cell r="C7485">
            <v>0</v>
          </cell>
          <cell r="D7485">
            <v>0</v>
          </cell>
          <cell r="E7485">
            <v>0</v>
          </cell>
          <cell r="F7485">
            <v>0</v>
          </cell>
          <cell r="G7485">
            <v>0</v>
          </cell>
          <cell r="H7485">
            <v>0</v>
          </cell>
          <cell r="I7485">
            <v>0</v>
          </cell>
        </row>
        <row r="7486">
          <cell r="A7486">
            <v>610701202</v>
          </cell>
          <cell r="B7486" t="str">
            <v>POPULAR</v>
          </cell>
          <cell r="C7486">
            <v>0</v>
          </cell>
          <cell r="D7486">
            <v>0</v>
          </cell>
          <cell r="E7486">
            <v>0</v>
          </cell>
          <cell r="F7486">
            <v>0</v>
          </cell>
          <cell r="G7486">
            <v>0</v>
          </cell>
          <cell r="H7486">
            <v>0</v>
          </cell>
          <cell r="I7486">
            <v>0</v>
          </cell>
        </row>
        <row r="7487">
          <cell r="A7487">
            <v>610701203</v>
          </cell>
          <cell r="B7487" t="str">
            <v>COLECTIVO</v>
          </cell>
          <cell r="C7487">
            <v>0</v>
          </cell>
          <cell r="D7487">
            <v>0</v>
          </cell>
          <cell r="E7487">
            <v>0</v>
          </cell>
          <cell r="F7487">
            <v>0</v>
          </cell>
          <cell r="G7487">
            <v>0</v>
          </cell>
          <cell r="H7487">
            <v>0</v>
          </cell>
          <cell r="I7487">
            <v>0</v>
          </cell>
        </row>
        <row r="7488">
          <cell r="A7488">
            <v>610701204</v>
          </cell>
          <cell r="B7488" t="str">
            <v>OTROS PLANES</v>
          </cell>
          <cell r="C7488">
            <v>0</v>
          </cell>
          <cell r="D7488">
            <v>0</v>
          </cell>
          <cell r="E7488">
            <v>0</v>
          </cell>
          <cell r="F7488">
            <v>0</v>
          </cell>
          <cell r="G7488">
            <v>0</v>
          </cell>
          <cell r="H7488">
            <v>0</v>
          </cell>
          <cell r="I7488">
            <v>0</v>
          </cell>
        </row>
        <row r="7489">
          <cell r="A7489">
            <v>610702</v>
          </cell>
          <cell r="B7489" t="str">
            <v>POR SEGUROS PREVISIONALES RENTAS Y PENSIONES</v>
          </cell>
          <cell r="C7489">
            <v>0</v>
          </cell>
          <cell r="D7489">
            <v>0</v>
          </cell>
          <cell r="E7489">
            <v>0</v>
          </cell>
          <cell r="F7489">
            <v>0</v>
          </cell>
          <cell r="G7489">
            <v>0</v>
          </cell>
          <cell r="H7489">
            <v>0</v>
          </cell>
          <cell r="I7489">
            <v>0</v>
          </cell>
        </row>
        <row r="7490">
          <cell r="A7490">
            <v>6107021</v>
          </cell>
          <cell r="B7490" t="str">
            <v>MONEDA NACIONAL</v>
          </cell>
          <cell r="C7490">
            <v>0</v>
          </cell>
          <cell r="D7490">
            <v>0</v>
          </cell>
          <cell r="E7490">
            <v>0</v>
          </cell>
          <cell r="F7490">
            <v>0</v>
          </cell>
          <cell r="G7490">
            <v>0</v>
          </cell>
          <cell r="H7490">
            <v>0</v>
          </cell>
          <cell r="I7490">
            <v>0</v>
          </cell>
        </row>
        <row r="7491">
          <cell r="A7491">
            <v>6107022</v>
          </cell>
          <cell r="B7491" t="str">
            <v>MONEDA EXTRANJERA</v>
          </cell>
          <cell r="C7491">
            <v>0</v>
          </cell>
          <cell r="D7491">
            <v>0</v>
          </cell>
          <cell r="E7491">
            <v>0</v>
          </cell>
          <cell r="F7491">
            <v>0</v>
          </cell>
          <cell r="G7491">
            <v>0</v>
          </cell>
          <cell r="H7491">
            <v>0</v>
          </cell>
          <cell r="I7491">
            <v>0</v>
          </cell>
        </row>
        <row r="7492">
          <cell r="A7492">
            <v>610703</v>
          </cell>
          <cell r="B7492" t="str">
            <v>DE ACCIDENTES Y ENFERMEDAD</v>
          </cell>
          <cell r="C7492">
            <v>0</v>
          </cell>
          <cell r="D7492">
            <v>0</v>
          </cell>
          <cell r="E7492">
            <v>0</v>
          </cell>
          <cell r="F7492">
            <v>0</v>
          </cell>
          <cell r="G7492">
            <v>0</v>
          </cell>
          <cell r="H7492">
            <v>0</v>
          </cell>
          <cell r="I7492">
            <v>0</v>
          </cell>
        </row>
        <row r="7493">
          <cell r="A7493">
            <v>6107031</v>
          </cell>
          <cell r="B7493" t="str">
            <v>DE ACCIDENTES Y ENFERMEDAD-MN</v>
          </cell>
          <cell r="C7493">
            <v>0</v>
          </cell>
          <cell r="D7493">
            <v>0</v>
          </cell>
          <cell r="E7493">
            <v>0</v>
          </cell>
          <cell r="F7493">
            <v>0</v>
          </cell>
          <cell r="G7493">
            <v>0</v>
          </cell>
          <cell r="H7493">
            <v>0</v>
          </cell>
          <cell r="I7493">
            <v>0</v>
          </cell>
        </row>
        <row r="7494">
          <cell r="A7494">
            <v>610703101</v>
          </cell>
          <cell r="B7494" t="str">
            <v>SALUD Y HOSPITALIZACION</v>
          </cell>
          <cell r="C7494">
            <v>0</v>
          </cell>
          <cell r="D7494">
            <v>0</v>
          </cell>
          <cell r="E7494">
            <v>0</v>
          </cell>
          <cell r="F7494">
            <v>0</v>
          </cell>
          <cell r="G7494">
            <v>0</v>
          </cell>
          <cell r="H7494">
            <v>0</v>
          </cell>
          <cell r="I7494">
            <v>0</v>
          </cell>
        </row>
        <row r="7495">
          <cell r="A7495">
            <v>610703102</v>
          </cell>
          <cell r="B7495" t="str">
            <v>ACCIDENTES PERSONALES</v>
          </cell>
          <cell r="C7495">
            <v>0</v>
          </cell>
          <cell r="D7495">
            <v>0</v>
          </cell>
          <cell r="E7495">
            <v>0</v>
          </cell>
          <cell r="F7495">
            <v>0</v>
          </cell>
          <cell r="G7495">
            <v>0</v>
          </cell>
          <cell r="H7495">
            <v>0</v>
          </cell>
          <cell r="I7495">
            <v>0</v>
          </cell>
        </row>
        <row r="7496">
          <cell r="A7496">
            <v>610703103</v>
          </cell>
          <cell r="B7496" t="str">
            <v>ACCIDENTES VIAJES AEREOS -</v>
          </cell>
          <cell r="C7496">
            <v>0</v>
          </cell>
          <cell r="D7496">
            <v>0</v>
          </cell>
          <cell r="E7496">
            <v>0</v>
          </cell>
          <cell r="F7496">
            <v>0</v>
          </cell>
          <cell r="G7496">
            <v>0</v>
          </cell>
          <cell r="H7496">
            <v>0</v>
          </cell>
          <cell r="I7496">
            <v>0</v>
          </cell>
        </row>
        <row r="7497">
          <cell r="A7497">
            <v>6107032</v>
          </cell>
          <cell r="B7497" t="str">
            <v>DE ACCIDENTES Y ENFERMEDAD-ME</v>
          </cell>
          <cell r="C7497">
            <v>0</v>
          </cell>
          <cell r="D7497">
            <v>0</v>
          </cell>
          <cell r="E7497">
            <v>0</v>
          </cell>
          <cell r="F7497">
            <v>0</v>
          </cell>
          <cell r="G7497">
            <v>0</v>
          </cell>
          <cell r="H7497">
            <v>0</v>
          </cell>
          <cell r="I7497">
            <v>0</v>
          </cell>
        </row>
        <row r="7498">
          <cell r="A7498">
            <v>610703201</v>
          </cell>
          <cell r="B7498" t="str">
            <v>SALUD Y HOSPITALIZACION -</v>
          </cell>
          <cell r="C7498">
            <v>0</v>
          </cell>
          <cell r="D7498">
            <v>0</v>
          </cell>
          <cell r="E7498">
            <v>0</v>
          </cell>
          <cell r="F7498">
            <v>0</v>
          </cell>
          <cell r="G7498">
            <v>0</v>
          </cell>
          <cell r="H7498">
            <v>0</v>
          </cell>
          <cell r="I7498">
            <v>0</v>
          </cell>
        </row>
        <row r="7499">
          <cell r="A7499">
            <v>610703202</v>
          </cell>
          <cell r="B7499" t="str">
            <v>ACCIDENTES PERSONALES</v>
          </cell>
          <cell r="C7499">
            <v>0</v>
          </cell>
          <cell r="D7499">
            <v>0</v>
          </cell>
          <cell r="E7499">
            <v>0</v>
          </cell>
          <cell r="F7499">
            <v>0</v>
          </cell>
          <cell r="G7499">
            <v>0</v>
          </cell>
          <cell r="H7499">
            <v>0</v>
          </cell>
          <cell r="I7499">
            <v>0</v>
          </cell>
        </row>
        <row r="7500">
          <cell r="A7500">
            <v>610703203</v>
          </cell>
          <cell r="B7500" t="str">
            <v>ACCIDENTES VIAJES AEREOS -</v>
          </cell>
          <cell r="C7500">
            <v>0</v>
          </cell>
          <cell r="D7500">
            <v>0</v>
          </cell>
          <cell r="E7500">
            <v>0</v>
          </cell>
          <cell r="F7500">
            <v>0</v>
          </cell>
          <cell r="G7500">
            <v>0</v>
          </cell>
          <cell r="H7500">
            <v>0</v>
          </cell>
          <cell r="I7500">
            <v>0</v>
          </cell>
        </row>
        <row r="7501">
          <cell r="A7501">
            <v>610704</v>
          </cell>
          <cell r="B7501" t="str">
            <v>POR SEGUROS DE INCENDIO Y LINEAS ALIADAS</v>
          </cell>
          <cell r="C7501">
            <v>0</v>
          </cell>
          <cell r="D7501">
            <v>0</v>
          </cell>
          <cell r="E7501">
            <v>0</v>
          </cell>
          <cell r="F7501">
            <v>0</v>
          </cell>
          <cell r="G7501">
            <v>0</v>
          </cell>
          <cell r="H7501">
            <v>0</v>
          </cell>
          <cell r="I7501">
            <v>0</v>
          </cell>
        </row>
        <row r="7502">
          <cell r="A7502">
            <v>6107041</v>
          </cell>
          <cell r="B7502" t="str">
            <v>MONEDA NACIONAL</v>
          </cell>
          <cell r="C7502">
            <v>0</v>
          </cell>
          <cell r="D7502">
            <v>0</v>
          </cell>
          <cell r="E7502">
            <v>0</v>
          </cell>
          <cell r="F7502">
            <v>0</v>
          </cell>
          <cell r="G7502">
            <v>0</v>
          </cell>
          <cell r="H7502">
            <v>0</v>
          </cell>
          <cell r="I7502">
            <v>0</v>
          </cell>
        </row>
        <row r="7503">
          <cell r="A7503">
            <v>6107042</v>
          </cell>
          <cell r="B7503" t="str">
            <v>MONEDA EXTRANJERA</v>
          </cell>
          <cell r="C7503">
            <v>0</v>
          </cell>
          <cell r="D7503">
            <v>0</v>
          </cell>
          <cell r="E7503">
            <v>0</v>
          </cell>
          <cell r="F7503">
            <v>0</v>
          </cell>
          <cell r="G7503">
            <v>0</v>
          </cell>
          <cell r="H7503">
            <v>0</v>
          </cell>
          <cell r="I7503">
            <v>0</v>
          </cell>
        </row>
        <row r="7504">
          <cell r="A7504">
            <v>610705</v>
          </cell>
          <cell r="B7504" t="str">
            <v>POR SEGUROS DE AUTOMOTORES</v>
          </cell>
          <cell r="C7504">
            <v>0</v>
          </cell>
          <cell r="D7504">
            <v>0</v>
          </cell>
          <cell r="E7504">
            <v>0</v>
          </cell>
          <cell r="F7504">
            <v>0</v>
          </cell>
          <cell r="G7504">
            <v>0</v>
          </cell>
          <cell r="H7504">
            <v>0</v>
          </cell>
          <cell r="I7504">
            <v>0</v>
          </cell>
        </row>
        <row r="7505">
          <cell r="A7505">
            <v>6107051</v>
          </cell>
          <cell r="B7505" t="str">
            <v>MONEDA NACIONAL</v>
          </cell>
          <cell r="C7505">
            <v>0</v>
          </cell>
          <cell r="D7505">
            <v>0</v>
          </cell>
          <cell r="E7505">
            <v>0</v>
          </cell>
          <cell r="F7505">
            <v>0</v>
          </cell>
          <cell r="G7505">
            <v>0</v>
          </cell>
          <cell r="H7505">
            <v>0</v>
          </cell>
          <cell r="I7505">
            <v>0</v>
          </cell>
        </row>
        <row r="7506">
          <cell r="A7506">
            <v>6107052</v>
          </cell>
          <cell r="B7506" t="str">
            <v>MONEDA EXTRANJERA</v>
          </cell>
          <cell r="C7506">
            <v>0</v>
          </cell>
          <cell r="D7506">
            <v>0</v>
          </cell>
          <cell r="E7506">
            <v>0</v>
          </cell>
          <cell r="F7506">
            <v>0</v>
          </cell>
          <cell r="G7506">
            <v>0</v>
          </cell>
          <cell r="H7506">
            <v>0</v>
          </cell>
          <cell r="I7506">
            <v>0</v>
          </cell>
        </row>
        <row r="7507">
          <cell r="A7507">
            <v>610706</v>
          </cell>
          <cell r="B7507" t="str">
            <v>POR OTROS SEGUROS GENERALES</v>
          </cell>
          <cell r="C7507">
            <v>0</v>
          </cell>
          <cell r="D7507">
            <v>0</v>
          </cell>
          <cell r="E7507">
            <v>0</v>
          </cell>
          <cell r="F7507">
            <v>0</v>
          </cell>
          <cell r="G7507">
            <v>0</v>
          </cell>
          <cell r="H7507">
            <v>0</v>
          </cell>
          <cell r="I7507">
            <v>0</v>
          </cell>
        </row>
        <row r="7508">
          <cell r="A7508">
            <v>6107061</v>
          </cell>
          <cell r="B7508" t="str">
            <v>OTROS SEGUROS GENERALES-MN</v>
          </cell>
          <cell r="C7508">
            <v>0</v>
          </cell>
          <cell r="D7508">
            <v>0</v>
          </cell>
          <cell r="E7508">
            <v>0</v>
          </cell>
          <cell r="F7508">
            <v>0</v>
          </cell>
          <cell r="G7508">
            <v>0</v>
          </cell>
          <cell r="H7508">
            <v>0</v>
          </cell>
          <cell r="I7508">
            <v>0</v>
          </cell>
        </row>
        <row r="7509">
          <cell r="A7509">
            <v>610706101</v>
          </cell>
          <cell r="B7509" t="str">
            <v>ROTURA DE CRISTALES</v>
          </cell>
          <cell r="C7509">
            <v>0</v>
          </cell>
          <cell r="D7509">
            <v>0</v>
          </cell>
          <cell r="E7509">
            <v>0</v>
          </cell>
          <cell r="F7509">
            <v>0</v>
          </cell>
          <cell r="G7509">
            <v>0</v>
          </cell>
          <cell r="H7509">
            <v>0</v>
          </cell>
          <cell r="I7509">
            <v>0</v>
          </cell>
        </row>
        <row r="7510">
          <cell r="A7510">
            <v>610706102</v>
          </cell>
          <cell r="B7510" t="str">
            <v>TRANSPORTE MARITIMO</v>
          </cell>
          <cell r="C7510">
            <v>0</v>
          </cell>
          <cell r="D7510">
            <v>0</v>
          </cell>
          <cell r="E7510">
            <v>0</v>
          </cell>
          <cell r="F7510">
            <v>0</v>
          </cell>
          <cell r="G7510">
            <v>0</v>
          </cell>
          <cell r="H7510">
            <v>0</v>
          </cell>
          <cell r="I7510">
            <v>0</v>
          </cell>
        </row>
        <row r="7511">
          <cell r="A7511">
            <v>610706103</v>
          </cell>
          <cell r="B7511" t="str">
            <v>TRANSPORTE AEREO</v>
          </cell>
          <cell r="C7511">
            <v>0</v>
          </cell>
          <cell r="D7511">
            <v>0</v>
          </cell>
          <cell r="E7511">
            <v>0</v>
          </cell>
          <cell r="F7511">
            <v>0</v>
          </cell>
          <cell r="G7511">
            <v>0</v>
          </cell>
          <cell r="H7511">
            <v>0</v>
          </cell>
          <cell r="I7511">
            <v>0</v>
          </cell>
        </row>
        <row r="7512">
          <cell r="A7512">
            <v>610706104</v>
          </cell>
          <cell r="B7512" t="str">
            <v>TRANSPORTE TERRESTRE</v>
          </cell>
          <cell r="C7512">
            <v>0</v>
          </cell>
          <cell r="D7512">
            <v>0</v>
          </cell>
          <cell r="E7512">
            <v>0</v>
          </cell>
          <cell r="F7512">
            <v>0</v>
          </cell>
          <cell r="G7512">
            <v>0</v>
          </cell>
          <cell r="H7512">
            <v>0</v>
          </cell>
          <cell r="I7512">
            <v>0</v>
          </cell>
        </row>
        <row r="7513">
          <cell r="A7513">
            <v>610706105</v>
          </cell>
          <cell r="B7513" t="str">
            <v>MARITIMOS CASCOS</v>
          </cell>
          <cell r="C7513">
            <v>0</v>
          </cell>
          <cell r="D7513">
            <v>0</v>
          </cell>
          <cell r="E7513">
            <v>0</v>
          </cell>
          <cell r="F7513">
            <v>0</v>
          </cell>
          <cell r="G7513">
            <v>0</v>
          </cell>
          <cell r="H7513">
            <v>0</v>
          </cell>
          <cell r="I7513">
            <v>0</v>
          </cell>
        </row>
        <row r="7514">
          <cell r="A7514">
            <v>610706106</v>
          </cell>
          <cell r="B7514" t="str">
            <v>AVIACION</v>
          </cell>
          <cell r="C7514">
            <v>0</v>
          </cell>
          <cell r="D7514">
            <v>0</v>
          </cell>
          <cell r="E7514">
            <v>0</v>
          </cell>
          <cell r="F7514">
            <v>0</v>
          </cell>
          <cell r="G7514">
            <v>0</v>
          </cell>
          <cell r="H7514">
            <v>0</v>
          </cell>
          <cell r="I7514">
            <v>0</v>
          </cell>
        </row>
        <row r="7515">
          <cell r="A7515">
            <v>610706107</v>
          </cell>
          <cell r="B7515" t="str">
            <v>ROBO Y HURTO</v>
          </cell>
          <cell r="C7515">
            <v>0</v>
          </cell>
          <cell r="D7515">
            <v>0</v>
          </cell>
          <cell r="E7515">
            <v>0</v>
          </cell>
          <cell r="F7515">
            <v>0</v>
          </cell>
          <cell r="G7515">
            <v>0</v>
          </cell>
          <cell r="H7515">
            <v>0</v>
          </cell>
          <cell r="I7515">
            <v>0</v>
          </cell>
        </row>
        <row r="7516">
          <cell r="A7516">
            <v>610706108</v>
          </cell>
          <cell r="B7516" t="str">
            <v>FIDELIDAD</v>
          </cell>
          <cell r="C7516">
            <v>0</v>
          </cell>
          <cell r="D7516">
            <v>0</v>
          </cell>
          <cell r="E7516">
            <v>0</v>
          </cell>
          <cell r="F7516">
            <v>0</v>
          </cell>
          <cell r="G7516">
            <v>0</v>
          </cell>
          <cell r="H7516">
            <v>0</v>
          </cell>
          <cell r="I7516">
            <v>0</v>
          </cell>
        </row>
        <row r="7517">
          <cell r="A7517">
            <v>610706109</v>
          </cell>
          <cell r="B7517" t="str">
            <v>SEGUROS DE BANCOS</v>
          </cell>
          <cell r="C7517">
            <v>0</v>
          </cell>
          <cell r="D7517">
            <v>0</v>
          </cell>
          <cell r="E7517">
            <v>0</v>
          </cell>
          <cell r="F7517">
            <v>0</v>
          </cell>
          <cell r="G7517">
            <v>0</v>
          </cell>
          <cell r="H7517">
            <v>0</v>
          </cell>
          <cell r="I7517">
            <v>0</v>
          </cell>
        </row>
        <row r="7518">
          <cell r="A7518">
            <v>610706110</v>
          </cell>
          <cell r="B7518" t="str">
            <v>TODO RIESGO PARA CONTRATISTAS</v>
          </cell>
          <cell r="C7518">
            <v>0</v>
          </cell>
          <cell r="D7518">
            <v>0</v>
          </cell>
          <cell r="E7518">
            <v>0</v>
          </cell>
          <cell r="F7518">
            <v>0</v>
          </cell>
          <cell r="G7518">
            <v>0</v>
          </cell>
          <cell r="H7518">
            <v>0</v>
          </cell>
          <cell r="I7518">
            <v>0</v>
          </cell>
        </row>
        <row r="7519">
          <cell r="A7519">
            <v>610706111</v>
          </cell>
          <cell r="B7519" t="str">
            <v>TODO RIESGO EQUIPO PARA CONTRATISTA</v>
          </cell>
          <cell r="C7519">
            <v>0</v>
          </cell>
          <cell r="D7519">
            <v>0</v>
          </cell>
          <cell r="E7519">
            <v>0</v>
          </cell>
          <cell r="F7519">
            <v>0</v>
          </cell>
          <cell r="G7519">
            <v>0</v>
          </cell>
          <cell r="H7519">
            <v>0</v>
          </cell>
          <cell r="I7519">
            <v>0</v>
          </cell>
        </row>
        <row r="7520">
          <cell r="A7520">
            <v>610706112</v>
          </cell>
          <cell r="B7520" t="str">
            <v>ROTURA DE MAQUINARIA-</v>
          </cell>
          <cell r="C7520">
            <v>0</v>
          </cell>
          <cell r="D7520">
            <v>0</v>
          </cell>
          <cell r="E7520">
            <v>0</v>
          </cell>
          <cell r="F7520">
            <v>0</v>
          </cell>
          <cell r="G7520">
            <v>0</v>
          </cell>
          <cell r="H7520">
            <v>0</v>
          </cell>
          <cell r="I7520">
            <v>0</v>
          </cell>
        </row>
        <row r="7521">
          <cell r="A7521">
            <v>610706113</v>
          </cell>
          <cell r="B7521" t="str">
            <v>MONTAJE CONTRA TODO RIESGOS</v>
          </cell>
          <cell r="C7521">
            <v>0</v>
          </cell>
          <cell r="D7521">
            <v>0</v>
          </cell>
          <cell r="E7521">
            <v>0</v>
          </cell>
          <cell r="F7521">
            <v>0</v>
          </cell>
          <cell r="G7521">
            <v>0</v>
          </cell>
          <cell r="H7521">
            <v>0</v>
          </cell>
          <cell r="I7521">
            <v>0</v>
          </cell>
        </row>
        <row r="7522">
          <cell r="A7522">
            <v>610706114</v>
          </cell>
          <cell r="B7522" t="str">
            <v>TODO RIESGO EQUIPO ELECTRONICO</v>
          </cell>
          <cell r="C7522">
            <v>0</v>
          </cell>
          <cell r="D7522">
            <v>0</v>
          </cell>
          <cell r="E7522">
            <v>0</v>
          </cell>
          <cell r="F7522">
            <v>0</v>
          </cell>
          <cell r="G7522">
            <v>0</v>
          </cell>
          <cell r="H7522">
            <v>0</v>
          </cell>
          <cell r="I7522">
            <v>0</v>
          </cell>
        </row>
        <row r="7523">
          <cell r="A7523">
            <v>610706115</v>
          </cell>
          <cell r="B7523" t="str">
            <v>CALDEROS</v>
          </cell>
          <cell r="C7523">
            <v>0</v>
          </cell>
          <cell r="D7523">
            <v>0</v>
          </cell>
          <cell r="E7523">
            <v>0</v>
          </cell>
          <cell r="F7523">
            <v>0</v>
          </cell>
          <cell r="G7523">
            <v>0</v>
          </cell>
          <cell r="H7523">
            <v>0</v>
          </cell>
          <cell r="I7523">
            <v>0</v>
          </cell>
        </row>
        <row r="7524">
          <cell r="A7524">
            <v>610706116</v>
          </cell>
          <cell r="B7524" t="str">
            <v>LUCRO CESANTE POR INTERRUPCION DE NEGOCIOS</v>
          </cell>
          <cell r="C7524">
            <v>0</v>
          </cell>
          <cell r="D7524">
            <v>0</v>
          </cell>
          <cell r="E7524">
            <v>0</v>
          </cell>
          <cell r="F7524">
            <v>0</v>
          </cell>
          <cell r="G7524">
            <v>0</v>
          </cell>
          <cell r="H7524">
            <v>0</v>
          </cell>
          <cell r="I7524">
            <v>0</v>
          </cell>
        </row>
        <row r="7525">
          <cell r="A7525">
            <v>610706117</v>
          </cell>
          <cell r="B7525" t="str">
            <v>LUCRO CESANTE ROTURA DE MAQUINARIA</v>
          </cell>
          <cell r="C7525">
            <v>0</v>
          </cell>
          <cell r="D7525">
            <v>0</v>
          </cell>
          <cell r="E7525">
            <v>0</v>
          </cell>
          <cell r="F7525">
            <v>0</v>
          </cell>
          <cell r="G7525">
            <v>0</v>
          </cell>
          <cell r="H7525">
            <v>0</v>
          </cell>
          <cell r="I7525">
            <v>0</v>
          </cell>
        </row>
        <row r="7526">
          <cell r="A7526">
            <v>610706118</v>
          </cell>
          <cell r="B7526" t="str">
            <v>RESPONSABILIDAD CIVIL</v>
          </cell>
          <cell r="C7526">
            <v>0</v>
          </cell>
          <cell r="D7526">
            <v>0</v>
          </cell>
          <cell r="E7526">
            <v>0</v>
          </cell>
          <cell r="F7526">
            <v>0</v>
          </cell>
          <cell r="G7526">
            <v>0</v>
          </cell>
          <cell r="H7526">
            <v>0</v>
          </cell>
          <cell r="I7526">
            <v>0</v>
          </cell>
        </row>
        <row r="7527">
          <cell r="A7527">
            <v>610706119</v>
          </cell>
          <cell r="B7527" t="str">
            <v>RIESGOS PROFESIONALES</v>
          </cell>
          <cell r="C7527">
            <v>0</v>
          </cell>
          <cell r="D7527">
            <v>0</v>
          </cell>
          <cell r="E7527">
            <v>0</v>
          </cell>
          <cell r="F7527">
            <v>0</v>
          </cell>
          <cell r="G7527">
            <v>0</v>
          </cell>
          <cell r="H7527">
            <v>0</v>
          </cell>
          <cell r="I7527">
            <v>0</v>
          </cell>
        </row>
        <row r="7528">
          <cell r="A7528">
            <v>610706120</v>
          </cell>
          <cell r="B7528" t="str">
            <v>GANADERO</v>
          </cell>
          <cell r="C7528">
            <v>0</v>
          </cell>
          <cell r="D7528">
            <v>0</v>
          </cell>
          <cell r="E7528">
            <v>0</v>
          </cell>
          <cell r="F7528">
            <v>0</v>
          </cell>
          <cell r="G7528">
            <v>0</v>
          </cell>
          <cell r="H7528">
            <v>0</v>
          </cell>
          <cell r="I7528">
            <v>0</v>
          </cell>
        </row>
        <row r="7529">
          <cell r="A7529">
            <v>610706121</v>
          </cell>
          <cell r="B7529" t="str">
            <v>AGRICOLA</v>
          </cell>
          <cell r="C7529">
            <v>0</v>
          </cell>
          <cell r="D7529">
            <v>0</v>
          </cell>
          <cell r="E7529">
            <v>0</v>
          </cell>
          <cell r="F7529">
            <v>0</v>
          </cell>
          <cell r="G7529">
            <v>0</v>
          </cell>
          <cell r="H7529">
            <v>0</v>
          </cell>
          <cell r="I7529">
            <v>0</v>
          </cell>
        </row>
        <row r="7530">
          <cell r="A7530">
            <v>610706122</v>
          </cell>
          <cell r="B7530" t="str">
            <v>DOMICILIARIO</v>
          </cell>
          <cell r="C7530">
            <v>0</v>
          </cell>
          <cell r="D7530">
            <v>0</v>
          </cell>
          <cell r="E7530">
            <v>0</v>
          </cell>
          <cell r="F7530">
            <v>0</v>
          </cell>
          <cell r="G7530">
            <v>0</v>
          </cell>
          <cell r="H7530">
            <v>0</v>
          </cell>
          <cell r="I7530">
            <v>0</v>
          </cell>
        </row>
        <row r="7531">
          <cell r="A7531">
            <v>610706123</v>
          </cell>
          <cell r="B7531" t="str">
            <v>CREDITO INTERNO</v>
          </cell>
          <cell r="C7531">
            <v>0</v>
          </cell>
          <cell r="D7531">
            <v>0</v>
          </cell>
          <cell r="E7531">
            <v>0</v>
          </cell>
          <cell r="F7531">
            <v>0</v>
          </cell>
          <cell r="G7531">
            <v>0</v>
          </cell>
          <cell r="H7531">
            <v>0</v>
          </cell>
          <cell r="I7531">
            <v>0</v>
          </cell>
        </row>
        <row r="7532">
          <cell r="A7532">
            <v>610706124</v>
          </cell>
          <cell r="B7532" t="str">
            <v>CREDITO A LA EXPORTACION</v>
          </cell>
          <cell r="C7532">
            <v>0</v>
          </cell>
          <cell r="D7532">
            <v>0</v>
          </cell>
          <cell r="E7532">
            <v>0</v>
          </cell>
          <cell r="F7532">
            <v>0</v>
          </cell>
          <cell r="G7532">
            <v>0</v>
          </cell>
          <cell r="H7532">
            <v>0</v>
          </cell>
          <cell r="I7532">
            <v>0</v>
          </cell>
        </row>
        <row r="7533">
          <cell r="A7533">
            <v>610706125</v>
          </cell>
          <cell r="B7533" t="str">
            <v>MISCELANEOS</v>
          </cell>
          <cell r="C7533">
            <v>0</v>
          </cell>
          <cell r="D7533">
            <v>0</v>
          </cell>
          <cell r="E7533">
            <v>0</v>
          </cell>
          <cell r="F7533">
            <v>0</v>
          </cell>
          <cell r="G7533">
            <v>0</v>
          </cell>
          <cell r="H7533">
            <v>0</v>
          </cell>
          <cell r="I7533">
            <v>0</v>
          </cell>
        </row>
        <row r="7534">
          <cell r="A7534">
            <v>6107062</v>
          </cell>
          <cell r="B7534" t="str">
            <v>OTROS SEGUROS GENERALES-ME</v>
          </cell>
          <cell r="C7534">
            <v>0</v>
          </cell>
          <cell r="D7534">
            <v>0</v>
          </cell>
          <cell r="E7534">
            <v>0</v>
          </cell>
          <cell r="F7534">
            <v>0</v>
          </cell>
          <cell r="G7534">
            <v>0</v>
          </cell>
          <cell r="H7534">
            <v>0</v>
          </cell>
          <cell r="I7534">
            <v>0</v>
          </cell>
        </row>
        <row r="7535">
          <cell r="A7535">
            <v>610706201</v>
          </cell>
          <cell r="B7535" t="str">
            <v>ROTURA DE CRISTALES</v>
          </cell>
          <cell r="C7535">
            <v>0</v>
          </cell>
          <cell r="D7535">
            <v>0</v>
          </cell>
          <cell r="E7535">
            <v>0</v>
          </cell>
          <cell r="F7535">
            <v>0</v>
          </cell>
          <cell r="G7535">
            <v>0</v>
          </cell>
          <cell r="H7535">
            <v>0</v>
          </cell>
          <cell r="I7535">
            <v>0</v>
          </cell>
        </row>
        <row r="7536">
          <cell r="A7536">
            <v>610706202</v>
          </cell>
          <cell r="B7536" t="str">
            <v>TRANSPORTE MARITIMO</v>
          </cell>
          <cell r="C7536">
            <v>0</v>
          </cell>
          <cell r="D7536">
            <v>0</v>
          </cell>
          <cell r="E7536">
            <v>0</v>
          </cell>
          <cell r="F7536">
            <v>0</v>
          </cell>
          <cell r="G7536">
            <v>0</v>
          </cell>
          <cell r="H7536">
            <v>0</v>
          </cell>
          <cell r="I7536">
            <v>0</v>
          </cell>
        </row>
        <row r="7537">
          <cell r="A7537">
            <v>610706203</v>
          </cell>
          <cell r="B7537" t="str">
            <v>TRANSPORTE AEREO</v>
          </cell>
          <cell r="C7537">
            <v>0</v>
          </cell>
          <cell r="D7537">
            <v>0</v>
          </cell>
          <cell r="E7537">
            <v>0</v>
          </cell>
          <cell r="F7537">
            <v>0</v>
          </cell>
          <cell r="G7537">
            <v>0</v>
          </cell>
          <cell r="H7537">
            <v>0</v>
          </cell>
          <cell r="I7537">
            <v>0</v>
          </cell>
        </row>
        <row r="7538">
          <cell r="A7538">
            <v>610706204</v>
          </cell>
          <cell r="B7538" t="str">
            <v>TRANSPORTE TERRESTRE</v>
          </cell>
          <cell r="C7538">
            <v>0</v>
          </cell>
          <cell r="D7538">
            <v>0</v>
          </cell>
          <cell r="E7538">
            <v>0</v>
          </cell>
          <cell r="F7538">
            <v>0</v>
          </cell>
          <cell r="G7538">
            <v>0</v>
          </cell>
          <cell r="H7538">
            <v>0</v>
          </cell>
          <cell r="I7538">
            <v>0</v>
          </cell>
        </row>
        <row r="7539">
          <cell r="A7539">
            <v>610706205</v>
          </cell>
          <cell r="B7539" t="str">
            <v>MARITIMOS CASCOS</v>
          </cell>
          <cell r="C7539">
            <v>0</v>
          </cell>
          <cell r="D7539">
            <v>0</v>
          </cell>
          <cell r="E7539">
            <v>0</v>
          </cell>
          <cell r="F7539">
            <v>0</v>
          </cell>
          <cell r="G7539">
            <v>0</v>
          </cell>
          <cell r="H7539">
            <v>0</v>
          </cell>
          <cell r="I7539">
            <v>0</v>
          </cell>
        </row>
        <row r="7540">
          <cell r="A7540">
            <v>610706206</v>
          </cell>
          <cell r="B7540" t="str">
            <v>AVIACION</v>
          </cell>
          <cell r="C7540">
            <v>0</v>
          </cell>
          <cell r="D7540">
            <v>0</v>
          </cell>
          <cell r="E7540">
            <v>0</v>
          </cell>
          <cell r="F7540">
            <v>0</v>
          </cell>
          <cell r="G7540">
            <v>0</v>
          </cell>
          <cell r="H7540">
            <v>0</v>
          </cell>
          <cell r="I7540">
            <v>0</v>
          </cell>
        </row>
        <row r="7541">
          <cell r="A7541">
            <v>610706207</v>
          </cell>
          <cell r="B7541" t="str">
            <v>ROBO Y HURTO</v>
          </cell>
          <cell r="C7541">
            <v>0</v>
          </cell>
          <cell r="D7541">
            <v>0</v>
          </cell>
          <cell r="E7541">
            <v>0</v>
          </cell>
          <cell r="F7541">
            <v>0</v>
          </cell>
          <cell r="G7541">
            <v>0</v>
          </cell>
          <cell r="H7541">
            <v>0</v>
          </cell>
          <cell r="I7541">
            <v>0</v>
          </cell>
        </row>
        <row r="7542">
          <cell r="A7542">
            <v>610706208</v>
          </cell>
          <cell r="B7542" t="str">
            <v>FIDELIDAD</v>
          </cell>
          <cell r="C7542">
            <v>0</v>
          </cell>
          <cell r="D7542">
            <v>0</v>
          </cell>
          <cell r="E7542">
            <v>0</v>
          </cell>
          <cell r="F7542">
            <v>0</v>
          </cell>
          <cell r="G7542">
            <v>0</v>
          </cell>
          <cell r="H7542">
            <v>0</v>
          </cell>
          <cell r="I7542">
            <v>0</v>
          </cell>
        </row>
        <row r="7543">
          <cell r="A7543">
            <v>610706209</v>
          </cell>
          <cell r="B7543" t="str">
            <v>SEGUROS DE BANCOS</v>
          </cell>
          <cell r="C7543">
            <v>0</v>
          </cell>
          <cell r="D7543">
            <v>0</v>
          </cell>
          <cell r="E7543">
            <v>0</v>
          </cell>
          <cell r="F7543">
            <v>0</v>
          </cell>
          <cell r="G7543">
            <v>0</v>
          </cell>
          <cell r="H7543">
            <v>0</v>
          </cell>
          <cell r="I7543">
            <v>0</v>
          </cell>
        </row>
        <row r="7544">
          <cell r="A7544">
            <v>610706210</v>
          </cell>
          <cell r="B7544" t="str">
            <v>TODO RIESGO PARA CONTRATISTAS</v>
          </cell>
          <cell r="C7544">
            <v>0</v>
          </cell>
          <cell r="D7544">
            <v>0</v>
          </cell>
          <cell r="E7544">
            <v>0</v>
          </cell>
          <cell r="F7544">
            <v>0</v>
          </cell>
          <cell r="G7544">
            <v>0</v>
          </cell>
          <cell r="H7544">
            <v>0</v>
          </cell>
          <cell r="I7544">
            <v>0</v>
          </cell>
        </row>
        <row r="7545">
          <cell r="A7545">
            <v>610706211</v>
          </cell>
          <cell r="B7545" t="str">
            <v>TODO RIESGO EQUIPO PARA CONTRATISTA</v>
          </cell>
          <cell r="C7545">
            <v>0</v>
          </cell>
          <cell r="D7545">
            <v>0</v>
          </cell>
          <cell r="E7545">
            <v>0</v>
          </cell>
          <cell r="F7545">
            <v>0</v>
          </cell>
          <cell r="G7545">
            <v>0</v>
          </cell>
          <cell r="H7545">
            <v>0</v>
          </cell>
          <cell r="I7545">
            <v>0</v>
          </cell>
        </row>
        <row r="7546">
          <cell r="A7546">
            <v>610706212</v>
          </cell>
          <cell r="B7546" t="str">
            <v>ROTURA DE MAQUINARIA</v>
          </cell>
          <cell r="C7546">
            <v>0</v>
          </cell>
          <cell r="D7546">
            <v>0</v>
          </cell>
          <cell r="E7546">
            <v>0</v>
          </cell>
          <cell r="F7546">
            <v>0</v>
          </cell>
          <cell r="G7546">
            <v>0</v>
          </cell>
          <cell r="H7546">
            <v>0</v>
          </cell>
          <cell r="I7546">
            <v>0</v>
          </cell>
        </row>
        <row r="7547">
          <cell r="A7547">
            <v>610706213</v>
          </cell>
          <cell r="B7547" t="str">
            <v>MONTAJE CONTRA TODO RIESGOS</v>
          </cell>
          <cell r="C7547">
            <v>0</v>
          </cell>
          <cell r="D7547">
            <v>0</v>
          </cell>
          <cell r="E7547">
            <v>0</v>
          </cell>
          <cell r="F7547">
            <v>0</v>
          </cell>
          <cell r="G7547">
            <v>0</v>
          </cell>
          <cell r="H7547">
            <v>0</v>
          </cell>
          <cell r="I7547">
            <v>0</v>
          </cell>
        </row>
        <row r="7548">
          <cell r="A7548">
            <v>610706214</v>
          </cell>
          <cell r="B7548" t="str">
            <v>TODO RIESGO EQUIPO ELECTRONICO</v>
          </cell>
          <cell r="C7548">
            <v>0</v>
          </cell>
          <cell r="D7548">
            <v>0</v>
          </cell>
          <cell r="E7548">
            <v>0</v>
          </cell>
          <cell r="F7548">
            <v>0</v>
          </cell>
          <cell r="G7548">
            <v>0</v>
          </cell>
          <cell r="H7548">
            <v>0</v>
          </cell>
          <cell r="I7548">
            <v>0</v>
          </cell>
        </row>
        <row r="7549">
          <cell r="A7549">
            <v>610706215</v>
          </cell>
          <cell r="B7549" t="str">
            <v>CALDEROS</v>
          </cell>
          <cell r="C7549">
            <v>0</v>
          </cell>
          <cell r="D7549">
            <v>0</v>
          </cell>
          <cell r="E7549">
            <v>0</v>
          </cell>
          <cell r="F7549">
            <v>0</v>
          </cell>
          <cell r="G7549">
            <v>0</v>
          </cell>
          <cell r="H7549">
            <v>0</v>
          </cell>
          <cell r="I7549">
            <v>0</v>
          </cell>
        </row>
        <row r="7550">
          <cell r="A7550">
            <v>610706216</v>
          </cell>
          <cell r="B7550" t="str">
            <v>LUCRO CESANTE POR INTERRUPCION DE NEGOCIOS-</v>
          </cell>
          <cell r="C7550">
            <v>0</v>
          </cell>
          <cell r="D7550">
            <v>0</v>
          </cell>
          <cell r="E7550">
            <v>0</v>
          </cell>
          <cell r="F7550">
            <v>0</v>
          </cell>
          <cell r="G7550">
            <v>0</v>
          </cell>
          <cell r="H7550">
            <v>0</v>
          </cell>
          <cell r="I7550">
            <v>0</v>
          </cell>
        </row>
        <row r="7551">
          <cell r="A7551">
            <v>610706217</v>
          </cell>
          <cell r="B7551" t="str">
            <v>LUCRO CESANTE ROTURA DE MAQUINARIA</v>
          </cell>
          <cell r="C7551">
            <v>0</v>
          </cell>
          <cell r="D7551">
            <v>0</v>
          </cell>
          <cell r="E7551">
            <v>0</v>
          </cell>
          <cell r="F7551">
            <v>0</v>
          </cell>
          <cell r="G7551">
            <v>0</v>
          </cell>
          <cell r="H7551">
            <v>0</v>
          </cell>
          <cell r="I7551">
            <v>0</v>
          </cell>
        </row>
        <row r="7552">
          <cell r="A7552">
            <v>610706218</v>
          </cell>
          <cell r="B7552" t="str">
            <v>RESPONSABILIDAD CIVIL</v>
          </cell>
          <cell r="C7552">
            <v>0</v>
          </cell>
          <cell r="D7552">
            <v>0</v>
          </cell>
          <cell r="E7552">
            <v>0</v>
          </cell>
          <cell r="F7552">
            <v>0</v>
          </cell>
          <cell r="G7552">
            <v>0</v>
          </cell>
          <cell r="H7552">
            <v>0</v>
          </cell>
          <cell r="I7552">
            <v>0</v>
          </cell>
        </row>
        <row r="7553">
          <cell r="A7553">
            <v>610706219</v>
          </cell>
          <cell r="B7553" t="str">
            <v>RIESGOS PROFESIONALES</v>
          </cell>
          <cell r="C7553">
            <v>0</v>
          </cell>
          <cell r="D7553">
            <v>0</v>
          </cell>
          <cell r="E7553">
            <v>0</v>
          </cell>
          <cell r="F7553">
            <v>0</v>
          </cell>
          <cell r="G7553">
            <v>0</v>
          </cell>
          <cell r="H7553">
            <v>0</v>
          </cell>
          <cell r="I7553">
            <v>0</v>
          </cell>
        </row>
        <row r="7554">
          <cell r="A7554">
            <v>610706220</v>
          </cell>
          <cell r="B7554" t="str">
            <v>GANADERO</v>
          </cell>
          <cell r="C7554">
            <v>0</v>
          </cell>
          <cell r="D7554">
            <v>0</v>
          </cell>
          <cell r="E7554">
            <v>0</v>
          </cell>
          <cell r="F7554">
            <v>0</v>
          </cell>
          <cell r="G7554">
            <v>0</v>
          </cell>
          <cell r="H7554">
            <v>0</v>
          </cell>
          <cell r="I7554">
            <v>0</v>
          </cell>
        </row>
        <row r="7555">
          <cell r="A7555">
            <v>610706221</v>
          </cell>
          <cell r="B7555" t="str">
            <v>AGRICOLA</v>
          </cell>
          <cell r="C7555">
            <v>0</v>
          </cell>
          <cell r="D7555">
            <v>0</v>
          </cell>
          <cell r="E7555">
            <v>0</v>
          </cell>
          <cell r="F7555">
            <v>0</v>
          </cell>
          <cell r="G7555">
            <v>0</v>
          </cell>
          <cell r="H7555">
            <v>0</v>
          </cell>
          <cell r="I7555">
            <v>0</v>
          </cell>
        </row>
        <row r="7556">
          <cell r="A7556">
            <v>610706222</v>
          </cell>
          <cell r="B7556" t="str">
            <v>DOMICILIARIO</v>
          </cell>
          <cell r="C7556">
            <v>0</v>
          </cell>
          <cell r="D7556">
            <v>0</v>
          </cell>
          <cell r="E7556">
            <v>0</v>
          </cell>
          <cell r="F7556">
            <v>0</v>
          </cell>
          <cell r="G7556">
            <v>0</v>
          </cell>
          <cell r="H7556">
            <v>0</v>
          </cell>
          <cell r="I7556">
            <v>0</v>
          </cell>
        </row>
        <row r="7557">
          <cell r="A7557">
            <v>610706223</v>
          </cell>
          <cell r="B7557" t="str">
            <v>CREDITO INTERNO</v>
          </cell>
          <cell r="C7557">
            <v>0</v>
          </cell>
          <cell r="D7557">
            <v>0</v>
          </cell>
          <cell r="E7557">
            <v>0</v>
          </cell>
          <cell r="F7557">
            <v>0</v>
          </cell>
          <cell r="G7557">
            <v>0</v>
          </cell>
          <cell r="H7557">
            <v>0</v>
          </cell>
          <cell r="I7557">
            <v>0</v>
          </cell>
        </row>
        <row r="7558">
          <cell r="A7558">
            <v>610706224</v>
          </cell>
          <cell r="B7558" t="str">
            <v>CREDITO A LA EXPORTACION</v>
          </cell>
          <cell r="C7558">
            <v>0</v>
          </cell>
          <cell r="D7558">
            <v>0</v>
          </cell>
          <cell r="E7558">
            <v>0</v>
          </cell>
          <cell r="F7558">
            <v>0</v>
          </cell>
          <cell r="G7558">
            <v>0</v>
          </cell>
          <cell r="H7558">
            <v>0</v>
          </cell>
          <cell r="I7558">
            <v>0</v>
          </cell>
        </row>
        <row r="7559">
          <cell r="A7559">
            <v>610706225</v>
          </cell>
          <cell r="B7559" t="str">
            <v>MISCELANEOS</v>
          </cell>
          <cell r="C7559">
            <v>0</v>
          </cell>
          <cell r="D7559">
            <v>0</v>
          </cell>
          <cell r="E7559">
            <v>0</v>
          </cell>
          <cell r="F7559">
            <v>0</v>
          </cell>
          <cell r="G7559">
            <v>0</v>
          </cell>
          <cell r="H7559">
            <v>0</v>
          </cell>
          <cell r="I7559">
            <v>0</v>
          </cell>
        </row>
        <row r="7560">
          <cell r="A7560">
            <v>6108</v>
          </cell>
          <cell r="B7560" t="str">
            <v>RESPONSABILIDAD POR REAFIANZAMIENTO CEDIDO A SOCIEDADES LOCALES</v>
          </cell>
          <cell r="C7560">
            <v>0</v>
          </cell>
          <cell r="D7560">
            <v>0</v>
          </cell>
          <cell r="E7560">
            <v>0</v>
          </cell>
          <cell r="F7560">
            <v>0</v>
          </cell>
          <cell r="G7560">
            <v>0</v>
          </cell>
          <cell r="H7560">
            <v>0</v>
          </cell>
          <cell r="I7560">
            <v>0</v>
          </cell>
        </row>
        <row r="7561">
          <cell r="A7561">
            <v>610801</v>
          </cell>
          <cell r="B7561" t="str">
            <v>DE FIANZAS FIDELIDAD</v>
          </cell>
          <cell r="C7561">
            <v>0</v>
          </cell>
          <cell r="D7561">
            <v>0</v>
          </cell>
          <cell r="E7561">
            <v>0</v>
          </cell>
          <cell r="F7561">
            <v>0</v>
          </cell>
          <cell r="G7561">
            <v>0</v>
          </cell>
          <cell r="H7561">
            <v>0</v>
          </cell>
          <cell r="I7561">
            <v>0</v>
          </cell>
        </row>
        <row r="7562">
          <cell r="A7562">
            <v>6108011</v>
          </cell>
          <cell r="B7562" t="str">
            <v>MONEDA NACIONAL</v>
          </cell>
          <cell r="C7562">
            <v>0</v>
          </cell>
          <cell r="D7562">
            <v>0</v>
          </cell>
          <cell r="E7562">
            <v>0</v>
          </cell>
          <cell r="F7562">
            <v>0</v>
          </cell>
          <cell r="G7562">
            <v>0</v>
          </cell>
          <cell r="H7562">
            <v>0</v>
          </cell>
          <cell r="I7562">
            <v>0</v>
          </cell>
        </row>
        <row r="7563">
          <cell r="A7563">
            <v>6108012</v>
          </cell>
          <cell r="B7563" t="str">
            <v>MONEDA EXTRANJERA</v>
          </cell>
          <cell r="C7563">
            <v>0</v>
          </cell>
          <cell r="D7563">
            <v>0</v>
          </cell>
          <cell r="E7563">
            <v>0</v>
          </cell>
          <cell r="F7563">
            <v>0</v>
          </cell>
          <cell r="G7563">
            <v>0</v>
          </cell>
          <cell r="H7563">
            <v>0</v>
          </cell>
          <cell r="I7563">
            <v>0</v>
          </cell>
        </row>
        <row r="7564">
          <cell r="A7564">
            <v>610802</v>
          </cell>
          <cell r="B7564" t="str">
            <v>DE FIANZAS GARANTIAS</v>
          </cell>
          <cell r="C7564">
            <v>0</v>
          </cell>
          <cell r="D7564">
            <v>0</v>
          </cell>
          <cell r="E7564">
            <v>0</v>
          </cell>
          <cell r="F7564">
            <v>0</v>
          </cell>
          <cell r="G7564">
            <v>0</v>
          </cell>
          <cell r="H7564">
            <v>0</v>
          </cell>
          <cell r="I7564">
            <v>0</v>
          </cell>
        </row>
        <row r="7565">
          <cell r="A7565">
            <v>6108021</v>
          </cell>
          <cell r="B7565" t="str">
            <v>MONEDA NACIONAL</v>
          </cell>
          <cell r="C7565">
            <v>0</v>
          </cell>
          <cell r="D7565">
            <v>0</v>
          </cell>
          <cell r="E7565">
            <v>0</v>
          </cell>
          <cell r="F7565">
            <v>0</v>
          </cell>
          <cell r="G7565">
            <v>0</v>
          </cell>
          <cell r="H7565">
            <v>0</v>
          </cell>
          <cell r="I7565">
            <v>0</v>
          </cell>
        </row>
        <row r="7566">
          <cell r="A7566">
            <v>6108022</v>
          </cell>
          <cell r="B7566" t="str">
            <v>MONEDA EXTRANJERA</v>
          </cell>
          <cell r="C7566">
            <v>0</v>
          </cell>
          <cell r="D7566">
            <v>0</v>
          </cell>
          <cell r="E7566">
            <v>0</v>
          </cell>
          <cell r="F7566">
            <v>0</v>
          </cell>
          <cell r="G7566">
            <v>0</v>
          </cell>
          <cell r="H7566">
            <v>0</v>
          </cell>
          <cell r="I7566">
            <v>0</v>
          </cell>
        </row>
        <row r="7567">
          <cell r="A7567">
            <v>610803</v>
          </cell>
          <cell r="B7567" t="str">
            <v>DE FIANZAS MOTORISTAS</v>
          </cell>
          <cell r="C7567">
            <v>0</v>
          </cell>
          <cell r="D7567">
            <v>0</v>
          </cell>
          <cell r="E7567">
            <v>0</v>
          </cell>
          <cell r="F7567">
            <v>0</v>
          </cell>
          <cell r="G7567">
            <v>0</v>
          </cell>
          <cell r="H7567">
            <v>0</v>
          </cell>
          <cell r="I7567">
            <v>0</v>
          </cell>
        </row>
        <row r="7568">
          <cell r="A7568">
            <v>6108031</v>
          </cell>
          <cell r="B7568" t="str">
            <v>MONEDA NACIONAL</v>
          </cell>
          <cell r="C7568">
            <v>0</v>
          </cell>
          <cell r="D7568">
            <v>0</v>
          </cell>
          <cell r="E7568">
            <v>0</v>
          </cell>
          <cell r="F7568">
            <v>0</v>
          </cell>
          <cell r="G7568">
            <v>0</v>
          </cell>
          <cell r="H7568">
            <v>0</v>
          </cell>
          <cell r="I7568">
            <v>0</v>
          </cell>
        </row>
        <row r="7569">
          <cell r="A7569">
            <v>6108032</v>
          </cell>
          <cell r="B7569" t="str">
            <v>MONEDA EXTRANJERA</v>
          </cell>
          <cell r="C7569">
            <v>0</v>
          </cell>
          <cell r="D7569">
            <v>0</v>
          </cell>
          <cell r="E7569">
            <v>0</v>
          </cell>
          <cell r="F7569">
            <v>0</v>
          </cell>
          <cell r="G7569">
            <v>0</v>
          </cell>
          <cell r="H7569">
            <v>0</v>
          </cell>
          <cell r="I7569">
            <v>0</v>
          </cell>
        </row>
        <row r="7570">
          <cell r="A7570">
            <v>6109</v>
          </cell>
          <cell r="B7570" t="str">
            <v>RESPONSABILIDADES POR REAFIANZAMIENTO CEDIDO A SOC.DE PRIMER ORDEN DEL EXTERIOR</v>
          </cell>
          <cell r="C7570">
            <v>0</v>
          </cell>
          <cell r="D7570">
            <v>0</v>
          </cell>
          <cell r="E7570">
            <v>0</v>
          </cell>
          <cell r="F7570">
            <v>0</v>
          </cell>
          <cell r="G7570">
            <v>0</v>
          </cell>
          <cell r="H7570">
            <v>0</v>
          </cell>
          <cell r="I7570">
            <v>0</v>
          </cell>
        </row>
        <row r="7571">
          <cell r="A7571">
            <v>610901</v>
          </cell>
          <cell r="B7571" t="str">
            <v>DE FIANZAS FIDELIDAD</v>
          </cell>
          <cell r="C7571">
            <v>0</v>
          </cell>
          <cell r="D7571">
            <v>0</v>
          </cell>
          <cell r="E7571">
            <v>0</v>
          </cell>
          <cell r="F7571">
            <v>0</v>
          </cell>
          <cell r="G7571">
            <v>0</v>
          </cell>
          <cell r="H7571">
            <v>0</v>
          </cell>
          <cell r="I7571">
            <v>0</v>
          </cell>
        </row>
        <row r="7572">
          <cell r="A7572">
            <v>6109011</v>
          </cell>
          <cell r="B7572" t="str">
            <v>MONEDA NACIONAL</v>
          </cell>
          <cell r="C7572">
            <v>0</v>
          </cell>
          <cell r="D7572">
            <v>0</v>
          </cell>
          <cell r="E7572">
            <v>0</v>
          </cell>
          <cell r="F7572">
            <v>0</v>
          </cell>
          <cell r="G7572">
            <v>0</v>
          </cell>
          <cell r="H7572">
            <v>0</v>
          </cell>
          <cell r="I7572">
            <v>0</v>
          </cell>
        </row>
        <row r="7573">
          <cell r="A7573">
            <v>6109012</v>
          </cell>
          <cell r="B7573" t="str">
            <v>MONEDA EXTRANJERA</v>
          </cell>
          <cell r="C7573">
            <v>0</v>
          </cell>
          <cell r="D7573">
            <v>0</v>
          </cell>
          <cell r="E7573">
            <v>0</v>
          </cell>
          <cell r="F7573">
            <v>0</v>
          </cell>
          <cell r="G7573">
            <v>0</v>
          </cell>
          <cell r="H7573">
            <v>0</v>
          </cell>
          <cell r="I7573">
            <v>0</v>
          </cell>
        </row>
        <row r="7574">
          <cell r="A7574">
            <v>610902</v>
          </cell>
          <cell r="B7574" t="str">
            <v>DE FIANZAS GARANTIAS</v>
          </cell>
          <cell r="C7574">
            <v>0</v>
          </cell>
          <cell r="D7574">
            <v>0</v>
          </cell>
          <cell r="E7574">
            <v>0</v>
          </cell>
          <cell r="F7574">
            <v>0</v>
          </cell>
          <cell r="G7574">
            <v>0</v>
          </cell>
          <cell r="H7574">
            <v>0</v>
          </cell>
          <cell r="I7574">
            <v>0</v>
          </cell>
        </row>
        <row r="7575">
          <cell r="A7575">
            <v>6109021</v>
          </cell>
          <cell r="B7575" t="str">
            <v>MONEDA NACIONAL</v>
          </cell>
          <cell r="C7575">
            <v>0</v>
          </cell>
          <cell r="D7575">
            <v>0</v>
          </cell>
          <cell r="E7575">
            <v>0</v>
          </cell>
          <cell r="F7575">
            <v>0</v>
          </cell>
          <cell r="G7575">
            <v>0</v>
          </cell>
          <cell r="H7575">
            <v>0</v>
          </cell>
          <cell r="I7575">
            <v>0</v>
          </cell>
        </row>
        <row r="7576">
          <cell r="A7576">
            <v>6109022</v>
          </cell>
          <cell r="B7576" t="str">
            <v>MONEDA EXTRANJERA</v>
          </cell>
          <cell r="C7576">
            <v>0</v>
          </cell>
          <cell r="D7576">
            <v>0</v>
          </cell>
          <cell r="E7576">
            <v>0</v>
          </cell>
          <cell r="F7576">
            <v>0</v>
          </cell>
          <cell r="G7576">
            <v>0</v>
          </cell>
          <cell r="H7576">
            <v>0</v>
          </cell>
          <cell r="I7576">
            <v>0</v>
          </cell>
        </row>
        <row r="7577">
          <cell r="A7577">
            <v>610903</v>
          </cell>
          <cell r="B7577" t="str">
            <v>DE FIANZAS MOTORISTAS</v>
          </cell>
          <cell r="C7577">
            <v>0</v>
          </cell>
          <cell r="D7577">
            <v>0</v>
          </cell>
          <cell r="E7577">
            <v>0</v>
          </cell>
          <cell r="F7577">
            <v>0</v>
          </cell>
          <cell r="G7577">
            <v>0</v>
          </cell>
          <cell r="H7577">
            <v>0</v>
          </cell>
          <cell r="I7577">
            <v>0</v>
          </cell>
        </row>
        <row r="7578">
          <cell r="A7578">
            <v>6109031</v>
          </cell>
          <cell r="B7578" t="str">
            <v>MONEDA NACIONAL</v>
          </cell>
          <cell r="C7578">
            <v>0</v>
          </cell>
          <cell r="D7578">
            <v>0</v>
          </cell>
          <cell r="E7578">
            <v>0</v>
          </cell>
          <cell r="F7578">
            <v>0</v>
          </cell>
          <cell r="G7578">
            <v>0</v>
          </cell>
          <cell r="H7578">
            <v>0</v>
          </cell>
          <cell r="I7578">
            <v>0</v>
          </cell>
        </row>
        <row r="7579">
          <cell r="A7579">
            <v>6109032</v>
          </cell>
          <cell r="B7579" t="str">
            <v>MONEDA EXTRANJERA</v>
          </cell>
          <cell r="C7579">
            <v>0</v>
          </cell>
          <cell r="D7579">
            <v>0</v>
          </cell>
          <cell r="E7579">
            <v>0</v>
          </cell>
          <cell r="F7579">
            <v>0</v>
          </cell>
          <cell r="G7579">
            <v>0</v>
          </cell>
          <cell r="H7579">
            <v>0</v>
          </cell>
          <cell r="I7579">
            <v>0</v>
          </cell>
        </row>
        <row r="7580">
          <cell r="A7580">
            <v>6110</v>
          </cell>
          <cell r="B7580" t="str">
            <v>RESPONSABILIDADES POR REAFIANZAMIENTO CEDIDO A OTRAS SOCIEDADES DEL EXTERIOR</v>
          </cell>
          <cell r="C7580">
            <v>0</v>
          </cell>
          <cell r="D7580">
            <v>0</v>
          </cell>
          <cell r="E7580">
            <v>0</v>
          </cell>
          <cell r="F7580">
            <v>0</v>
          </cell>
          <cell r="G7580">
            <v>0</v>
          </cell>
          <cell r="H7580">
            <v>0</v>
          </cell>
          <cell r="I7580">
            <v>0</v>
          </cell>
        </row>
        <row r="7581">
          <cell r="A7581">
            <v>611001</v>
          </cell>
          <cell r="B7581" t="str">
            <v>DE FIANZAS FIDELIDAD</v>
          </cell>
          <cell r="C7581">
            <v>0</v>
          </cell>
          <cell r="D7581">
            <v>0</v>
          </cell>
          <cell r="E7581">
            <v>0</v>
          </cell>
          <cell r="F7581">
            <v>0</v>
          </cell>
          <cell r="G7581">
            <v>0</v>
          </cell>
          <cell r="H7581">
            <v>0</v>
          </cell>
          <cell r="I7581">
            <v>0</v>
          </cell>
        </row>
        <row r="7582">
          <cell r="A7582">
            <v>6110011</v>
          </cell>
          <cell r="B7582" t="str">
            <v>MONEDA NACIONAL</v>
          </cell>
          <cell r="C7582">
            <v>0</v>
          </cell>
          <cell r="D7582">
            <v>0</v>
          </cell>
          <cell r="E7582">
            <v>0</v>
          </cell>
          <cell r="F7582">
            <v>0</v>
          </cell>
          <cell r="G7582">
            <v>0</v>
          </cell>
          <cell r="H7582">
            <v>0</v>
          </cell>
          <cell r="I7582">
            <v>0</v>
          </cell>
        </row>
        <row r="7583">
          <cell r="A7583">
            <v>6110012</v>
          </cell>
          <cell r="B7583" t="str">
            <v>MONEDA EXTRANJERA</v>
          </cell>
          <cell r="C7583">
            <v>0</v>
          </cell>
          <cell r="D7583">
            <v>0</v>
          </cell>
          <cell r="E7583">
            <v>0</v>
          </cell>
          <cell r="F7583">
            <v>0</v>
          </cell>
          <cell r="G7583">
            <v>0</v>
          </cell>
          <cell r="H7583">
            <v>0</v>
          </cell>
          <cell r="I7583">
            <v>0</v>
          </cell>
        </row>
        <row r="7584">
          <cell r="A7584">
            <v>611002</v>
          </cell>
          <cell r="B7584" t="str">
            <v>DE FIANZAS GARANTIAS</v>
          </cell>
          <cell r="C7584">
            <v>0</v>
          </cell>
          <cell r="D7584">
            <v>0</v>
          </cell>
          <cell r="E7584">
            <v>0</v>
          </cell>
          <cell r="F7584">
            <v>0</v>
          </cell>
          <cell r="G7584">
            <v>0</v>
          </cell>
          <cell r="H7584">
            <v>0</v>
          </cell>
          <cell r="I7584">
            <v>0</v>
          </cell>
        </row>
        <row r="7585">
          <cell r="A7585">
            <v>6110021</v>
          </cell>
          <cell r="B7585" t="str">
            <v>MONEDA NACIONAL</v>
          </cell>
          <cell r="C7585">
            <v>0</v>
          </cell>
          <cell r="D7585">
            <v>0</v>
          </cell>
          <cell r="E7585">
            <v>0</v>
          </cell>
          <cell r="F7585">
            <v>0</v>
          </cell>
          <cell r="G7585">
            <v>0</v>
          </cell>
          <cell r="H7585">
            <v>0</v>
          </cell>
          <cell r="I7585">
            <v>0</v>
          </cell>
        </row>
        <row r="7586">
          <cell r="A7586">
            <v>6110022</v>
          </cell>
          <cell r="B7586" t="str">
            <v>MONEDA EXTRANJERA</v>
          </cell>
          <cell r="C7586">
            <v>0</v>
          </cell>
          <cell r="D7586">
            <v>0</v>
          </cell>
          <cell r="E7586">
            <v>0</v>
          </cell>
          <cell r="F7586">
            <v>0</v>
          </cell>
          <cell r="G7586">
            <v>0</v>
          </cell>
          <cell r="H7586">
            <v>0</v>
          </cell>
          <cell r="I7586">
            <v>0</v>
          </cell>
        </row>
        <row r="7587">
          <cell r="A7587">
            <v>611003</v>
          </cell>
          <cell r="B7587" t="str">
            <v>DE FIANZAS MOTORISTAS</v>
          </cell>
          <cell r="C7587">
            <v>0</v>
          </cell>
          <cell r="D7587">
            <v>0</v>
          </cell>
          <cell r="E7587">
            <v>0</v>
          </cell>
          <cell r="F7587">
            <v>0</v>
          </cell>
          <cell r="G7587">
            <v>0</v>
          </cell>
          <cell r="H7587">
            <v>0</v>
          </cell>
          <cell r="I7587">
            <v>0</v>
          </cell>
        </row>
        <row r="7588">
          <cell r="A7588">
            <v>6110031</v>
          </cell>
          <cell r="B7588" t="str">
            <v>MONEDA NACIONAL</v>
          </cell>
          <cell r="C7588">
            <v>0</v>
          </cell>
          <cell r="D7588">
            <v>0</v>
          </cell>
          <cell r="E7588">
            <v>0</v>
          </cell>
          <cell r="F7588">
            <v>0</v>
          </cell>
          <cell r="G7588">
            <v>0</v>
          </cell>
          <cell r="H7588">
            <v>0</v>
          </cell>
          <cell r="I7588">
            <v>0</v>
          </cell>
        </row>
        <row r="7589">
          <cell r="A7589">
            <v>6110032</v>
          </cell>
          <cell r="B7589" t="str">
            <v>MONEDA EXTRANJERA</v>
          </cell>
          <cell r="C7589">
            <v>0</v>
          </cell>
          <cell r="D7589">
            <v>0</v>
          </cell>
          <cell r="E7589">
            <v>0</v>
          </cell>
          <cell r="F7589">
            <v>0</v>
          </cell>
          <cell r="G7589">
            <v>0</v>
          </cell>
          <cell r="H7589">
            <v>0</v>
          </cell>
          <cell r="I7589">
            <v>0</v>
          </cell>
        </row>
        <row r="7590">
          <cell r="A7590">
            <v>6111</v>
          </cell>
          <cell r="B7590" t="str">
            <v>RESPONSABILIDADES POR RETROCESIONES A SOCIEDADES LOCALES</v>
          </cell>
          <cell r="C7590">
            <v>0</v>
          </cell>
          <cell r="D7590">
            <v>0</v>
          </cell>
          <cell r="E7590">
            <v>0</v>
          </cell>
          <cell r="F7590">
            <v>0</v>
          </cell>
          <cell r="G7590">
            <v>0</v>
          </cell>
          <cell r="H7590">
            <v>0</v>
          </cell>
          <cell r="I7590">
            <v>0</v>
          </cell>
        </row>
        <row r="7591">
          <cell r="A7591">
            <v>611101</v>
          </cell>
          <cell r="B7591" t="str">
            <v>DE SEGUROS DE VIDA</v>
          </cell>
          <cell r="C7591">
            <v>0</v>
          </cell>
          <cell r="D7591">
            <v>0</v>
          </cell>
          <cell r="E7591">
            <v>0</v>
          </cell>
          <cell r="F7591">
            <v>0</v>
          </cell>
          <cell r="G7591">
            <v>0</v>
          </cell>
          <cell r="H7591">
            <v>0</v>
          </cell>
          <cell r="I7591">
            <v>0</v>
          </cell>
        </row>
        <row r="7592">
          <cell r="A7592">
            <v>6111011</v>
          </cell>
          <cell r="B7592" t="str">
            <v>DE SEGUROS DE VIDA-MN</v>
          </cell>
          <cell r="C7592">
            <v>0</v>
          </cell>
          <cell r="D7592">
            <v>0</v>
          </cell>
          <cell r="E7592">
            <v>0</v>
          </cell>
          <cell r="F7592">
            <v>0</v>
          </cell>
          <cell r="G7592">
            <v>0</v>
          </cell>
          <cell r="H7592">
            <v>0</v>
          </cell>
          <cell r="I7592">
            <v>0</v>
          </cell>
        </row>
        <row r="7593">
          <cell r="A7593">
            <v>611101101</v>
          </cell>
          <cell r="B7593" t="str">
            <v>INDIVIDUAL</v>
          </cell>
          <cell r="C7593">
            <v>0</v>
          </cell>
          <cell r="D7593">
            <v>0</v>
          </cell>
          <cell r="E7593">
            <v>0</v>
          </cell>
          <cell r="F7593">
            <v>0</v>
          </cell>
          <cell r="G7593">
            <v>0</v>
          </cell>
          <cell r="H7593">
            <v>0</v>
          </cell>
          <cell r="I7593">
            <v>0</v>
          </cell>
        </row>
        <row r="7594">
          <cell r="A7594">
            <v>611101102</v>
          </cell>
          <cell r="B7594" t="str">
            <v>POPULAR</v>
          </cell>
          <cell r="C7594">
            <v>0</v>
          </cell>
          <cell r="D7594">
            <v>0</v>
          </cell>
          <cell r="E7594">
            <v>0</v>
          </cell>
          <cell r="F7594">
            <v>0</v>
          </cell>
          <cell r="G7594">
            <v>0</v>
          </cell>
          <cell r="H7594">
            <v>0</v>
          </cell>
          <cell r="I7594">
            <v>0</v>
          </cell>
        </row>
        <row r="7595">
          <cell r="A7595">
            <v>611101103</v>
          </cell>
          <cell r="B7595" t="str">
            <v>COLECTIVO</v>
          </cell>
          <cell r="C7595">
            <v>0</v>
          </cell>
          <cell r="D7595">
            <v>0</v>
          </cell>
          <cell r="E7595">
            <v>0</v>
          </cell>
          <cell r="F7595">
            <v>0</v>
          </cell>
          <cell r="G7595">
            <v>0</v>
          </cell>
          <cell r="H7595">
            <v>0</v>
          </cell>
          <cell r="I7595">
            <v>0</v>
          </cell>
        </row>
        <row r="7596">
          <cell r="A7596">
            <v>611101104</v>
          </cell>
          <cell r="B7596" t="str">
            <v>OTROS PLANES</v>
          </cell>
          <cell r="C7596">
            <v>0</v>
          </cell>
          <cell r="D7596">
            <v>0</v>
          </cell>
          <cell r="E7596">
            <v>0</v>
          </cell>
          <cell r="F7596">
            <v>0</v>
          </cell>
          <cell r="G7596">
            <v>0</v>
          </cell>
          <cell r="H7596">
            <v>0</v>
          </cell>
          <cell r="I7596">
            <v>0</v>
          </cell>
        </row>
        <row r="7597">
          <cell r="A7597">
            <v>6111012</v>
          </cell>
          <cell r="B7597" t="str">
            <v>DE SEGUROS DE VIDA -ME</v>
          </cell>
          <cell r="C7597">
            <v>0</v>
          </cell>
          <cell r="D7597">
            <v>0</v>
          </cell>
          <cell r="E7597">
            <v>0</v>
          </cell>
          <cell r="F7597">
            <v>0</v>
          </cell>
          <cell r="G7597">
            <v>0</v>
          </cell>
          <cell r="H7597">
            <v>0</v>
          </cell>
          <cell r="I7597">
            <v>0</v>
          </cell>
        </row>
        <row r="7598">
          <cell r="A7598">
            <v>611101201</v>
          </cell>
          <cell r="B7598" t="str">
            <v>INDIVIDUAL</v>
          </cell>
          <cell r="C7598">
            <v>0</v>
          </cell>
          <cell r="D7598">
            <v>0</v>
          </cell>
          <cell r="E7598">
            <v>0</v>
          </cell>
          <cell r="F7598">
            <v>0</v>
          </cell>
          <cell r="G7598">
            <v>0</v>
          </cell>
          <cell r="H7598">
            <v>0</v>
          </cell>
          <cell r="I7598">
            <v>0</v>
          </cell>
        </row>
        <row r="7599">
          <cell r="A7599">
            <v>611101202</v>
          </cell>
          <cell r="B7599" t="str">
            <v>POPULAR</v>
          </cell>
          <cell r="C7599">
            <v>0</v>
          </cell>
          <cell r="D7599">
            <v>0</v>
          </cell>
          <cell r="E7599">
            <v>0</v>
          </cell>
          <cell r="F7599">
            <v>0</v>
          </cell>
          <cell r="G7599">
            <v>0</v>
          </cell>
          <cell r="H7599">
            <v>0</v>
          </cell>
          <cell r="I7599">
            <v>0</v>
          </cell>
        </row>
        <row r="7600">
          <cell r="A7600">
            <v>611101203</v>
          </cell>
          <cell r="B7600" t="str">
            <v>COLECTIVO</v>
          </cell>
          <cell r="C7600">
            <v>0</v>
          </cell>
          <cell r="D7600">
            <v>0</v>
          </cell>
          <cell r="E7600">
            <v>0</v>
          </cell>
          <cell r="F7600">
            <v>0</v>
          </cell>
          <cell r="G7600">
            <v>0</v>
          </cell>
          <cell r="H7600">
            <v>0</v>
          </cell>
          <cell r="I7600">
            <v>0</v>
          </cell>
        </row>
        <row r="7601">
          <cell r="A7601">
            <v>611101204</v>
          </cell>
          <cell r="B7601" t="str">
            <v>OTROS PLANES</v>
          </cell>
          <cell r="C7601">
            <v>0</v>
          </cell>
          <cell r="D7601">
            <v>0</v>
          </cell>
          <cell r="E7601">
            <v>0</v>
          </cell>
          <cell r="F7601">
            <v>0</v>
          </cell>
          <cell r="G7601">
            <v>0</v>
          </cell>
          <cell r="H7601">
            <v>0</v>
          </cell>
          <cell r="I7601">
            <v>0</v>
          </cell>
        </row>
        <row r="7602">
          <cell r="A7602">
            <v>611102</v>
          </cell>
          <cell r="B7602" t="str">
            <v>POR SEGUROS PREVISIONALES RENTAS Y PENSIONES</v>
          </cell>
          <cell r="C7602">
            <v>0</v>
          </cell>
          <cell r="D7602">
            <v>0</v>
          </cell>
          <cell r="E7602">
            <v>0</v>
          </cell>
          <cell r="F7602">
            <v>0</v>
          </cell>
          <cell r="G7602">
            <v>0</v>
          </cell>
          <cell r="H7602">
            <v>0</v>
          </cell>
          <cell r="I7602">
            <v>0</v>
          </cell>
        </row>
        <row r="7603">
          <cell r="A7603">
            <v>6111021</v>
          </cell>
          <cell r="B7603" t="str">
            <v>MONEDA NACIONAL</v>
          </cell>
          <cell r="C7603">
            <v>0</v>
          </cell>
          <cell r="D7603">
            <v>0</v>
          </cell>
          <cell r="E7603">
            <v>0</v>
          </cell>
          <cell r="F7603">
            <v>0</v>
          </cell>
          <cell r="G7603">
            <v>0</v>
          </cell>
          <cell r="H7603">
            <v>0</v>
          </cell>
          <cell r="I7603">
            <v>0</v>
          </cell>
        </row>
        <row r="7604">
          <cell r="A7604">
            <v>6111022</v>
          </cell>
          <cell r="B7604" t="str">
            <v>MONEDA EXTRANJERA</v>
          </cell>
          <cell r="C7604">
            <v>0</v>
          </cell>
          <cell r="D7604">
            <v>0</v>
          </cell>
          <cell r="E7604">
            <v>0</v>
          </cell>
          <cell r="F7604">
            <v>0</v>
          </cell>
          <cell r="G7604">
            <v>0</v>
          </cell>
          <cell r="H7604">
            <v>0</v>
          </cell>
          <cell r="I7604">
            <v>0</v>
          </cell>
        </row>
        <row r="7605">
          <cell r="A7605">
            <v>611103</v>
          </cell>
          <cell r="B7605" t="str">
            <v>DE ACCIDENTES Y ENFERMEDAD</v>
          </cell>
          <cell r="C7605">
            <v>0</v>
          </cell>
          <cell r="D7605">
            <v>0</v>
          </cell>
          <cell r="E7605">
            <v>0</v>
          </cell>
          <cell r="F7605">
            <v>0</v>
          </cell>
          <cell r="G7605">
            <v>0</v>
          </cell>
          <cell r="H7605">
            <v>0</v>
          </cell>
          <cell r="I7605">
            <v>0</v>
          </cell>
        </row>
        <row r="7606">
          <cell r="A7606">
            <v>6111031</v>
          </cell>
          <cell r="B7606" t="str">
            <v>DE ACCIDENTES Y ENFERMEDAD-MN</v>
          </cell>
          <cell r="C7606">
            <v>0</v>
          </cell>
          <cell r="D7606">
            <v>0</v>
          </cell>
          <cell r="E7606">
            <v>0</v>
          </cell>
          <cell r="F7606">
            <v>0</v>
          </cell>
          <cell r="G7606">
            <v>0</v>
          </cell>
          <cell r="H7606">
            <v>0</v>
          </cell>
          <cell r="I7606">
            <v>0</v>
          </cell>
        </row>
        <row r="7607">
          <cell r="A7607">
            <v>611103101</v>
          </cell>
          <cell r="B7607" t="str">
            <v>SALUD Y HOSPITALIZACION</v>
          </cell>
          <cell r="C7607">
            <v>0</v>
          </cell>
          <cell r="D7607">
            <v>0</v>
          </cell>
          <cell r="E7607">
            <v>0</v>
          </cell>
          <cell r="F7607">
            <v>0</v>
          </cell>
          <cell r="G7607">
            <v>0</v>
          </cell>
          <cell r="H7607">
            <v>0</v>
          </cell>
          <cell r="I7607">
            <v>0</v>
          </cell>
        </row>
        <row r="7608">
          <cell r="A7608">
            <v>611103102</v>
          </cell>
          <cell r="B7608" t="str">
            <v>ACCIDENTES PERSONALES</v>
          </cell>
          <cell r="C7608">
            <v>0</v>
          </cell>
          <cell r="D7608">
            <v>0</v>
          </cell>
          <cell r="E7608">
            <v>0</v>
          </cell>
          <cell r="F7608">
            <v>0</v>
          </cell>
          <cell r="G7608">
            <v>0</v>
          </cell>
          <cell r="H7608">
            <v>0</v>
          </cell>
          <cell r="I7608">
            <v>0</v>
          </cell>
        </row>
        <row r="7609">
          <cell r="A7609">
            <v>611103103</v>
          </cell>
          <cell r="B7609" t="str">
            <v>ACCIDENTES VIAJES AEREOS</v>
          </cell>
          <cell r="C7609">
            <v>0</v>
          </cell>
          <cell r="D7609">
            <v>0</v>
          </cell>
          <cell r="E7609">
            <v>0</v>
          </cell>
          <cell r="F7609">
            <v>0</v>
          </cell>
          <cell r="G7609">
            <v>0</v>
          </cell>
          <cell r="H7609">
            <v>0</v>
          </cell>
          <cell r="I7609">
            <v>0</v>
          </cell>
        </row>
        <row r="7610">
          <cell r="A7610">
            <v>6111032</v>
          </cell>
          <cell r="B7610" t="str">
            <v>DE ACCIDENTES Y ENFERMEDAD-ME</v>
          </cell>
          <cell r="C7610">
            <v>0</v>
          </cell>
          <cell r="D7610">
            <v>0</v>
          </cell>
          <cell r="E7610">
            <v>0</v>
          </cell>
          <cell r="F7610">
            <v>0</v>
          </cell>
          <cell r="G7610">
            <v>0</v>
          </cell>
          <cell r="H7610">
            <v>0</v>
          </cell>
          <cell r="I7610">
            <v>0</v>
          </cell>
        </row>
        <row r="7611">
          <cell r="A7611">
            <v>611103201</v>
          </cell>
          <cell r="B7611" t="str">
            <v>SALUD Y HOSPITALIZACION</v>
          </cell>
          <cell r="C7611">
            <v>0</v>
          </cell>
          <cell r="D7611">
            <v>0</v>
          </cell>
          <cell r="E7611">
            <v>0</v>
          </cell>
          <cell r="F7611">
            <v>0</v>
          </cell>
          <cell r="G7611">
            <v>0</v>
          </cell>
          <cell r="H7611">
            <v>0</v>
          </cell>
          <cell r="I7611">
            <v>0</v>
          </cell>
        </row>
        <row r="7612">
          <cell r="A7612">
            <v>611103202</v>
          </cell>
          <cell r="B7612" t="str">
            <v>ACCIDENTES PERSONALES</v>
          </cell>
          <cell r="C7612">
            <v>0</v>
          </cell>
          <cell r="D7612">
            <v>0</v>
          </cell>
          <cell r="E7612">
            <v>0</v>
          </cell>
          <cell r="F7612">
            <v>0</v>
          </cell>
          <cell r="G7612">
            <v>0</v>
          </cell>
          <cell r="H7612">
            <v>0</v>
          </cell>
          <cell r="I7612">
            <v>0</v>
          </cell>
        </row>
        <row r="7613">
          <cell r="A7613">
            <v>611103203</v>
          </cell>
          <cell r="B7613" t="str">
            <v>ACCIDENTES VIAJES AEREOS -</v>
          </cell>
          <cell r="C7613">
            <v>0</v>
          </cell>
          <cell r="D7613">
            <v>0</v>
          </cell>
          <cell r="E7613">
            <v>0</v>
          </cell>
          <cell r="F7613">
            <v>0</v>
          </cell>
          <cell r="G7613">
            <v>0</v>
          </cell>
          <cell r="H7613">
            <v>0</v>
          </cell>
          <cell r="I7613">
            <v>0</v>
          </cell>
        </row>
        <row r="7614">
          <cell r="A7614">
            <v>611104</v>
          </cell>
          <cell r="B7614" t="str">
            <v>POR SEGUROS DE INCENDIO Y LINEAS ALIADAS</v>
          </cell>
          <cell r="C7614">
            <v>0</v>
          </cell>
          <cell r="D7614">
            <v>0</v>
          </cell>
          <cell r="E7614">
            <v>0</v>
          </cell>
          <cell r="F7614">
            <v>0</v>
          </cell>
          <cell r="G7614">
            <v>0</v>
          </cell>
          <cell r="H7614">
            <v>0</v>
          </cell>
          <cell r="I7614">
            <v>0</v>
          </cell>
        </row>
        <row r="7615">
          <cell r="A7615">
            <v>6111041</v>
          </cell>
          <cell r="B7615" t="str">
            <v>MONEDA NACIONAL</v>
          </cell>
          <cell r="C7615">
            <v>0</v>
          </cell>
          <cell r="D7615">
            <v>0</v>
          </cell>
          <cell r="E7615">
            <v>0</v>
          </cell>
          <cell r="F7615">
            <v>0</v>
          </cell>
          <cell r="G7615">
            <v>0</v>
          </cell>
          <cell r="H7615">
            <v>0</v>
          </cell>
          <cell r="I7615">
            <v>0</v>
          </cell>
        </row>
        <row r="7616">
          <cell r="A7616">
            <v>6111042</v>
          </cell>
          <cell r="B7616" t="str">
            <v>MONEDA EXTRANJERA</v>
          </cell>
          <cell r="C7616">
            <v>0</v>
          </cell>
          <cell r="D7616">
            <v>0</v>
          </cell>
          <cell r="E7616">
            <v>0</v>
          </cell>
          <cell r="F7616">
            <v>0</v>
          </cell>
          <cell r="G7616">
            <v>0</v>
          </cell>
          <cell r="H7616">
            <v>0</v>
          </cell>
          <cell r="I7616">
            <v>0</v>
          </cell>
        </row>
        <row r="7617">
          <cell r="A7617">
            <v>611105</v>
          </cell>
          <cell r="B7617" t="str">
            <v>POR SEGUROS DE AUTOMOTORES</v>
          </cell>
          <cell r="C7617">
            <v>0</v>
          </cell>
          <cell r="D7617">
            <v>0</v>
          </cell>
          <cell r="E7617">
            <v>0</v>
          </cell>
          <cell r="F7617">
            <v>0</v>
          </cell>
          <cell r="G7617">
            <v>0</v>
          </cell>
          <cell r="H7617">
            <v>0</v>
          </cell>
          <cell r="I7617">
            <v>0</v>
          </cell>
        </row>
        <row r="7618">
          <cell r="A7618">
            <v>6111051</v>
          </cell>
          <cell r="B7618" t="str">
            <v>MONEDA NACIONAL</v>
          </cell>
          <cell r="C7618">
            <v>0</v>
          </cell>
          <cell r="D7618">
            <v>0</v>
          </cell>
          <cell r="E7618">
            <v>0</v>
          </cell>
          <cell r="F7618">
            <v>0</v>
          </cell>
          <cell r="G7618">
            <v>0</v>
          </cell>
          <cell r="H7618">
            <v>0</v>
          </cell>
          <cell r="I7618">
            <v>0</v>
          </cell>
        </row>
        <row r="7619">
          <cell r="A7619">
            <v>6111052</v>
          </cell>
          <cell r="B7619" t="str">
            <v>MONEDA EXTRANJERA</v>
          </cell>
          <cell r="C7619">
            <v>0</v>
          </cell>
          <cell r="D7619">
            <v>0</v>
          </cell>
          <cell r="E7619">
            <v>0</v>
          </cell>
          <cell r="F7619">
            <v>0</v>
          </cell>
          <cell r="G7619">
            <v>0</v>
          </cell>
          <cell r="H7619">
            <v>0</v>
          </cell>
          <cell r="I7619">
            <v>0</v>
          </cell>
        </row>
        <row r="7620">
          <cell r="A7620">
            <v>611106</v>
          </cell>
          <cell r="B7620" t="str">
            <v>POR OTROS SEGUROS GENERALES</v>
          </cell>
          <cell r="C7620">
            <v>0</v>
          </cell>
          <cell r="D7620">
            <v>0</v>
          </cell>
          <cell r="E7620">
            <v>0</v>
          </cell>
          <cell r="F7620">
            <v>0</v>
          </cell>
          <cell r="G7620">
            <v>0</v>
          </cell>
          <cell r="H7620">
            <v>0</v>
          </cell>
          <cell r="I7620">
            <v>0</v>
          </cell>
        </row>
        <row r="7621">
          <cell r="A7621">
            <v>6111061</v>
          </cell>
          <cell r="B7621" t="str">
            <v>OTROS SEGUROS GENERALES-MN</v>
          </cell>
          <cell r="C7621">
            <v>0</v>
          </cell>
          <cell r="D7621">
            <v>0</v>
          </cell>
          <cell r="E7621">
            <v>0</v>
          </cell>
          <cell r="F7621">
            <v>0</v>
          </cell>
          <cell r="G7621">
            <v>0</v>
          </cell>
          <cell r="H7621">
            <v>0</v>
          </cell>
          <cell r="I7621">
            <v>0</v>
          </cell>
        </row>
        <row r="7622">
          <cell r="A7622">
            <v>611106101</v>
          </cell>
          <cell r="B7622" t="str">
            <v>ROTURA DE CRISTALES</v>
          </cell>
          <cell r="C7622">
            <v>0</v>
          </cell>
          <cell r="D7622">
            <v>0</v>
          </cell>
          <cell r="E7622">
            <v>0</v>
          </cell>
          <cell r="F7622">
            <v>0</v>
          </cell>
          <cell r="G7622">
            <v>0</v>
          </cell>
          <cell r="H7622">
            <v>0</v>
          </cell>
          <cell r="I7622">
            <v>0</v>
          </cell>
        </row>
        <row r="7623">
          <cell r="A7623">
            <v>611106102</v>
          </cell>
          <cell r="B7623" t="str">
            <v>TRANSPORTE MARITIMO</v>
          </cell>
          <cell r="C7623">
            <v>0</v>
          </cell>
          <cell r="D7623">
            <v>0</v>
          </cell>
          <cell r="E7623">
            <v>0</v>
          </cell>
          <cell r="F7623">
            <v>0</v>
          </cell>
          <cell r="G7623">
            <v>0</v>
          </cell>
          <cell r="H7623">
            <v>0</v>
          </cell>
          <cell r="I7623">
            <v>0</v>
          </cell>
        </row>
        <row r="7624">
          <cell r="A7624">
            <v>611106103</v>
          </cell>
          <cell r="B7624" t="str">
            <v>TRANSPORTE AEREO</v>
          </cell>
          <cell r="C7624">
            <v>0</v>
          </cell>
          <cell r="D7624">
            <v>0</v>
          </cell>
          <cell r="E7624">
            <v>0</v>
          </cell>
          <cell r="F7624">
            <v>0</v>
          </cell>
          <cell r="G7624">
            <v>0</v>
          </cell>
          <cell r="H7624">
            <v>0</v>
          </cell>
          <cell r="I7624">
            <v>0</v>
          </cell>
        </row>
        <row r="7625">
          <cell r="A7625">
            <v>611106104</v>
          </cell>
          <cell r="B7625" t="str">
            <v>TRANSPORTE TERRESTRE</v>
          </cell>
          <cell r="C7625">
            <v>0</v>
          </cell>
          <cell r="D7625">
            <v>0</v>
          </cell>
          <cell r="E7625">
            <v>0</v>
          </cell>
          <cell r="F7625">
            <v>0</v>
          </cell>
          <cell r="G7625">
            <v>0</v>
          </cell>
          <cell r="H7625">
            <v>0</v>
          </cell>
          <cell r="I7625">
            <v>0</v>
          </cell>
        </row>
        <row r="7626">
          <cell r="A7626">
            <v>611106105</v>
          </cell>
          <cell r="B7626" t="str">
            <v>MARITIMOS CASCOS</v>
          </cell>
          <cell r="C7626">
            <v>0</v>
          </cell>
          <cell r="D7626">
            <v>0</v>
          </cell>
          <cell r="E7626">
            <v>0</v>
          </cell>
          <cell r="F7626">
            <v>0</v>
          </cell>
          <cell r="G7626">
            <v>0</v>
          </cell>
          <cell r="H7626">
            <v>0</v>
          </cell>
          <cell r="I7626">
            <v>0</v>
          </cell>
        </row>
        <row r="7627">
          <cell r="A7627">
            <v>611106106</v>
          </cell>
          <cell r="B7627" t="str">
            <v>AVIACION</v>
          </cell>
          <cell r="C7627">
            <v>0</v>
          </cell>
          <cell r="D7627">
            <v>0</v>
          </cell>
          <cell r="E7627">
            <v>0</v>
          </cell>
          <cell r="F7627">
            <v>0</v>
          </cell>
          <cell r="G7627">
            <v>0</v>
          </cell>
          <cell r="H7627">
            <v>0</v>
          </cell>
          <cell r="I7627">
            <v>0</v>
          </cell>
        </row>
        <row r="7628">
          <cell r="A7628">
            <v>611106107</v>
          </cell>
          <cell r="B7628" t="str">
            <v>ROBO Y HURTO</v>
          </cell>
          <cell r="C7628">
            <v>0</v>
          </cell>
          <cell r="D7628">
            <v>0</v>
          </cell>
          <cell r="E7628">
            <v>0</v>
          </cell>
          <cell r="F7628">
            <v>0</v>
          </cell>
          <cell r="G7628">
            <v>0</v>
          </cell>
          <cell r="H7628">
            <v>0</v>
          </cell>
          <cell r="I7628">
            <v>0</v>
          </cell>
        </row>
        <row r="7629">
          <cell r="A7629">
            <v>611106108</v>
          </cell>
          <cell r="B7629" t="str">
            <v>FIDELIDAD</v>
          </cell>
          <cell r="C7629">
            <v>0</v>
          </cell>
          <cell r="D7629">
            <v>0</v>
          </cell>
          <cell r="E7629">
            <v>0</v>
          </cell>
          <cell r="F7629">
            <v>0</v>
          </cell>
          <cell r="G7629">
            <v>0</v>
          </cell>
          <cell r="H7629">
            <v>0</v>
          </cell>
          <cell r="I7629">
            <v>0</v>
          </cell>
        </row>
        <row r="7630">
          <cell r="A7630">
            <v>611106109</v>
          </cell>
          <cell r="B7630" t="str">
            <v>SEGUROS DE BANCOS</v>
          </cell>
          <cell r="C7630">
            <v>0</v>
          </cell>
          <cell r="D7630">
            <v>0</v>
          </cell>
          <cell r="E7630">
            <v>0</v>
          </cell>
          <cell r="F7630">
            <v>0</v>
          </cell>
          <cell r="G7630">
            <v>0</v>
          </cell>
          <cell r="H7630">
            <v>0</v>
          </cell>
          <cell r="I7630">
            <v>0</v>
          </cell>
        </row>
        <row r="7631">
          <cell r="A7631">
            <v>611106110</v>
          </cell>
          <cell r="B7631" t="str">
            <v>TODO RIESGO PARA CONTRATISTAS</v>
          </cell>
          <cell r="C7631">
            <v>0</v>
          </cell>
          <cell r="D7631">
            <v>0</v>
          </cell>
          <cell r="E7631">
            <v>0</v>
          </cell>
          <cell r="F7631">
            <v>0</v>
          </cell>
          <cell r="G7631">
            <v>0</v>
          </cell>
          <cell r="H7631">
            <v>0</v>
          </cell>
          <cell r="I7631">
            <v>0</v>
          </cell>
        </row>
        <row r="7632">
          <cell r="A7632">
            <v>611106111</v>
          </cell>
          <cell r="B7632" t="str">
            <v>TODO RIESGO EQUIPO PARA CONTRATISTA</v>
          </cell>
          <cell r="C7632">
            <v>0</v>
          </cell>
          <cell r="D7632">
            <v>0</v>
          </cell>
          <cell r="E7632">
            <v>0</v>
          </cell>
          <cell r="F7632">
            <v>0</v>
          </cell>
          <cell r="G7632">
            <v>0</v>
          </cell>
          <cell r="H7632">
            <v>0</v>
          </cell>
          <cell r="I7632">
            <v>0</v>
          </cell>
        </row>
        <row r="7633">
          <cell r="A7633">
            <v>611106112</v>
          </cell>
          <cell r="B7633" t="str">
            <v>ROTURA DE MAQUINARIA</v>
          </cell>
          <cell r="C7633">
            <v>0</v>
          </cell>
          <cell r="D7633">
            <v>0</v>
          </cell>
          <cell r="E7633">
            <v>0</v>
          </cell>
          <cell r="F7633">
            <v>0</v>
          </cell>
          <cell r="G7633">
            <v>0</v>
          </cell>
          <cell r="H7633">
            <v>0</v>
          </cell>
          <cell r="I7633">
            <v>0</v>
          </cell>
        </row>
        <row r="7634">
          <cell r="A7634">
            <v>611106113</v>
          </cell>
          <cell r="B7634" t="str">
            <v>MONTAJE CONTRA TODO RIESGOS</v>
          </cell>
          <cell r="C7634">
            <v>0</v>
          </cell>
          <cell r="D7634">
            <v>0</v>
          </cell>
          <cell r="E7634">
            <v>0</v>
          </cell>
          <cell r="F7634">
            <v>0</v>
          </cell>
          <cell r="G7634">
            <v>0</v>
          </cell>
          <cell r="H7634">
            <v>0</v>
          </cell>
          <cell r="I7634">
            <v>0</v>
          </cell>
        </row>
        <row r="7635">
          <cell r="A7635">
            <v>611106114</v>
          </cell>
          <cell r="B7635" t="str">
            <v>TODO RIESGO EQUIPO ELECTRONICO</v>
          </cell>
          <cell r="C7635">
            <v>0</v>
          </cell>
          <cell r="D7635">
            <v>0</v>
          </cell>
          <cell r="E7635">
            <v>0</v>
          </cell>
          <cell r="F7635">
            <v>0</v>
          </cell>
          <cell r="G7635">
            <v>0</v>
          </cell>
          <cell r="H7635">
            <v>0</v>
          </cell>
          <cell r="I7635">
            <v>0</v>
          </cell>
        </row>
        <row r="7636">
          <cell r="A7636">
            <v>611106115</v>
          </cell>
          <cell r="B7636" t="str">
            <v>CALDEROS</v>
          </cell>
          <cell r="C7636">
            <v>0</v>
          </cell>
          <cell r="D7636">
            <v>0</v>
          </cell>
          <cell r="E7636">
            <v>0</v>
          </cell>
          <cell r="F7636">
            <v>0</v>
          </cell>
          <cell r="G7636">
            <v>0</v>
          </cell>
          <cell r="H7636">
            <v>0</v>
          </cell>
          <cell r="I7636">
            <v>0</v>
          </cell>
        </row>
        <row r="7637">
          <cell r="A7637">
            <v>611106116</v>
          </cell>
          <cell r="B7637" t="str">
            <v>LUCRO CESANTE POR INTERRUPCION DE NEGOCIOS</v>
          </cell>
          <cell r="C7637">
            <v>0</v>
          </cell>
          <cell r="D7637">
            <v>0</v>
          </cell>
          <cell r="E7637">
            <v>0</v>
          </cell>
          <cell r="F7637">
            <v>0</v>
          </cell>
          <cell r="G7637">
            <v>0</v>
          </cell>
          <cell r="H7637">
            <v>0</v>
          </cell>
          <cell r="I7637">
            <v>0</v>
          </cell>
        </row>
        <row r="7638">
          <cell r="A7638">
            <v>611106117</v>
          </cell>
          <cell r="B7638" t="str">
            <v>LUCRO CESANTE ROTURA DE MAQUINARIA</v>
          </cell>
          <cell r="C7638">
            <v>0</v>
          </cell>
          <cell r="D7638">
            <v>0</v>
          </cell>
          <cell r="E7638">
            <v>0</v>
          </cell>
          <cell r="F7638">
            <v>0</v>
          </cell>
          <cell r="G7638">
            <v>0</v>
          </cell>
          <cell r="H7638">
            <v>0</v>
          </cell>
          <cell r="I7638">
            <v>0</v>
          </cell>
        </row>
        <row r="7639">
          <cell r="A7639">
            <v>611106118</v>
          </cell>
          <cell r="B7639" t="str">
            <v>RESPONSABILIDAD CIVIL</v>
          </cell>
          <cell r="C7639">
            <v>0</v>
          </cell>
          <cell r="D7639">
            <v>0</v>
          </cell>
          <cell r="E7639">
            <v>0</v>
          </cell>
          <cell r="F7639">
            <v>0</v>
          </cell>
          <cell r="G7639">
            <v>0</v>
          </cell>
          <cell r="H7639">
            <v>0</v>
          </cell>
          <cell r="I7639">
            <v>0</v>
          </cell>
        </row>
        <row r="7640">
          <cell r="A7640">
            <v>611106119</v>
          </cell>
          <cell r="B7640" t="str">
            <v>RIESGOS PROFESIONALES</v>
          </cell>
          <cell r="C7640">
            <v>0</v>
          </cell>
          <cell r="D7640">
            <v>0</v>
          </cell>
          <cell r="E7640">
            <v>0</v>
          </cell>
          <cell r="F7640">
            <v>0</v>
          </cell>
          <cell r="G7640">
            <v>0</v>
          </cell>
          <cell r="H7640">
            <v>0</v>
          </cell>
          <cell r="I7640">
            <v>0</v>
          </cell>
        </row>
        <row r="7641">
          <cell r="A7641">
            <v>611106120</v>
          </cell>
          <cell r="B7641" t="str">
            <v>GANADERO</v>
          </cell>
          <cell r="C7641">
            <v>0</v>
          </cell>
          <cell r="D7641">
            <v>0</v>
          </cell>
          <cell r="E7641">
            <v>0</v>
          </cell>
          <cell r="F7641">
            <v>0</v>
          </cell>
          <cell r="G7641">
            <v>0</v>
          </cell>
          <cell r="H7641">
            <v>0</v>
          </cell>
          <cell r="I7641">
            <v>0</v>
          </cell>
        </row>
        <row r="7642">
          <cell r="A7642">
            <v>611106121</v>
          </cell>
          <cell r="B7642" t="str">
            <v>AGRICOLA</v>
          </cell>
          <cell r="C7642">
            <v>0</v>
          </cell>
          <cell r="D7642">
            <v>0</v>
          </cell>
          <cell r="E7642">
            <v>0</v>
          </cell>
          <cell r="F7642">
            <v>0</v>
          </cell>
          <cell r="G7642">
            <v>0</v>
          </cell>
          <cell r="H7642">
            <v>0</v>
          </cell>
          <cell r="I7642">
            <v>0</v>
          </cell>
        </row>
        <row r="7643">
          <cell r="A7643">
            <v>611106122</v>
          </cell>
          <cell r="B7643" t="str">
            <v>DOMICILIARIO</v>
          </cell>
          <cell r="C7643">
            <v>0</v>
          </cell>
          <cell r="D7643">
            <v>0</v>
          </cell>
          <cell r="E7643">
            <v>0</v>
          </cell>
          <cell r="F7643">
            <v>0</v>
          </cell>
          <cell r="G7643">
            <v>0</v>
          </cell>
          <cell r="H7643">
            <v>0</v>
          </cell>
          <cell r="I7643">
            <v>0</v>
          </cell>
        </row>
        <row r="7644">
          <cell r="A7644">
            <v>611106123</v>
          </cell>
          <cell r="B7644" t="str">
            <v>CREDITO INTERNO</v>
          </cell>
          <cell r="C7644">
            <v>0</v>
          </cell>
          <cell r="D7644">
            <v>0</v>
          </cell>
          <cell r="E7644">
            <v>0</v>
          </cell>
          <cell r="F7644">
            <v>0</v>
          </cell>
          <cell r="G7644">
            <v>0</v>
          </cell>
          <cell r="H7644">
            <v>0</v>
          </cell>
          <cell r="I7644">
            <v>0</v>
          </cell>
        </row>
        <row r="7645">
          <cell r="A7645">
            <v>611106124</v>
          </cell>
          <cell r="B7645" t="str">
            <v>CREDITO A LA EXPORTACION</v>
          </cell>
          <cell r="C7645">
            <v>0</v>
          </cell>
          <cell r="D7645">
            <v>0</v>
          </cell>
          <cell r="E7645">
            <v>0</v>
          </cell>
          <cell r="F7645">
            <v>0</v>
          </cell>
          <cell r="G7645">
            <v>0</v>
          </cell>
          <cell r="H7645">
            <v>0</v>
          </cell>
          <cell r="I7645">
            <v>0</v>
          </cell>
        </row>
        <row r="7646">
          <cell r="A7646">
            <v>611106125</v>
          </cell>
          <cell r="B7646" t="str">
            <v>MISCELANEOS</v>
          </cell>
          <cell r="C7646">
            <v>0</v>
          </cell>
          <cell r="D7646">
            <v>0</v>
          </cell>
          <cell r="E7646">
            <v>0</v>
          </cell>
          <cell r="F7646">
            <v>0</v>
          </cell>
          <cell r="G7646">
            <v>0</v>
          </cell>
          <cell r="H7646">
            <v>0</v>
          </cell>
          <cell r="I7646">
            <v>0</v>
          </cell>
        </row>
        <row r="7647">
          <cell r="A7647">
            <v>6111062</v>
          </cell>
          <cell r="B7647" t="str">
            <v>OTROS SEGUROS GENERALES-ME</v>
          </cell>
          <cell r="C7647">
            <v>0</v>
          </cell>
          <cell r="D7647">
            <v>0</v>
          </cell>
          <cell r="E7647">
            <v>0</v>
          </cell>
          <cell r="F7647">
            <v>0</v>
          </cell>
          <cell r="G7647">
            <v>0</v>
          </cell>
          <cell r="H7647">
            <v>0</v>
          </cell>
          <cell r="I7647">
            <v>0</v>
          </cell>
        </row>
        <row r="7648">
          <cell r="A7648">
            <v>611106201</v>
          </cell>
          <cell r="B7648" t="str">
            <v>ROTURA DE CRISTALES</v>
          </cell>
          <cell r="C7648">
            <v>0</v>
          </cell>
          <cell r="D7648">
            <v>0</v>
          </cell>
          <cell r="E7648">
            <v>0</v>
          </cell>
          <cell r="F7648">
            <v>0</v>
          </cell>
          <cell r="G7648">
            <v>0</v>
          </cell>
          <cell r="H7648">
            <v>0</v>
          </cell>
          <cell r="I7648">
            <v>0</v>
          </cell>
        </row>
        <row r="7649">
          <cell r="A7649">
            <v>611106202</v>
          </cell>
          <cell r="B7649" t="str">
            <v>TRANSPORTE MARITIMO</v>
          </cell>
          <cell r="C7649">
            <v>0</v>
          </cell>
          <cell r="D7649">
            <v>0</v>
          </cell>
          <cell r="E7649">
            <v>0</v>
          </cell>
          <cell r="F7649">
            <v>0</v>
          </cell>
          <cell r="G7649">
            <v>0</v>
          </cell>
          <cell r="H7649">
            <v>0</v>
          </cell>
          <cell r="I7649">
            <v>0</v>
          </cell>
        </row>
        <row r="7650">
          <cell r="A7650">
            <v>611106203</v>
          </cell>
          <cell r="B7650" t="str">
            <v>TRANSPORTE AEREO</v>
          </cell>
          <cell r="C7650">
            <v>0</v>
          </cell>
          <cell r="D7650">
            <v>0</v>
          </cell>
          <cell r="E7650">
            <v>0</v>
          </cell>
          <cell r="F7650">
            <v>0</v>
          </cell>
          <cell r="G7650">
            <v>0</v>
          </cell>
          <cell r="H7650">
            <v>0</v>
          </cell>
          <cell r="I7650">
            <v>0</v>
          </cell>
        </row>
        <row r="7651">
          <cell r="A7651">
            <v>611106204</v>
          </cell>
          <cell r="B7651" t="str">
            <v>TRANSPORTE TERRESTRE</v>
          </cell>
          <cell r="C7651">
            <v>0</v>
          </cell>
          <cell r="D7651">
            <v>0</v>
          </cell>
          <cell r="E7651">
            <v>0</v>
          </cell>
          <cell r="F7651">
            <v>0</v>
          </cell>
          <cell r="G7651">
            <v>0</v>
          </cell>
          <cell r="H7651">
            <v>0</v>
          </cell>
          <cell r="I7651">
            <v>0</v>
          </cell>
        </row>
        <row r="7652">
          <cell r="A7652">
            <v>611106205</v>
          </cell>
          <cell r="B7652" t="str">
            <v>MARITIMOS CASCOS</v>
          </cell>
          <cell r="C7652">
            <v>0</v>
          </cell>
          <cell r="D7652">
            <v>0</v>
          </cell>
          <cell r="E7652">
            <v>0</v>
          </cell>
          <cell r="F7652">
            <v>0</v>
          </cell>
          <cell r="G7652">
            <v>0</v>
          </cell>
          <cell r="H7652">
            <v>0</v>
          </cell>
          <cell r="I7652">
            <v>0</v>
          </cell>
        </row>
        <row r="7653">
          <cell r="A7653">
            <v>611106206</v>
          </cell>
          <cell r="B7653" t="str">
            <v>AVIACION</v>
          </cell>
          <cell r="C7653">
            <v>0</v>
          </cell>
          <cell r="D7653">
            <v>0</v>
          </cell>
          <cell r="E7653">
            <v>0</v>
          </cell>
          <cell r="F7653">
            <v>0</v>
          </cell>
          <cell r="G7653">
            <v>0</v>
          </cell>
          <cell r="H7653">
            <v>0</v>
          </cell>
          <cell r="I7653">
            <v>0</v>
          </cell>
        </row>
        <row r="7654">
          <cell r="A7654">
            <v>611106207</v>
          </cell>
          <cell r="B7654" t="str">
            <v>ROBO Y HURTO</v>
          </cell>
          <cell r="C7654">
            <v>0</v>
          </cell>
          <cell r="D7654">
            <v>0</v>
          </cell>
          <cell r="E7654">
            <v>0</v>
          </cell>
          <cell r="F7654">
            <v>0</v>
          </cell>
          <cell r="G7654">
            <v>0</v>
          </cell>
          <cell r="H7654">
            <v>0</v>
          </cell>
          <cell r="I7654">
            <v>0</v>
          </cell>
        </row>
        <row r="7655">
          <cell r="A7655">
            <v>611106208</v>
          </cell>
          <cell r="B7655" t="str">
            <v>FIDELIDAD</v>
          </cell>
          <cell r="C7655">
            <v>0</v>
          </cell>
          <cell r="D7655">
            <v>0</v>
          </cell>
          <cell r="E7655">
            <v>0</v>
          </cell>
          <cell r="F7655">
            <v>0</v>
          </cell>
          <cell r="G7655">
            <v>0</v>
          </cell>
          <cell r="H7655">
            <v>0</v>
          </cell>
          <cell r="I7655">
            <v>0</v>
          </cell>
        </row>
        <row r="7656">
          <cell r="A7656">
            <v>611106209</v>
          </cell>
          <cell r="B7656" t="str">
            <v>SEGUROS DE BANCOS</v>
          </cell>
          <cell r="C7656">
            <v>0</v>
          </cell>
          <cell r="D7656">
            <v>0</v>
          </cell>
          <cell r="E7656">
            <v>0</v>
          </cell>
          <cell r="F7656">
            <v>0</v>
          </cell>
          <cell r="G7656">
            <v>0</v>
          </cell>
          <cell r="H7656">
            <v>0</v>
          </cell>
          <cell r="I7656">
            <v>0</v>
          </cell>
        </row>
        <row r="7657">
          <cell r="A7657">
            <v>611106210</v>
          </cell>
          <cell r="B7657" t="str">
            <v>TODO RIESGO PARA CONTRATISTAS</v>
          </cell>
          <cell r="C7657">
            <v>0</v>
          </cell>
          <cell r="D7657">
            <v>0</v>
          </cell>
          <cell r="E7657">
            <v>0</v>
          </cell>
          <cell r="F7657">
            <v>0</v>
          </cell>
          <cell r="G7657">
            <v>0</v>
          </cell>
          <cell r="H7657">
            <v>0</v>
          </cell>
          <cell r="I7657">
            <v>0</v>
          </cell>
        </row>
        <row r="7658">
          <cell r="A7658">
            <v>611106211</v>
          </cell>
          <cell r="B7658" t="str">
            <v>TODO RIESGO EQUIPO PARA CONTRATISTA</v>
          </cell>
          <cell r="C7658">
            <v>0</v>
          </cell>
          <cell r="D7658">
            <v>0</v>
          </cell>
          <cell r="E7658">
            <v>0</v>
          </cell>
          <cell r="F7658">
            <v>0</v>
          </cell>
          <cell r="G7658">
            <v>0</v>
          </cell>
          <cell r="H7658">
            <v>0</v>
          </cell>
          <cell r="I7658">
            <v>0</v>
          </cell>
        </row>
        <row r="7659">
          <cell r="A7659">
            <v>611106212</v>
          </cell>
          <cell r="B7659" t="str">
            <v>ROTURA DE MAQUINARIA</v>
          </cell>
          <cell r="C7659">
            <v>0</v>
          </cell>
          <cell r="D7659">
            <v>0</v>
          </cell>
          <cell r="E7659">
            <v>0</v>
          </cell>
          <cell r="F7659">
            <v>0</v>
          </cell>
          <cell r="G7659">
            <v>0</v>
          </cell>
          <cell r="H7659">
            <v>0</v>
          </cell>
          <cell r="I7659">
            <v>0</v>
          </cell>
        </row>
        <row r="7660">
          <cell r="A7660">
            <v>611106213</v>
          </cell>
          <cell r="B7660" t="str">
            <v>MONTAJE CONTRA TODO RIESGOS</v>
          </cell>
          <cell r="C7660">
            <v>0</v>
          </cell>
          <cell r="D7660">
            <v>0</v>
          </cell>
          <cell r="E7660">
            <v>0</v>
          </cell>
          <cell r="F7660">
            <v>0</v>
          </cell>
          <cell r="G7660">
            <v>0</v>
          </cell>
          <cell r="H7660">
            <v>0</v>
          </cell>
          <cell r="I7660">
            <v>0</v>
          </cell>
        </row>
        <row r="7661">
          <cell r="A7661">
            <v>611106214</v>
          </cell>
          <cell r="B7661" t="str">
            <v>TODO RIESGO EQUIPO ELECTRONICO</v>
          </cell>
          <cell r="C7661">
            <v>0</v>
          </cell>
          <cell r="D7661">
            <v>0</v>
          </cell>
          <cell r="E7661">
            <v>0</v>
          </cell>
          <cell r="F7661">
            <v>0</v>
          </cell>
          <cell r="G7661">
            <v>0</v>
          </cell>
          <cell r="H7661">
            <v>0</v>
          </cell>
          <cell r="I7661">
            <v>0</v>
          </cell>
        </row>
        <row r="7662">
          <cell r="A7662">
            <v>611106215</v>
          </cell>
          <cell r="B7662" t="str">
            <v>CALDEROS</v>
          </cell>
          <cell r="C7662">
            <v>0</v>
          </cell>
          <cell r="D7662">
            <v>0</v>
          </cell>
          <cell r="E7662">
            <v>0</v>
          </cell>
          <cell r="F7662">
            <v>0</v>
          </cell>
          <cell r="G7662">
            <v>0</v>
          </cell>
          <cell r="H7662">
            <v>0</v>
          </cell>
          <cell r="I7662">
            <v>0</v>
          </cell>
        </row>
        <row r="7663">
          <cell r="A7663">
            <v>611106216</v>
          </cell>
          <cell r="B7663" t="str">
            <v>LUCRO CESANTE POR INTERRUPCION DE NEGOCIOS</v>
          </cell>
          <cell r="C7663">
            <v>0</v>
          </cell>
          <cell r="D7663">
            <v>0</v>
          </cell>
          <cell r="E7663">
            <v>0</v>
          </cell>
          <cell r="F7663">
            <v>0</v>
          </cell>
          <cell r="G7663">
            <v>0</v>
          </cell>
          <cell r="H7663">
            <v>0</v>
          </cell>
          <cell r="I7663">
            <v>0</v>
          </cell>
        </row>
        <row r="7664">
          <cell r="A7664">
            <v>611106217</v>
          </cell>
          <cell r="B7664" t="str">
            <v>LUCRO CESANTE ROTURA DE MAQUINARIA</v>
          </cell>
          <cell r="C7664">
            <v>0</v>
          </cell>
          <cell r="D7664">
            <v>0</v>
          </cell>
          <cell r="E7664">
            <v>0</v>
          </cell>
          <cell r="F7664">
            <v>0</v>
          </cell>
          <cell r="G7664">
            <v>0</v>
          </cell>
          <cell r="H7664">
            <v>0</v>
          </cell>
          <cell r="I7664">
            <v>0</v>
          </cell>
        </row>
        <row r="7665">
          <cell r="A7665">
            <v>611106218</v>
          </cell>
          <cell r="B7665" t="str">
            <v>RESPONSABILIDAD CIVIL</v>
          </cell>
          <cell r="C7665">
            <v>0</v>
          </cell>
          <cell r="D7665">
            <v>0</v>
          </cell>
          <cell r="E7665">
            <v>0</v>
          </cell>
          <cell r="F7665">
            <v>0</v>
          </cell>
          <cell r="G7665">
            <v>0</v>
          </cell>
          <cell r="H7665">
            <v>0</v>
          </cell>
          <cell r="I7665">
            <v>0</v>
          </cell>
        </row>
        <row r="7666">
          <cell r="A7666">
            <v>611106219</v>
          </cell>
          <cell r="B7666" t="str">
            <v>RIESGOS PROFESIONALES</v>
          </cell>
          <cell r="C7666">
            <v>0</v>
          </cell>
          <cell r="D7666">
            <v>0</v>
          </cell>
          <cell r="E7666">
            <v>0</v>
          </cell>
          <cell r="F7666">
            <v>0</v>
          </cell>
          <cell r="G7666">
            <v>0</v>
          </cell>
          <cell r="H7666">
            <v>0</v>
          </cell>
          <cell r="I7666">
            <v>0</v>
          </cell>
        </row>
        <row r="7667">
          <cell r="A7667">
            <v>611106220</v>
          </cell>
          <cell r="B7667" t="str">
            <v>GANADERO</v>
          </cell>
          <cell r="C7667">
            <v>0</v>
          </cell>
          <cell r="D7667">
            <v>0</v>
          </cell>
          <cell r="E7667">
            <v>0</v>
          </cell>
          <cell r="F7667">
            <v>0</v>
          </cell>
          <cell r="G7667">
            <v>0</v>
          </cell>
          <cell r="H7667">
            <v>0</v>
          </cell>
          <cell r="I7667">
            <v>0</v>
          </cell>
        </row>
        <row r="7668">
          <cell r="A7668">
            <v>611106221</v>
          </cell>
          <cell r="B7668" t="str">
            <v>AGRICOLA</v>
          </cell>
          <cell r="C7668">
            <v>0</v>
          </cell>
          <cell r="D7668">
            <v>0</v>
          </cell>
          <cell r="E7668">
            <v>0</v>
          </cell>
          <cell r="F7668">
            <v>0</v>
          </cell>
          <cell r="G7668">
            <v>0</v>
          </cell>
          <cell r="H7668">
            <v>0</v>
          </cell>
          <cell r="I7668">
            <v>0</v>
          </cell>
        </row>
        <row r="7669">
          <cell r="A7669">
            <v>611106222</v>
          </cell>
          <cell r="B7669" t="str">
            <v>DOMICILIARIO</v>
          </cell>
          <cell r="C7669">
            <v>0</v>
          </cell>
          <cell r="D7669">
            <v>0</v>
          </cell>
          <cell r="E7669">
            <v>0</v>
          </cell>
          <cell r="F7669">
            <v>0</v>
          </cell>
          <cell r="G7669">
            <v>0</v>
          </cell>
          <cell r="H7669">
            <v>0</v>
          </cell>
          <cell r="I7669">
            <v>0</v>
          </cell>
        </row>
        <row r="7670">
          <cell r="A7670">
            <v>611106223</v>
          </cell>
          <cell r="B7670" t="str">
            <v>CREDITO INTERNO</v>
          </cell>
          <cell r="C7670">
            <v>0</v>
          </cell>
          <cell r="D7670">
            <v>0</v>
          </cell>
          <cell r="E7670">
            <v>0</v>
          </cell>
          <cell r="F7670">
            <v>0</v>
          </cell>
          <cell r="G7670">
            <v>0</v>
          </cell>
          <cell r="H7670">
            <v>0</v>
          </cell>
          <cell r="I7670">
            <v>0</v>
          </cell>
        </row>
        <row r="7671">
          <cell r="A7671">
            <v>611106224</v>
          </cell>
          <cell r="B7671" t="str">
            <v>CREDITO A LA EXPORTACION</v>
          </cell>
          <cell r="C7671">
            <v>0</v>
          </cell>
          <cell r="D7671">
            <v>0</v>
          </cell>
          <cell r="E7671">
            <v>0</v>
          </cell>
          <cell r="F7671">
            <v>0</v>
          </cell>
          <cell r="G7671">
            <v>0</v>
          </cell>
          <cell r="H7671">
            <v>0</v>
          </cell>
          <cell r="I7671">
            <v>0</v>
          </cell>
        </row>
        <row r="7672">
          <cell r="A7672">
            <v>611106225</v>
          </cell>
          <cell r="B7672" t="str">
            <v>MISCELANEOS</v>
          </cell>
          <cell r="C7672">
            <v>0</v>
          </cell>
          <cell r="D7672">
            <v>0</v>
          </cell>
          <cell r="E7672">
            <v>0</v>
          </cell>
          <cell r="F7672">
            <v>0</v>
          </cell>
          <cell r="G7672">
            <v>0</v>
          </cell>
          <cell r="H7672">
            <v>0</v>
          </cell>
          <cell r="I7672">
            <v>0</v>
          </cell>
        </row>
        <row r="7673">
          <cell r="A7673">
            <v>6112</v>
          </cell>
          <cell r="B7673" t="str">
            <v>RESPONSABILIDADES POR RETROCESIONES A SOCIEDADES DE PRIMER ORDEN DEL EXTERIOR</v>
          </cell>
          <cell r="C7673">
            <v>0</v>
          </cell>
          <cell r="D7673">
            <v>0</v>
          </cell>
          <cell r="E7673">
            <v>0</v>
          </cell>
          <cell r="F7673">
            <v>0</v>
          </cell>
          <cell r="G7673">
            <v>0</v>
          </cell>
          <cell r="H7673">
            <v>0</v>
          </cell>
          <cell r="I7673">
            <v>0</v>
          </cell>
        </row>
        <row r="7674">
          <cell r="A7674">
            <v>611201</v>
          </cell>
          <cell r="B7674" t="str">
            <v>DE SEGUROS DE VIDA</v>
          </cell>
          <cell r="C7674">
            <v>0</v>
          </cell>
          <cell r="D7674">
            <v>0</v>
          </cell>
          <cell r="E7674">
            <v>0</v>
          </cell>
          <cell r="F7674">
            <v>0</v>
          </cell>
          <cell r="G7674">
            <v>0</v>
          </cell>
          <cell r="H7674">
            <v>0</v>
          </cell>
          <cell r="I7674">
            <v>0</v>
          </cell>
        </row>
        <row r="7675">
          <cell r="A7675">
            <v>6112011</v>
          </cell>
          <cell r="B7675" t="str">
            <v>DE SEGUROS DE VIDA-MN</v>
          </cell>
          <cell r="C7675">
            <v>0</v>
          </cell>
          <cell r="D7675">
            <v>0</v>
          </cell>
          <cell r="E7675">
            <v>0</v>
          </cell>
          <cell r="F7675">
            <v>0</v>
          </cell>
          <cell r="G7675">
            <v>0</v>
          </cell>
          <cell r="H7675">
            <v>0</v>
          </cell>
          <cell r="I7675">
            <v>0</v>
          </cell>
        </row>
        <row r="7676">
          <cell r="A7676">
            <v>611201101</v>
          </cell>
          <cell r="B7676" t="str">
            <v>INDIVIDUAL</v>
          </cell>
          <cell r="C7676">
            <v>0</v>
          </cell>
          <cell r="D7676">
            <v>0</v>
          </cell>
          <cell r="E7676">
            <v>0</v>
          </cell>
          <cell r="F7676">
            <v>0</v>
          </cell>
          <cell r="G7676">
            <v>0</v>
          </cell>
          <cell r="H7676">
            <v>0</v>
          </cell>
          <cell r="I7676">
            <v>0</v>
          </cell>
        </row>
        <row r="7677">
          <cell r="A7677">
            <v>611201102</v>
          </cell>
          <cell r="B7677" t="str">
            <v>POPULAR</v>
          </cell>
          <cell r="C7677">
            <v>0</v>
          </cell>
          <cell r="D7677">
            <v>0</v>
          </cell>
          <cell r="E7677">
            <v>0</v>
          </cell>
          <cell r="F7677">
            <v>0</v>
          </cell>
          <cell r="G7677">
            <v>0</v>
          </cell>
          <cell r="H7677">
            <v>0</v>
          </cell>
          <cell r="I7677">
            <v>0</v>
          </cell>
        </row>
        <row r="7678">
          <cell r="A7678">
            <v>611201103</v>
          </cell>
          <cell r="B7678" t="str">
            <v>COLECTIVO</v>
          </cell>
          <cell r="C7678">
            <v>0</v>
          </cell>
          <cell r="D7678">
            <v>0</v>
          </cell>
          <cell r="E7678">
            <v>0</v>
          </cell>
          <cell r="F7678">
            <v>0</v>
          </cell>
          <cell r="G7678">
            <v>0</v>
          </cell>
          <cell r="H7678">
            <v>0</v>
          </cell>
          <cell r="I7678">
            <v>0</v>
          </cell>
        </row>
        <row r="7679">
          <cell r="A7679">
            <v>611201104</v>
          </cell>
          <cell r="B7679" t="str">
            <v>OTROS PLANES</v>
          </cell>
          <cell r="C7679">
            <v>0</v>
          </cell>
          <cell r="D7679">
            <v>0</v>
          </cell>
          <cell r="E7679">
            <v>0</v>
          </cell>
          <cell r="F7679">
            <v>0</v>
          </cell>
          <cell r="G7679">
            <v>0</v>
          </cell>
          <cell r="H7679">
            <v>0</v>
          </cell>
          <cell r="I7679">
            <v>0</v>
          </cell>
        </row>
        <row r="7680">
          <cell r="A7680">
            <v>6112012</v>
          </cell>
          <cell r="B7680" t="str">
            <v>DE SEGUROS DE VIDA -ME</v>
          </cell>
          <cell r="C7680">
            <v>0</v>
          </cell>
          <cell r="D7680">
            <v>0</v>
          </cell>
          <cell r="E7680">
            <v>0</v>
          </cell>
          <cell r="F7680">
            <v>0</v>
          </cell>
          <cell r="G7680">
            <v>0</v>
          </cell>
          <cell r="H7680">
            <v>0</v>
          </cell>
          <cell r="I7680">
            <v>0</v>
          </cell>
        </row>
        <row r="7681">
          <cell r="A7681">
            <v>611201201</v>
          </cell>
          <cell r="B7681" t="str">
            <v>INDIVIDUAL</v>
          </cell>
          <cell r="C7681">
            <v>0</v>
          </cell>
          <cell r="D7681">
            <v>0</v>
          </cell>
          <cell r="E7681">
            <v>0</v>
          </cell>
          <cell r="F7681">
            <v>0</v>
          </cell>
          <cell r="G7681">
            <v>0</v>
          </cell>
          <cell r="H7681">
            <v>0</v>
          </cell>
          <cell r="I7681">
            <v>0</v>
          </cell>
        </row>
        <row r="7682">
          <cell r="A7682">
            <v>611201202</v>
          </cell>
          <cell r="B7682" t="str">
            <v>POPULAR</v>
          </cell>
          <cell r="C7682">
            <v>0</v>
          </cell>
          <cell r="D7682">
            <v>0</v>
          </cell>
          <cell r="E7682">
            <v>0</v>
          </cell>
          <cell r="F7682">
            <v>0</v>
          </cell>
          <cell r="G7682">
            <v>0</v>
          </cell>
          <cell r="H7682">
            <v>0</v>
          </cell>
          <cell r="I7682">
            <v>0</v>
          </cell>
        </row>
        <row r="7683">
          <cell r="A7683">
            <v>611201203</v>
          </cell>
          <cell r="B7683" t="str">
            <v>COLECTIVO</v>
          </cell>
          <cell r="C7683">
            <v>0</v>
          </cell>
          <cell r="D7683">
            <v>0</v>
          </cell>
          <cell r="E7683">
            <v>0</v>
          </cell>
          <cell r="F7683">
            <v>0</v>
          </cell>
          <cell r="G7683">
            <v>0</v>
          </cell>
          <cell r="H7683">
            <v>0</v>
          </cell>
          <cell r="I7683">
            <v>0</v>
          </cell>
        </row>
        <row r="7684">
          <cell r="A7684">
            <v>611201204</v>
          </cell>
          <cell r="B7684" t="str">
            <v>OTROS PLANES</v>
          </cell>
          <cell r="C7684">
            <v>0</v>
          </cell>
          <cell r="D7684">
            <v>0</v>
          </cell>
          <cell r="E7684">
            <v>0</v>
          </cell>
          <cell r="F7684">
            <v>0</v>
          </cell>
          <cell r="G7684">
            <v>0</v>
          </cell>
          <cell r="H7684">
            <v>0</v>
          </cell>
          <cell r="I7684">
            <v>0</v>
          </cell>
        </row>
        <row r="7685">
          <cell r="A7685">
            <v>611202</v>
          </cell>
          <cell r="B7685" t="str">
            <v>POR SEGUROS PREVISIONALES RENTAS Y PENSIONES</v>
          </cell>
          <cell r="C7685">
            <v>0</v>
          </cell>
          <cell r="D7685">
            <v>0</v>
          </cell>
          <cell r="E7685">
            <v>0</v>
          </cell>
          <cell r="F7685">
            <v>0</v>
          </cell>
          <cell r="G7685">
            <v>0</v>
          </cell>
          <cell r="H7685">
            <v>0</v>
          </cell>
          <cell r="I7685">
            <v>0</v>
          </cell>
        </row>
        <row r="7686">
          <cell r="A7686">
            <v>6112021</v>
          </cell>
          <cell r="B7686" t="str">
            <v>MONEDA NACIONAL</v>
          </cell>
          <cell r="C7686">
            <v>0</v>
          </cell>
          <cell r="D7686">
            <v>0</v>
          </cell>
          <cell r="E7686">
            <v>0</v>
          </cell>
          <cell r="F7686">
            <v>0</v>
          </cell>
          <cell r="G7686">
            <v>0</v>
          </cell>
          <cell r="H7686">
            <v>0</v>
          </cell>
          <cell r="I7686">
            <v>0</v>
          </cell>
        </row>
        <row r="7687">
          <cell r="A7687">
            <v>6112022</v>
          </cell>
          <cell r="B7687" t="str">
            <v>MONEDA EXTRANJERA</v>
          </cell>
          <cell r="C7687">
            <v>0</v>
          </cell>
          <cell r="D7687">
            <v>0</v>
          </cell>
          <cell r="E7687">
            <v>0</v>
          </cell>
          <cell r="F7687">
            <v>0</v>
          </cell>
          <cell r="G7687">
            <v>0</v>
          </cell>
          <cell r="H7687">
            <v>0</v>
          </cell>
          <cell r="I7687">
            <v>0</v>
          </cell>
        </row>
        <row r="7688">
          <cell r="A7688">
            <v>611203</v>
          </cell>
          <cell r="B7688" t="str">
            <v>DE ACCIDENTES Y ENFERMEDAD</v>
          </cell>
          <cell r="C7688">
            <v>0</v>
          </cell>
          <cell r="D7688">
            <v>0</v>
          </cell>
          <cell r="E7688">
            <v>0</v>
          </cell>
          <cell r="F7688">
            <v>0</v>
          </cell>
          <cell r="G7688">
            <v>0</v>
          </cell>
          <cell r="H7688">
            <v>0</v>
          </cell>
          <cell r="I7688">
            <v>0</v>
          </cell>
        </row>
        <row r="7689">
          <cell r="A7689">
            <v>6112031</v>
          </cell>
          <cell r="B7689" t="str">
            <v>DE ACCIDENTES Y ENFERMEDAD-MN</v>
          </cell>
          <cell r="C7689">
            <v>0</v>
          </cell>
          <cell r="D7689">
            <v>0</v>
          </cell>
          <cell r="E7689">
            <v>0</v>
          </cell>
          <cell r="F7689">
            <v>0</v>
          </cell>
          <cell r="G7689">
            <v>0</v>
          </cell>
          <cell r="H7689">
            <v>0</v>
          </cell>
          <cell r="I7689">
            <v>0</v>
          </cell>
        </row>
        <row r="7690">
          <cell r="A7690">
            <v>611203101</v>
          </cell>
          <cell r="B7690" t="str">
            <v>SALUD Y HOSPITALIZACION -</v>
          </cell>
          <cell r="C7690">
            <v>0</v>
          </cell>
          <cell r="D7690">
            <v>0</v>
          </cell>
          <cell r="E7690">
            <v>0</v>
          </cell>
          <cell r="F7690">
            <v>0</v>
          </cell>
          <cell r="G7690">
            <v>0</v>
          </cell>
          <cell r="H7690">
            <v>0</v>
          </cell>
          <cell r="I7690">
            <v>0</v>
          </cell>
        </row>
        <row r="7691">
          <cell r="A7691">
            <v>611203102</v>
          </cell>
          <cell r="B7691" t="str">
            <v>ACCIDENTES PERSONALES</v>
          </cell>
          <cell r="C7691">
            <v>0</v>
          </cell>
          <cell r="D7691">
            <v>0</v>
          </cell>
          <cell r="E7691">
            <v>0</v>
          </cell>
          <cell r="F7691">
            <v>0</v>
          </cell>
          <cell r="G7691">
            <v>0</v>
          </cell>
          <cell r="H7691">
            <v>0</v>
          </cell>
          <cell r="I7691">
            <v>0</v>
          </cell>
        </row>
        <row r="7692">
          <cell r="A7692">
            <v>611203103</v>
          </cell>
          <cell r="B7692" t="str">
            <v>ACCIDENTES VIAJES AEREOS -</v>
          </cell>
          <cell r="C7692">
            <v>0</v>
          </cell>
          <cell r="D7692">
            <v>0</v>
          </cell>
          <cell r="E7692">
            <v>0</v>
          </cell>
          <cell r="F7692">
            <v>0</v>
          </cell>
          <cell r="G7692">
            <v>0</v>
          </cell>
          <cell r="H7692">
            <v>0</v>
          </cell>
          <cell r="I7692">
            <v>0</v>
          </cell>
        </row>
        <row r="7693">
          <cell r="A7693">
            <v>6112032</v>
          </cell>
          <cell r="B7693" t="str">
            <v>DE ACCIDENTES Y ENFERMEDAD-ME</v>
          </cell>
          <cell r="C7693">
            <v>0</v>
          </cell>
          <cell r="D7693">
            <v>0</v>
          </cell>
          <cell r="E7693">
            <v>0</v>
          </cell>
          <cell r="F7693">
            <v>0</v>
          </cell>
          <cell r="G7693">
            <v>0</v>
          </cell>
          <cell r="H7693">
            <v>0</v>
          </cell>
          <cell r="I7693">
            <v>0</v>
          </cell>
        </row>
        <row r="7694">
          <cell r="A7694">
            <v>611203201</v>
          </cell>
          <cell r="B7694" t="str">
            <v>SALUD Y HOSPITALIZACION -</v>
          </cell>
          <cell r="C7694">
            <v>0</v>
          </cell>
          <cell r="D7694">
            <v>0</v>
          </cell>
          <cell r="E7694">
            <v>0</v>
          </cell>
          <cell r="F7694">
            <v>0</v>
          </cell>
          <cell r="G7694">
            <v>0</v>
          </cell>
          <cell r="H7694">
            <v>0</v>
          </cell>
          <cell r="I7694">
            <v>0</v>
          </cell>
        </row>
        <row r="7695">
          <cell r="A7695">
            <v>611203202</v>
          </cell>
          <cell r="B7695" t="str">
            <v>ACCIDENTES PERSONALES</v>
          </cell>
          <cell r="C7695">
            <v>0</v>
          </cell>
          <cell r="D7695">
            <v>0</v>
          </cell>
          <cell r="E7695">
            <v>0</v>
          </cell>
          <cell r="F7695">
            <v>0</v>
          </cell>
          <cell r="G7695">
            <v>0</v>
          </cell>
          <cell r="H7695">
            <v>0</v>
          </cell>
          <cell r="I7695">
            <v>0</v>
          </cell>
        </row>
        <row r="7696">
          <cell r="A7696">
            <v>611203203</v>
          </cell>
          <cell r="B7696" t="str">
            <v>ACCIDENTES VIAJES AEREOS -</v>
          </cell>
          <cell r="C7696">
            <v>0</v>
          </cell>
          <cell r="D7696">
            <v>0</v>
          </cell>
          <cell r="E7696">
            <v>0</v>
          </cell>
          <cell r="F7696">
            <v>0</v>
          </cell>
          <cell r="G7696">
            <v>0</v>
          </cell>
          <cell r="H7696">
            <v>0</v>
          </cell>
          <cell r="I7696">
            <v>0</v>
          </cell>
        </row>
        <row r="7697">
          <cell r="A7697">
            <v>611204</v>
          </cell>
          <cell r="B7697" t="str">
            <v>POR SEGUROS DE INCENDIO Y LINEAS ALIADAS</v>
          </cell>
          <cell r="C7697">
            <v>0</v>
          </cell>
          <cell r="D7697">
            <v>0</v>
          </cell>
          <cell r="E7697">
            <v>0</v>
          </cell>
          <cell r="F7697">
            <v>0</v>
          </cell>
          <cell r="G7697">
            <v>0</v>
          </cell>
          <cell r="H7697">
            <v>0</v>
          </cell>
          <cell r="I7697">
            <v>0</v>
          </cell>
        </row>
        <row r="7698">
          <cell r="A7698">
            <v>6112041</v>
          </cell>
          <cell r="B7698" t="str">
            <v>MONEDA NACIONAL</v>
          </cell>
          <cell r="C7698">
            <v>0</v>
          </cell>
          <cell r="D7698">
            <v>0</v>
          </cell>
          <cell r="E7698">
            <v>0</v>
          </cell>
          <cell r="F7698">
            <v>0</v>
          </cell>
          <cell r="G7698">
            <v>0</v>
          </cell>
          <cell r="H7698">
            <v>0</v>
          </cell>
          <cell r="I7698">
            <v>0</v>
          </cell>
        </row>
        <row r="7699">
          <cell r="A7699">
            <v>6112042</v>
          </cell>
          <cell r="B7699" t="str">
            <v>MONEDA EXTRANJERA</v>
          </cell>
          <cell r="C7699">
            <v>0</v>
          </cell>
          <cell r="D7699">
            <v>0</v>
          </cell>
          <cell r="E7699">
            <v>0</v>
          </cell>
          <cell r="F7699">
            <v>0</v>
          </cell>
          <cell r="G7699">
            <v>0</v>
          </cell>
          <cell r="H7699">
            <v>0</v>
          </cell>
          <cell r="I7699">
            <v>0</v>
          </cell>
        </row>
        <row r="7700">
          <cell r="A7700">
            <v>611205</v>
          </cell>
          <cell r="B7700" t="str">
            <v>POR SEGUROS DE AUTOMOTORES</v>
          </cell>
          <cell r="C7700">
            <v>0</v>
          </cell>
          <cell r="D7700">
            <v>0</v>
          </cell>
          <cell r="E7700">
            <v>0</v>
          </cell>
          <cell r="F7700">
            <v>0</v>
          </cell>
          <cell r="G7700">
            <v>0</v>
          </cell>
          <cell r="H7700">
            <v>0</v>
          </cell>
          <cell r="I7700">
            <v>0</v>
          </cell>
        </row>
        <row r="7701">
          <cell r="A7701">
            <v>6112051</v>
          </cell>
          <cell r="B7701" t="str">
            <v>MONEDA NACIONAL</v>
          </cell>
          <cell r="C7701">
            <v>0</v>
          </cell>
          <cell r="D7701">
            <v>0</v>
          </cell>
          <cell r="E7701">
            <v>0</v>
          </cell>
          <cell r="F7701">
            <v>0</v>
          </cell>
          <cell r="G7701">
            <v>0</v>
          </cell>
          <cell r="H7701">
            <v>0</v>
          </cell>
          <cell r="I7701">
            <v>0</v>
          </cell>
        </row>
        <row r="7702">
          <cell r="A7702">
            <v>6112052</v>
          </cell>
          <cell r="B7702" t="str">
            <v>MONEDA EXTRANJERA</v>
          </cell>
          <cell r="C7702">
            <v>0</v>
          </cell>
          <cell r="D7702">
            <v>0</v>
          </cell>
          <cell r="E7702">
            <v>0</v>
          </cell>
          <cell r="F7702">
            <v>0</v>
          </cell>
          <cell r="G7702">
            <v>0</v>
          </cell>
          <cell r="H7702">
            <v>0</v>
          </cell>
          <cell r="I7702">
            <v>0</v>
          </cell>
        </row>
        <row r="7703">
          <cell r="A7703">
            <v>611206</v>
          </cell>
          <cell r="B7703" t="str">
            <v>POR OTROS SEGUROS GENERALES</v>
          </cell>
          <cell r="C7703">
            <v>0</v>
          </cell>
          <cell r="D7703">
            <v>0</v>
          </cell>
          <cell r="E7703">
            <v>0</v>
          </cell>
          <cell r="F7703">
            <v>0</v>
          </cell>
          <cell r="G7703">
            <v>0</v>
          </cell>
          <cell r="H7703">
            <v>0</v>
          </cell>
          <cell r="I7703">
            <v>0</v>
          </cell>
        </row>
        <row r="7704">
          <cell r="A7704">
            <v>6112061</v>
          </cell>
          <cell r="B7704" t="str">
            <v>OTROS SEGUROS GENERALES-MN</v>
          </cell>
          <cell r="C7704">
            <v>0</v>
          </cell>
          <cell r="D7704">
            <v>0</v>
          </cell>
          <cell r="E7704">
            <v>0</v>
          </cell>
          <cell r="F7704">
            <v>0</v>
          </cell>
          <cell r="G7704">
            <v>0</v>
          </cell>
          <cell r="H7704">
            <v>0</v>
          </cell>
          <cell r="I7704">
            <v>0</v>
          </cell>
        </row>
        <row r="7705">
          <cell r="A7705">
            <v>611206101</v>
          </cell>
          <cell r="B7705" t="str">
            <v>ROTURA DE CRISTALES</v>
          </cell>
          <cell r="C7705">
            <v>0</v>
          </cell>
          <cell r="D7705">
            <v>0</v>
          </cell>
          <cell r="E7705">
            <v>0</v>
          </cell>
          <cell r="F7705">
            <v>0</v>
          </cell>
          <cell r="G7705">
            <v>0</v>
          </cell>
          <cell r="H7705">
            <v>0</v>
          </cell>
          <cell r="I7705">
            <v>0</v>
          </cell>
        </row>
        <row r="7706">
          <cell r="A7706">
            <v>611206102</v>
          </cell>
          <cell r="B7706" t="str">
            <v>TRANSPORTE MARITIMO</v>
          </cell>
          <cell r="C7706">
            <v>0</v>
          </cell>
          <cell r="D7706">
            <v>0</v>
          </cell>
          <cell r="E7706">
            <v>0</v>
          </cell>
          <cell r="F7706">
            <v>0</v>
          </cell>
          <cell r="G7706">
            <v>0</v>
          </cell>
          <cell r="H7706">
            <v>0</v>
          </cell>
          <cell r="I7706">
            <v>0</v>
          </cell>
        </row>
        <row r="7707">
          <cell r="A7707">
            <v>611206103</v>
          </cell>
          <cell r="B7707" t="str">
            <v>TRANSPORTE AEREO</v>
          </cell>
          <cell r="C7707">
            <v>0</v>
          </cell>
          <cell r="D7707">
            <v>0</v>
          </cell>
          <cell r="E7707">
            <v>0</v>
          </cell>
          <cell r="F7707">
            <v>0</v>
          </cell>
          <cell r="G7707">
            <v>0</v>
          </cell>
          <cell r="H7707">
            <v>0</v>
          </cell>
          <cell r="I7707">
            <v>0</v>
          </cell>
        </row>
        <row r="7708">
          <cell r="A7708">
            <v>611206104</v>
          </cell>
          <cell r="B7708" t="str">
            <v>TRANSPORTE TERRESTRE</v>
          </cell>
          <cell r="C7708">
            <v>0</v>
          </cell>
          <cell r="D7708">
            <v>0</v>
          </cell>
          <cell r="E7708">
            <v>0</v>
          </cell>
          <cell r="F7708">
            <v>0</v>
          </cell>
          <cell r="G7708">
            <v>0</v>
          </cell>
          <cell r="H7708">
            <v>0</v>
          </cell>
          <cell r="I7708">
            <v>0</v>
          </cell>
        </row>
        <row r="7709">
          <cell r="A7709">
            <v>611206105</v>
          </cell>
          <cell r="B7709" t="str">
            <v>MARITIMOS CASCOS</v>
          </cell>
          <cell r="C7709">
            <v>0</v>
          </cell>
          <cell r="D7709">
            <v>0</v>
          </cell>
          <cell r="E7709">
            <v>0</v>
          </cell>
          <cell r="F7709">
            <v>0</v>
          </cell>
          <cell r="G7709">
            <v>0</v>
          </cell>
          <cell r="H7709">
            <v>0</v>
          </cell>
          <cell r="I7709">
            <v>0</v>
          </cell>
        </row>
        <row r="7710">
          <cell r="A7710">
            <v>611206106</v>
          </cell>
          <cell r="B7710" t="str">
            <v>AVIACION</v>
          </cell>
          <cell r="C7710">
            <v>0</v>
          </cell>
          <cell r="D7710">
            <v>0</v>
          </cell>
          <cell r="E7710">
            <v>0</v>
          </cell>
          <cell r="F7710">
            <v>0</v>
          </cell>
          <cell r="G7710">
            <v>0</v>
          </cell>
          <cell r="H7710">
            <v>0</v>
          </cell>
          <cell r="I7710">
            <v>0</v>
          </cell>
        </row>
        <row r="7711">
          <cell r="A7711">
            <v>611206107</v>
          </cell>
          <cell r="B7711" t="str">
            <v>ROBO Y HURTO</v>
          </cell>
          <cell r="C7711">
            <v>0</v>
          </cell>
          <cell r="D7711">
            <v>0</v>
          </cell>
          <cell r="E7711">
            <v>0</v>
          </cell>
          <cell r="F7711">
            <v>0</v>
          </cell>
          <cell r="G7711">
            <v>0</v>
          </cell>
          <cell r="H7711">
            <v>0</v>
          </cell>
          <cell r="I7711">
            <v>0</v>
          </cell>
        </row>
        <row r="7712">
          <cell r="A7712">
            <v>611206108</v>
          </cell>
          <cell r="B7712" t="str">
            <v>FIDELIDAD</v>
          </cell>
          <cell r="C7712">
            <v>0</v>
          </cell>
          <cell r="D7712">
            <v>0</v>
          </cell>
          <cell r="E7712">
            <v>0</v>
          </cell>
          <cell r="F7712">
            <v>0</v>
          </cell>
          <cell r="G7712">
            <v>0</v>
          </cell>
          <cell r="H7712">
            <v>0</v>
          </cell>
          <cell r="I7712">
            <v>0</v>
          </cell>
        </row>
        <row r="7713">
          <cell r="A7713">
            <v>611206109</v>
          </cell>
          <cell r="B7713" t="str">
            <v>SEGUROS DE BANCOS</v>
          </cell>
          <cell r="C7713">
            <v>0</v>
          </cell>
          <cell r="D7713">
            <v>0</v>
          </cell>
          <cell r="E7713">
            <v>0</v>
          </cell>
          <cell r="F7713">
            <v>0</v>
          </cell>
          <cell r="G7713">
            <v>0</v>
          </cell>
          <cell r="H7713">
            <v>0</v>
          </cell>
          <cell r="I7713">
            <v>0</v>
          </cell>
        </row>
        <row r="7714">
          <cell r="A7714">
            <v>611206110</v>
          </cell>
          <cell r="B7714" t="str">
            <v>TODO RIESGO PARA CONTRATISTAS</v>
          </cell>
          <cell r="C7714">
            <v>0</v>
          </cell>
          <cell r="D7714">
            <v>0</v>
          </cell>
          <cell r="E7714">
            <v>0</v>
          </cell>
          <cell r="F7714">
            <v>0</v>
          </cell>
          <cell r="G7714">
            <v>0</v>
          </cell>
          <cell r="H7714">
            <v>0</v>
          </cell>
          <cell r="I7714">
            <v>0</v>
          </cell>
        </row>
        <row r="7715">
          <cell r="A7715">
            <v>611206111</v>
          </cell>
          <cell r="B7715" t="str">
            <v>TODO RIESGO EQUIPO PARA CONTRATISTA</v>
          </cell>
          <cell r="C7715">
            <v>0</v>
          </cell>
          <cell r="D7715">
            <v>0</v>
          </cell>
          <cell r="E7715">
            <v>0</v>
          </cell>
          <cell r="F7715">
            <v>0</v>
          </cell>
          <cell r="G7715">
            <v>0</v>
          </cell>
          <cell r="H7715">
            <v>0</v>
          </cell>
          <cell r="I7715">
            <v>0</v>
          </cell>
        </row>
        <row r="7716">
          <cell r="A7716">
            <v>611206112</v>
          </cell>
          <cell r="B7716" t="str">
            <v>ROTURA DE MAQUINARIA</v>
          </cell>
          <cell r="C7716">
            <v>0</v>
          </cell>
          <cell r="D7716">
            <v>0</v>
          </cell>
          <cell r="E7716">
            <v>0</v>
          </cell>
          <cell r="F7716">
            <v>0</v>
          </cell>
          <cell r="G7716">
            <v>0</v>
          </cell>
          <cell r="H7716">
            <v>0</v>
          </cell>
          <cell r="I7716">
            <v>0</v>
          </cell>
        </row>
        <row r="7717">
          <cell r="A7717">
            <v>611206113</v>
          </cell>
          <cell r="B7717" t="str">
            <v>MONTAJE CONTRA TODO RIESGOS</v>
          </cell>
          <cell r="C7717">
            <v>0</v>
          </cell>
          <cell r="D7717">
            <v>0</v>
          </cell>
          <cell r="E7717">
            <v>0</v>
          </cell>
          <cell r="F7717">
            <v>0</v>
          </cell>
          <cell r="G7717">
            <v>0</v>
          </cell>
          <cell r="H7717">
            <v>0</v>
          </cell>
          <cell r="I7717">
            <v>0</v>
          </cell>
        </row>
        <row r="7718">
          <cell r="A7718">
            <v>611206114</v>
          </cell>
          <cell r="B7718" t="str">
            <v>TODO RIESGO EQUIPO ELECTRONICO</v>
          </cell>
          <cell r="C7718">
            <v>0</v>
          </cell>
          <cell r="D7718">
            <v>0</v>
          </cell>
          <cell r="E7718">
            <v>0</v>
          </cell>
          <cell r="F7718">
            <v>0</v>
          </cell>
          <cell r="G7718">
            <v>0</v>
          </cell>
          <cell r="H7718">
            <v>0</v>
          </cell>
          <cell r="I7718">
            <v>0</v>
          </cell>
        </row>
        <row r="7719">
          <cell r="A7719">
            <v>611206115</v>
          </cell>
          <cell r="B7719" t="str">
            <v>CALDEROS</v>
          </cell>
          <cell r="C7719">
            <v>0</v>
          </cell>
          <cell r="D7719">
            <v>0</v>
          </cell>
          <cell r="E7719">
            <v>0</v>
          </cell>
          <cell r="F7719">
            <v>0</v>
          </cell>
          <cell r="G7719">
            <v>0</v>
          </cell>
          <cell r="H7719">
            <v>0</v>
          </cell>
          <cell r="I7719">
            <v>0</v>
          </cell>
        </row>
        <row r="7720">
          <cell r="A7720">
            <v>611206116</v>
          </cell>
          <cell r="B7720" t="str">
            <v>LUCRO CESANTE POR INTERRUPCION DE NEGOCIOS</v>
          </cell>
          <cell r="C7720">
            <v>0</v>
          </cell>
          <cell r="D7720">
            <v>0</v>
          </cell>
          <cell r="E7720">
            <v>0</v>
          </cell>
          <cell r="F7720">
            <v>0</v>
          </cell>
          <cell r="G7720">
            <v>0</v>
          </cell>
          <cell r="H7720">
            <v>0</v>
          </cell>
          <cell r="I7720">
            <v>0</v>
          </cell>
        </row>
        <row r="7721">
          <cell r="A7721">
            <v>611206117</v>
          </cell>
          <cell r="B7721" t="str">
            <v>LUCRO CESANTE ROTURA DE MAQUINARIA</v>
          </cell>
          <cell r="C7721">
            <v>0</v>
          </cell>
          <cell r="D7721">
            <v>0</v>
          </cell>
          <cell r="E7721">
            <v>0</v>
          </cell>
          <cell r="F7721">
            <v>0</v>
          </cell>
          <cell r="G7721">
            <v>0</v>
          </cell>
          <cell r="H7721">
            <v>0</v>
          </cell>
          <cell r="I7721">
            <v>0</v>
          </cell>
        </row>
        <row r="7722">
          <cell r="A7722">
            <v>611206118</v>
          </cell>
          <cell r="B7722" t="str">
            <v>RESPONSABILIDAD CIVIL</v>
          </cell>
          <cell r="C7722">
            <v>0</v>
          </cell>
          <cell r="D7722">
            <v>0</v>
          </cell>
          <cell r="E7722">
            <v>0</v>
          </cell>
          <cell r="F7722">
            <v>0</v>
          </cell>
          <cell r="G7722">
            <v>0</v>
          </cell>
          <cell r="H7722">
            <v>0</v>
          </cell>
          <cell r="I7722">
            <v>0</v>
          </cell>
        </row>
        <row r="7723">
          <cell r="A7723">
            <v>611206119</v>
          </cell>
          <cell r="B7723" t="str">
            <v>RIESGOS PROFESIONALES</v>
          </cell>
          <cell r="C7723">
            <v>0</v>
          </cell>
          <cell r="D7723">
            <v>0</v>
          </cell>
          <cell r="E7723">
            <v>0</v>
          </cell>
          <cell r="F7723">
            <v>0</v>
          </cell>
          <cell r="G7723">
            <v>0</v>
          </cell>
          <cell r="H7723">
            <v>0</v>
          </cell>
          <cell r="I7723">
            <v>0</v>
          </cell>
        </row>
        <row r="7724">
          <cell r="A7724">
            <v>611206120</v>
          </cell>
          <cell r="B7724" t="str">
            <v>GANADERO</v>
          </cell>
          <cell r="C7724">
            <v>0</v>
          </cell>
          <cell r="D7724">
            <v>0</v>
          </cell>
          <cell r="E7724">
            <v>0</v>
          </cell>
          <cell r="F7724">
            <v>0</v>
          </cell>
          <cell r="G7724">
            <v>0</v>
          </cell>
          <cell r="H7724">
            <v>0</v>
          </cell>
          <cell r="I7724">
            <v>0</v>
          </cell>
        </row>
        <row r="7725">
          <cell r="A7725">
            <v>611206121</v>
          </cell>
          <cell r="B7725" t="str">
            <v>AGRICOLA</v>
          </cell>
          <cell r="C7725">
            <v>0</v>
          </cell>
          <cell r="D7725">
            <v>0</v>
          </cell>
          <cell r="E7725">
            <v>0</v>
          </cell>
          <cell r="F7725">
            <v>0</v>
          </cell>
          <cell r="G7725">
            <v>0</v>
          </cell>
          <cell r="H7725">
            <v>0</v>
          </cell>
          <cell r="I7725">
            <v>0</v>
          </cell>
        </row>
        <row r="7726">
          <cell r="A7726">
            <v>611206122</v>
          </cell>
          <cell r="B7726" t="str">
            <v>DOMICILIARIO</v>
          </cell>
          <cell r="C7726">
            <v>0</v>
          </cell>
          <cell r="D7726">
            <v>0</v>
          </cell>
          <cell r="E7726">
            <v>0</v>
          </cell>
          <cell r="F7726">
            <v>0</v>
          </cell>
          <cell r="G7726">
            <v>0</v>
          </cell>
          <cell r="H7726">
            <v>0</v>
          </cell>
          <cell r="I7726">
            <v>0</v>
          </cell>
        </row>
        <row r="7727">
          <cell r="A7727">
            <v>611206123</v>
          </cell>
          <cell r="B7727" t="str">
            <v>CREDITO INTERNO</v>
          </cell>
          <cell r="C7727">
            <v>0</v>
          </cell>
          <cell r="D7727">
            <v>0</v>
          </cell>
          <cell r="E7727">
            <v>0</v>
          </cell>
          <cell r="F7727">
            <v>0</v>
          </cell>
          <cell r="G7727">
            <v>0</v>
          </cell>
          <cell r="H7727">
            <v>0</v>
          </cell>
          <cell r="I7727">
            <v>0</v>
          </cell>
        </row>
        <row r="7728">
          <cell r="A7728">
            <v>611206124</v>
          </cell>
          <cell r="B7728" t="str">
            <v>CREDITO A LA EXPORTACION</v>
          </cell>
          <cell r="C7728">
            <v>0</v>
          </cell>
          <cell r="D7728">
            <v>0</v>
          </cell>
          <cell r="E7728">
            <v>0</v>
          </cell>
          <cell r="F7728">
            <v>0</v>
          </cell>
          <cell r="G7728">
            <v>0</v>
          </cell>
          <cell r="H7728">
            <v>0</v>
          </cell>
          <cell r="I7728">
            <v>0</v>
          </cell>
        </row>
        <row r="7729">
          <cell r="A7729">
            <v>611206125</v>
          </cell>
          <cell r="B7729" t="str">
            <v>MISCELANEOS</v>
          </cell>
          <cell r="C7729">
            <v>0</v>
          </cell>
          <cell r="D7729">
            <v>0</v>
          </cell>
          <cell r="E7729">
            <v>0</v>
          </cell>
          <cell r="F7729">
            <v>0</v>
          </cell>
          <cell r="G7729">
            <v>0</v>
          </cell>
          <cell r="H7729">
            <v>0</v>
          </cell>
          <cell r="I7729">
            <v>0</v>
          </cell>
        </row>
        <row r="7730">
          <cell r="A7730">
            <v>6112062</v>
          </cell>
          <cell r="B7730" t="str">
            <v>OTROS SEGUROS GENERALES-ME</v>
          </cell>
          <cell r="C7730">
            <v>0</v>
          </cell>
          <cell r="D7730">
            <v>0</v>
          </cell>
          <cell r="E7730">
            <v>0</v>
          </cell>
          <cell r="F7730">
            <v>0</v>
          </cell>
          <cell r="G7730">
            <v>0</v>
          </cell>
          <cell r="H7730">
            <v>0</v>
          </cell>
          <cell r="I7730">
            <v>0</v>
          </cell>
        </row>
        <row r="7731">
          <cell r="A7731">
            <v>611206201</v>
          </cell>
          <cell r="B7731" t="str">
            <v>ROTURA DE CRISTALES</v>
          </cell>
          <cell r="C7731">
            <v>0</v>
          </cell>
          <cell r="D7731">
            <v>0</v>
          </cell>
          <cell r="E7731">
            <v>0</v>
          </cell>
          <cell r="F7731">
            <v>0</v>
          </cell>
          <cell r="G7731">
            <v>0</v>
          </cell>
          <cell r="H7731">
            <v>0</v>
          </cell>
          <cell r="I7731">
            <v>0</v>
          </cell>
        </row>
        <row r="7732">
          <cell r="A7732">
            <v>611206202</v>
          </cell>
          <cell r="B7732" t="str">
            <v>TRANSPORTE MARITIMO</v>
          </cell>
          <cell r="C7732">
            <v>0</v>
          </cell>
          <cell r="D7732">
            <v>0</v>
          </cell>
          <cell r="E7732">
            <v>0</v>
          </cell>
          <cell r="F7732">
            <v>0</v>
          </cell>
          <cell r="G7732">
            <v>0</v>
          </cell>
          <cell r="H7732">
            <v>0</v>
          </cell>
          <cell r="I7732">
            <v>0</v>
          </cell>
        </row>
        <row r="7733">
          <cell r="A7733">
            <v>611206203</v>
          </cell>
          <cell r="B7733" t="str">
            <v>TRANSPORTE AEREO</v>
          </cell>
          <cell r="C7733">
            <v>0</v>
          </cell>
          <cell r="D7733">
            <v>0</v>
          </cell>
          <cell r="E7733">
            <v>0</v>
          </cell>
          <cell r="F7733">
            <v>0</v>
          </cell>
          <cell r="G7733">
            <v>0</v>
          </cell>
          <cell r="H7733">
            <v>0</v>
          </cell>
          <cell r="I7733">
            <v>0</v>
          </cell>
        </row>
        <row r="7734">
          <cell r="A7734">
            <v>611206204</v>
          </cell>
          <cell r="B7734" t="str">
            <v>TRANSPORTE TERRESTRE</v>
          </cell>
          <cell r="C7734">
            <v>0</v>
          </cell>
          <cell r="D7734">
            <v>0</v>
          </cell>
          <cell r="E7734">
            <v>0</v>
          </cell>
          <cell r="F7734">
            <v>0</v>
          </cell>
          <cell r="G7734">
            <v>0</v>
          </cell>
          <cell r="H7734">
            <v>0</v>
          </cell>
          <cell r="I7734">
            <v>0</v>
          </cell>
        </row>
        <row r="7735">
          <cell r="A7735">
            <v>611206205</v>
          </cell>
          <cell r="B7735" t="str">
            <v>MARITIMOS CASCOS</v>
          </cell>
          <cell r="C7735">
            <v>0</v>
          </cell>
          <cell r="D7735">
            <v>0</v>
          </cell>
          <cell r="E7735">
            <v>0</v>
          </cell>
          <cell r="F7735">
            <v>0</v>
          </cell>
          <cell r="G7735">
            <v>0</v>
          </cell>
          <cell r="H7735">
            <v>0</v>
          </cell>
          <cell r="I7735">
            <v>0</v>
          </cell>
        </row>
        <row r="7736">
          <cell r="A7736">
            <v>611206206</v>
          </cell>
          <cell r="B7736" t="str">
            <v>AVIACION</v>
          </cell>
          <cell r="C7736">
            <v>0</v>
          </cell>
          <cell r="D7736">
            <v>0</v>
          </cell>
          <cell r="E7736">
            <v>0</v>
          </cell>
          <cell r="F7736">
            <v>0</v>
          </cell>
          <cell r="G7736">
            <v>0</v>
          </cell>
          <cell r="H7736">
            <v>0</v>
          </cell>
          <cell r="I7736">
            <v>0</v>
          </cell>
        </row>
        <row r="7737">
          <cell r="A7737">
            <v>611206207</v>
          </cell>
          <cell r="B7737" t="str">
            <v>ROBO Y HURTO</v>
          </cell>
          <cell r="C7737">
            <v>0</v>
          </cell>
          <cell r="D7737">
            <v>0</v>
          </cell>
          <cell r="E7737">
            <v>0</v>
          </cell>
          <cell r="F7737">
            <v>0</v>
          </cell>
          <cell r="G7737">
            <v>0</v>
          </cell>
          <cell r="H7737">
            <v>0</v>
          </cell>
          <cell r="I7737">
            <v>0</v>
          </cell>
        </row>
        <row r="7738">
          <cell r="A7738">
            <v>611206208</v>
          </cell>
          <cell r="B7738" t="str">
            <v>FIDELIDAD</v>
          </cell>
          <cell r="C7738">
            <v>0</v>
          </cell>
          <cell r="D7738">
            <v>0</v>
          </cell>
          <cell r="E7738">
            <v>0</v>
          </cell>
          <cell r="F7738">
            <v>0</v>
          </cell>
          <cell r="G7738">
            <v>0</v>
          </cell>
          <cell r="H7738">
            <v>0</v>
          </cell>
          <cell r="I7738">
            <v>0</v>
          </cell>
        </row>
        <row r="7739">
          <cell r="A7739">
            <v>611206209</v>
          </cell>
          <cell r="B7739" t="str">
            <v>SEGUROS DE BANCOS</v>
          </cell>
          <cell r="C7739">
            <v>0</v>
          </cell>
          <cell r="D7739">
            <v>0</v>
          </cell>
          <cell r="E7739">
            <v>0</v>
          </cell>
          <cell r="F7739">
            <v>0</v>
          </cell>
          <cell r="G7739">
            <v>0</v>
          </cell>
          <cell r="H7739">
            <v>0</v>
          </cell>
          <cell r="I7739">
            <v>0</v>
          </cell>
        </row>
        <row r="7740">
          <cell r="A7740">
            <v>611206210</v>
          </cell>
          <cell r="B7740" t="str">
            <v>TODO RIESGO PARA CONTRATISTAS</v>
          </cell>
          <cell r="C7740">
            <v>0</v>
          </cell>
          <cell r="D7740">
            <v>0</v>
          </cell>
          <cell r="E7740">
            <v>0</v>
          </cell>
          <cell r="F7740">
            <v>0</v>
          </cell>
          <cell r="G7740">
            <v>0</v>
          </cell>
          <cell r="H7740">
            <v>0</v>
          </cell>
          <cell r="I7740">
            <v>0</v>
          </cell>
        </row>
        <row r="7741">
          <cell r="A7741">
            <v>611206211</v>
          </cell>
          <cell r="B7741" t="str">
            <v>TODO RIESGO EQUIPO PARA CONTRATISTA</v>
          </cell>
          <cell r="C7741">
            <v>0</v>
          </cell>
          <cell r="D7741">
            <v>0</v>
          </cell>
          <cell r="E7741">
            <v>0</v>
          </cell>
          <cell r="F7741">
            <v>0</v>
          </cell>
          <cell r="G7741">
            <v>0</v>
          </cell>
          <cell r="H7741">
            <v>0</v>
          </cell>
          <cell r="I7741">
            <v>0</v>
          </cell>
        </row>
        <row r="7742">
          <cell r="A7742">
            <v>611206212</v>
          </cell>
          <cell r="B7742" t="str">
            <v>ROTURA DE MAQUINARIA</v>
          </cell>
          <cell r="C7742">
            <v>0</v>
          </cell>
          <cell r="D7742">
            <v>0</v>
          </cell>
          <cell r="E7742">
            <v>0</v>
          </cell>
          <cell r="F7742">
            <v>0</v>
          </cell>
          <cell r="G7742">
            <v>0</v>
          </cell>
          <cell r="H7742">
            <v>0</v>
          </cell>
          <cell r="I7742">
            <v>0</v>
          </cell>
        </row>
        <row r="7743">
          <cell r="A7743">
            <v>611206213</v>
          </cell>
          <cell r="B7743" t="str">
            <v>MONTAJE CONTRA TODO RIESGOS</v>
          </cell>
          <cell r="C7743">
            <v>0</v>
          </cell>
          <cell r="D7743">
            <v>0</v>
          </cell>
          <cell r="E7743">
            <v>0</v>
          </cell>
          <cell r="F7743">
            <v>0</v>
          </cell>
          <cell r="G7743">
            <v>0</v>
          </cell>
          <cell r="H7743">
            <v>0</v>
          </cell>
          <cell r="I7743">
            <v>0</v>
          </cell>
        </row>
        <row r="7744">
          <cell r="A7744">
            <v>611206214</v>
          </cell>
          <cell r="B7744" t="str">
            <v>TODO RIESGO EQUIPO ELECTRONICO</v>
          </cell>
          <cell r="C7744">
            <v>0</v>
          </cell>
          <cell r="D7744">
            <v>0</v>
          </cell>
          <cell r="E7744">
            <v>0</v>
          </cell>
          <cell r="F7744">
            <v>0</v>
          </cell>
          <cell r="G7744">
            <v>0</v>
          </cell>
          <cell r="H7744">
            <v>0</v>
          </cell>
          <cell r="I7744">
            <v>0</v>
          </cell>
        </row>
        <row r="7745">
          <cell r="A7745">
            <v>611206215</v>
          </cell>
          <cell r="B7745" t="str">
            <v>CALDEROS</v>
          </cell>
          <cell r="C7745">
            <v>0</v>
          </cell>
          <cell r="D7745">
            <v>0</v>
          </cell>
          <cell r="E7745">
            <v>0</v>
          </cell>
          <cell r="F7745">
            <v>0</v>
          </cell>
          <cell r="G7745">
            <v>0</v>
          </cell>
          <cell r="H7745">
            <v>0</v>
          </cell>
          <cell r="I7745">
            <v>0</v>
          </cell>
        </row>
        <row r="7746">
          <cell r="A7746">
            <v>611206216</v>
          </cell>
          <cell r="B7746" t="str">
            <v>LUCRO CESANTE POR INTERRUPCION DE NEGOCIOS</v>
          </cell>
          <cell r="C7746">
            <v>0</v>
          </cell>
          <cell r="D7746">
            <v>0</v>
          </cell>
          <cell r="E7746">
            <v>0</v>
          </cell>
          <cell r="F7746">
            <v>0</v>
          </cell>
          <cell r="G7746">
            <v>0</v>
          </cell>
          <cell r="H7746">
            <v>0</v>
          </cell>
          <cell r="I7746">
            <v>0</v>
          </cell>
        </row>
        <row r="7747">
          <cell r="A7747">
            <v>611206217</v>
          </cell>
          <cell r="B7747" t="str">
            <v>LUCRO CESANTE ROTURA DE MAQUINARIA</v>
          </cell>
          <cell r="C7747">
            <v>0</v>
          </cell>
          <cell r="D7747">
            <v>0</v>
          </cell>
          <cell r="E7747">
            <v>0</v>
          </cell>
          <cell r="F7747">
            <v>0</v>
          </cell>
          <cell r="G7747">
            <v>0</v>
          </cell>
          <cell r="H7747">
            <v>0</v>
          </cell>
          <cell r="I7747">
            <v>0</v>
          </cell>
        </row>
        <row r="7748">
          <cell r="A7748">
            <v>611206218</v>
          </cell>
          <cell r="B7748" t="str">
            <v>RESPONSABILIDAD CIVIL</v>
          </cell>
          <cell r="C7748">
            <v>0</v>
          </cell>
          <cell r="D7748">
            <v>0</v>
          </cell>
          <cell r="E7748">
            <v>0</v>
          </cell>
          <cell r="F7748">
            <v>0</v>
          </cell>
          <cell r="G7748">
            <v>0</v>
          </cell>
          <cell r="H7748">
            <v>0</v>
          </cell>
          <cell r="I7748">
            <v>0</v>
          </cell>
        </row>
        <row r="7749">
          <cell r="A7749">
            <v>611206219</v>
          </cell>
          <cell r="B7749" t="str">
            <v>RIESGOS PROFESIONALES</v>
          </cell>
          <cell r="C7749">
            <v>0</v>
          </cell>
          <cell r="D7749">
            <v>0</v>
          </cell>
          <cell r="E7749">
            <v>0</v>
          </cell>
          <cell r="F7749">
            <v>0</v>
          </cell>
          <cell r="G7749">
            <v>0</v>
          </cell>
          <cell r="H7749">
            <v>0</v>
          </cell>
          <cell r="I7749">
            <v>0</v>
          </cell>
        </row>
        <row r="7750">
          <cell r="A7750">
            <v>611206220</v>
          </cell>
          <cell r="B7750" t="str">
            <v>GANADERO</v>
          </cell>
          <cell r="C7750">
            <v>0</v>
          </cell>
          <cell r="D7750">
            <v>0</v>
          </cell>
          <cell r="E7750">
            <v>0</v>
          </cell>
          <cell r="F7750">
            <v>0</v>
          </cell>
          <cell r="G7750">
            <v>0</v>
          </cell>
          <cell r="H7750">
            <v>0</v>
          </cell>
          <cell r="I7750">
            <v>0</v>
          </cell>
        </row>
        <row r="7751">
          <cell r="A7751">
            <v>611206221</v>
          </cell>
          <cell r="B7751" t="str">
            <v>AGRICOLA</v>
          </cell>
          <cell r="C7751">
            <v>0</v>
          </cell>
          <cell r="D7751">
            <v>0</v>
          </cell>
          <cell r="E7751">
            <v>0</v>
          </cell>
          <cell r="F7751">
            <v>0</v>
          </cell>
          <cell r="G7751">
            <v>0</v>
          </cell>
          <cell r="H7751">
            <v>0</v>
          </cell>
          <cell r="I7751">
            <v>0</v>
          </cell>
        </row>
        <row r="7752">
          <cell r="A7752">
            <v>611206222</v>
          </cell>
          <cell r="B7752" t="str">
            <v>DOMICILIARIO</v>
          </cell>
          <cell r="C7752">
            <v>0</v>
          </cell>
          <cell r="D7752">
            <v>0</v>
          </cell>
          <cell r="E7752">
            <v>0</v>
          </cell>
          <cell r="F7752">
            <v>0</v>
          </cell>
          <cell r="G7752">
            <v>0</v>
          </cell>
          <cell r="H7752">
            <v>0</v>
          </cell>
          <cell r="I7752">
            <v>0</v>
          </cell>
        </row>
        <row r="7753">
          <cell r="A7753">
            <v>611206223</v>
          </cell>
          <cell r="B7753" t="str">
            <v>CREDITO INTERNO</v>
          </cell>
          <cell r="C7753">
            <v>0</v>
          </cell>
          <cell r="D7753">
            <v>0</v>
          </cell>
          <cell r="E7753">
            <v>0</v>
          </cell>
          <cell r="F7753">
            <v>0</v>
          </cell>
          <cell r="G7753">
            <v>0</v>
          </cell>
          <cell r="H7753">
            <v>0</v>
          </cell>
          <cell r="I7753">
            <v>0</v>
          </cell>
        </row>
        <row r="7754">
          <cell r="A7754">
            <v>611206224</v>
          </cell>
          <cell r="B7754" t="str">
            <v>CREDITO A LA EXPORTACION</v>
          </cell>
          <cell r="C7754">
            <v>0</v>
          </cell>
          <cell r="D7754">
            <v>0</v>
          </cell>
          <cell r="E7754">
            <v>0</v>
          </cell>
          <cell r="F7754">
            <v>0</v>
          </cell>
          <cell r="G7754">
            <v>0</v>
          </cell>
          <cell r="H7754">
            <v>0</v>
          </cell>
          <cell r="I7754">
            <v>0</v>
          </cell>
        </row>
        <row r="7755">
          <cell r="A7755">
            <v>611206225</v>
          </cell>
          <cell r="B7755" t="str">
            <v>MISCELANEOS</v>
          </cell>
          <cell r="C7755">
            <v>0</v>
          </cell>
          <cell r="D7755">
            <v>0</v>
          </cell>
          <cell r="E7755">
            <v>0</v>
          </cell>
          <cell r="F7755">
            <v>0</v>
          </cell>
          <cell r="G7755">
            <v>0</v>
          </cell>
          <cell r="H7755">
            <v>0</v>
          </cell>
          <cell r="I7755">
            <v>0</v>
          </cell>
        </row>
        <row r="7756">
          <cell r="A7756">
            <v>6113</v>
          </cell>
          <cell r="B7756" t="str">
            <v>RESPONSABILIDADES POR RETROCESIONES A OTRAS SOCIEDADES DEL EXTERIOR</v>
          </cell>
          <cell r="C7756">
            <v>0</v>
          </cell>
          <cell r="D7756">
            <v>0</v>
          </cell>
          <cell r="E7756">
            <v>0</v>
          </cell>
          <cell r="F7756">
            <v>0</v>
          </cell>
          <cell r="G7756">
            <v>0</v>
          </cell>
          <cell r="H7756">
            <v>0</v>
          </cell>
          <cell r="I7756">
            <v>0</v>
          </cell>
        </row>
        <row r="7757">
          <cell r="A7757">
            <v>611301</v>
          </cell>
          <cell r="B7757" t="str">
            <v>DE SEGUROS DE VIDA</v>
          </cell>
          <cell r="C7757">
            <v>0</v>
          </cell>
          <cell r="D7757">
            <v>0</v>
          </cell>
          <cell r="E7757">
            <v>0</v>
          </cell>
          <cell r="F7757">
            <v>0</v>
          </cell>
          <cell r="G7757">
            <v>0</v>
          </cell>
          <cell r="H7757">
            <v>0</v>
          </cell>
          <cell r="I7757">
            <v>0</v>
          </cell>
        </row>
        <row r="7758">
          <cell r="A7758">
            <v>6113011</v>
          </cell>
          <cell r="B7758" t="str">
            <v>DE SEGUROS DE VIDA-MN</v>
          </cell>
          <cell r="C7758">
            <v>0</v>
          </cell>
          <cell r="D7758">
            <v>0</v>
          </cell>
          <cell r="E7758">
            <v>0</v>
          </cell>
          <cell r="F7758">
            <v>0</v>
          </cell>
          <cell r="G7758">
            <v>0</v>
          </cell>
          <cell r="H7758">
            <v>0</v>
          </cell>
          <cell r="I7758">
            <v>0</v>
          </cell>
        </row>
        <row r="7759">
          <cell r="A7759">
            <v>611301101</v>
          </cell>
          <cell r="B7759" t="str">
            <v>INDIVIDUAL</v>
          </cell>
          <cell r="C7759">
            <v>0</v>
          </cell>
          <cell r="D7759">
            <v>0</v>
          </cell>
          <cell r="E7759">
            <v>0</v>
          </cell>
          <cell r="F7759">
            <v>0</v>
          </cell>
          <cell r="G7759">
            <v>0</v>
          </cell>
          <cell r="H7759">
            <v>0</v>
          </cell>
          <cell r="I7759">
            <v>0</v>
          </cell>
        </row>
        <row r="7760">
          <cell r="A7760">
            <v>611301102</v>
          </cell>
          <cell r="B7760" t="str">
            <v>POPULAR</v>
          </cell>
          <cell r="C7760">
            <v>0</v>
          </cell>
          <cell r="D7760">
            <v>0</v>
          </cell>
          <cell r="E7760">
            <v>0</v>
          </cell>
          <cell r="F7760">
            <v>0</v>
          </cell>
          <cell r="G7760">
            <v>0</v>
          </cell>
          <cell r="H7760">
            <v>0</v>
          </cell>
          <cell r="I7760">
            <v>0</v>
          </cell>
        </row>
        <row r="7761">
          <cell r="A7761">
            <v>611301103</v>
          </cell>
          <cell r="B7761" t="str">
            <v>COLECTIVO</v>
          </cell>
          <cell r="C7761">
            <v>0</v>
          </cell>
          <cell r="D7761">
            <v>0</v>
          </cell>
          <cell r="E7761">
            <v>0</v>
          </cell>
          <cell r="F7761">
            <v>0</v>
          </cell>
          <cell r="G7761">
            <v>0</v>
          </cell>
          <cell r="H7761">
            <v>0</v>
          </cell>
          <cell r="I7761">
            <v>0</v>
          </cell>
        </row>
        <row r="7762">
          <cell r="A7762">
            <v>611301104</v>
          </cell>
          <cell r="B7762" t="str">
            <v>OTROS PLANES</v>
          </cell>
          <cell r="C7762">
            <v>0</v>
          </cell>
          <cell r="D7762">
            <v>0</v>
          </cell>
          <cell r="E7762">
            <v>0</v>
          </cell>
          <cell r="F7762">
            <v>0</v>
          </cell>
          <cell r="G7762">
            <v>0</v>
          </cell>
          <cell r="H7762">
            <v>0</v>
          </cell>
          <cell r="I7762">
            <v>0</v>
          </cell>
        </row>
        <row r="7763">
          <cell r="A7763">
            <v>6113012</v>
          </cell>
          <cell r="B7763" t="str">
            <v>DE SEGUROS DE VIDA -ME</v>
          </cell>
          <cell r="C7763">
            <v>0</v>
          </cell>
          <cell r="D7763">
            <v>0</v>
          </cell>
          <cell r="E7763">
            <v>0</v>
          </cell>
          <cell r="F7763">
            <v>0</v>
          </cell>
          <cell r="G7763">
            <v>0</v>
          </cell>
          <cell r="H7763">
            <v>0</v>
          </cell>
          <cell r="I7763">
            <v>0</v>
          </cell>
        </row>
        <row r="7764">
          <cell r="A7764">
            <v>611301201</v>
          </cell>
          <cell r="B7764" t="str">
            <v>INDIVIDUAL</v>
          </cell>
          <cell r="C7764">
            <v>0</v>
          </cell>
          <cell r="D7764">
            <v>0</v>
          </cell>
          <cell r="E7764">
            <v>0</v>
          </cell>
          <cell r="F7764">
            <v>0</v>
          </cell>
          <cell r="G7764">
            <v>0</v>
          </cell>
          <cell r="H7764">
            <v>0</v>
          </cell>
          <cell r="I7764">
            <v>0</v>
          </cell>
        </row>
        <row r="7765">
          <cell r="A7765">
            <v>611301202</v>
          </cell>
          <cell r="B7765" t="str">
            <v>POPULAR</v>
          </cell>
          <cell r="C7765">
            <v>0</v>
          </cell>
          <cell r="D7765">
            <v>0</v>
          </cell>
          <cell r="E7765">
            <v>0</v>
          </cell>
          <cell r="F7765">
            <v>0</v>
          </cell>
          <cell r="G7765">
            <v>0</v>
          </cell>
          <cell r="H7765">
            <v>0</v>
          </cell>
          <cell r="I7765">
            <v>0</v>
          </cell>
        </row>
        <row r="7766">
          <cell r="A7766">
            <v>611301203</v>
          </cell>
          <cell r="B7766" t="str">
            <v>COLECTIVO</v>
          </cell>
          <cell r="C7766">
            <v>0</v>
          </cell>
          <cell r="D7766">
            <v>0</v>
          </cell>
          <cell r="E7766">
            <v>0</v>
          </cell>
          <cell r="F7766">
            <v>0</v>
          </cell>
          <cell r="G7766">
            <v>0</v>
          </cell>
          <cell r="H7766">
            <v>0</v>
          </cell>
          <cell r="I7766">
            <v>0</v>
          </cell>
        </row>
        <row r="7767">
          <cell r="A7767">
            <v>611301204</v>
          </cell>
          <cell r="B7767" t="str">
            <v>OTROS PLANES</v>
          </cell>
          <cell r="C7767">
            <v>0</v>
          </cell>
          <cell r="D7767">
            <v>0</v>
          </cell>
          <cell r="E7767">
            <v>0</v>
          </cell>
          <cell r="F7767">
            <v>0</v>
          </cell>
          <cell r="G7767">
            <v>0</v>
          </cell>
          <cell r="H7767">
            <v>0</v>
          </cell>
          <cell r="I7767">
            <v>0</v>
          </cell>
        </row>
        <row r="7768">
          <cell r="A7768">
            <v>611302</v>
          </cell>
          <cell r="B7768" t="str">
            <v>POR SEGUROS PREVISIONALES RENTAS Y PENSIONES</v>
          </cell>
          <cell r="C7768">
            <v>0</v>
          </cell>
          <cell r="D7768">
            <v>0</v>
          </cell>
          <cell r="E7768">
            <v>0</v>
          </cell>
          <cell r="F7768">
            <v>0</v>
          </cell>
          <cell r="G7768">
            <v>0</v>
          </cell>
          <cell r="H7768">
            <v>0</v>
          </cell>
          <cell r="I7768">
            <v>0</v>
          </cell>
        </row>
        <row r="7769">
          <cell r="A7769">
            <v>6113021</v>
          </cell>
          <cell r="B7769" t="str">
            <v>MONEDA NACIONAL</v>
          </cell>
          <cell r="C7769">
            <v>0</v>
          </cell>
          <cell r="D7769">
            <v>0</v>
          </cell>
          <cell r="E7769">
            <v>0</v>
          </cell>
          <cell r="F7769">
            <v>0</v>
          </cell>
          <cell r="G7769">
            <v>0</v>
          </cell>
          <cell r="H7769">
            <v>0</v>
          </cell>
          <cell r="I7769">
            <v>0</v>
          </cell>
        </row>
        <row r="7770">
          <cell r="A7770">
            <v>6113022</v>
          </cell>
          <cell r="B7770" t="str">
            <v>MONEDA EXTRANJERA</v>
          </cell>
          <cell r="C7770">
            <v>0</v>
          </cell>
          <cell r="D7770">
            <v>0</v>
          </cell>
          <cell r="E7770">
            <v>0</v>
          </cell>
          <cell r="F7770">
            <v>0</v>
          </cell>
          <cell r="G7770">
            <v>0</v>
          </cell>
          <cell r="H7770">
            <v>0</v>
          </cell>
          <cell r="I7770">
            <v>0</v>
          </cell>
        </row>
        <row r="7771">
          <cell r="A7771">
            <v>611303</v>
          </cell>
          <cell r="B7771" t="str">
            <v>DE ACCIDENTES Y ENFERMEDAD</v>
          </cell>
          <cell r="C7771">
            <v>0</v>
          </cell>
          <cell r="D7771">
            <v>0</v>
          </cell>
          <cell r="E7771">
            <v>0</v>
          </cell>
          <cell r="F7771">
            <v>0</v>
          </cell>
          <cell r="G7771">
            <v>0</v>
          </cell>
          <cell r="H7771">
            <v>0</v>
          </cell>
          <cell r="I7771">
            <v>0</v>
          </cell>
        </row>
        <row r="7772">
          <cell r="A7772">
            <v>6113031</v>
          </cell>
          <cell r="B7772" t="str">
            <v>DE ACCIDENTES Y ENFERMEDAD-MN</v>
          </cell>
          <cell r="C7772">
            <v>0</v>
          </cell>
          <cell r="D7772">
            <v>0</v>
          </cell>
          <cell r="E7772">
            <v>0</v>
          </cell>
          <cell r="F7772">
            <v>0</v>
          </cell>
          <cell r="G7772">
            <v>0</v>
          </cell>
          <cell r="H7772">
            <v>0</v>
          </cell>
          <cell r="I7772">
            <v>0</v>
          </cell>
        </row>
        <row r="7773">
          <cell r="A7773">
            <v>611303101</v>
          </cell>
          <cell r="B7773" t="str">
            <v>SALUD Y HOSPITALIZACION -</v>
          </cell>
          <cell r="C7773">
            <v>0</v>
          </cell>
          <cell r="D7773">
            <v>0</v>
          </cell>
          <cell r="E7773">
            <v>0</v>
          </cell>
          <cell r="F7773">
            <v>0</v>
          </cell>
          <cell r="G7773">
            <v>0</v>
          </cell>
          <cell r="H7773">
            <v>0</v>
          </cell>
          <cell r="I7773">
            <v>0</v>
          </cell>
        </row>
        <row r="7774">
          <cell r="A7774">
            <v>611303102</v>
          </cell>
          <cell r="B7774" t="str">
            <v>ACCIDENTES PERSONALES</v>
          </cell>
          <cell r="C7774">
            <v>0</v>
          </cell>
          <cell r="D7774">
            <v>0</v>
          </cell>
          <cell r="E7774">
            <v>0</v>
          </cell>
          <cell r="F7774">
            <v>0</v>
          </cell>
          <cell r="G7774">
            <v>0</v>
          </cell>
          <cell r="H7774">
            <v>0</v>
          </cell>
          <cell r="I7774">
            <v>0</v>
          </cell>
        </row>
        <row r="7775">
          <cell r="A7775">
            <v>611303103</v>
          </cell>
          <cell r="B7775" t="str">
            <v>ACCIDENTES VIAJES AEREOS -</v>
          </cell>
          <cell r="C7775">
            <v>0</v>
          </cell>
          <cell r="D7775">
            <v>0</v>
          </cell>
          <cell r="E7775">
            <v>0</v>
          </cell>
          <cell r="F7775">
            <v>0</v>
          </cell>
          <cell r="G7775">
            <v>0</v>
          </cell>
          <cell r="H7775">
            <v>0</v>
          </cell>
          <cell r="I7775">
            <v>0</v>
          </cell>
        </row>
        <row r="7776">
          <cell r="A7776">
            <v>6113032</v>
          </cell>
          <cell r="B7776" t="str">
            <v>DE ACCIDENTES Y ENFERMEDAD-ME</v>
          </cell>
          <cell r="C7776">
            <v>0</v>
          </cell>
          <cell r="D7776">
            <v>0</v>
          </cell>
          <cell r="E7776">
            <v>0</v>
          </cell>
          <cell r="F7776">
            <v>0</v>
          </cell>
          <cell r="G7776">
            <v>0</v>
          </cell>
          <cell r="H7776">
            <v>0</v>
          </cell>
          <cell r="I7776">
            <v>0</v>
          </cell>
        </row>
        <row r="7777">
          <cell r="A7777">
            <v>611303201</v>
          </cell>
          <cell r="B7777" t="str">
            <v>SALUD Y HOSPITALIZACION -</v>
          </cell>
          <cell r="C7777">
            <v>0</v>
          </cell>
          <cell r="D7777">
            <v>0</v>
          </cell>
          <cell r="E7777">
            <v>0</v>
          </cell>
          <cell r="F7777">
            <v>0</v>
          </cell>
          <cell r="G7777">
            <v>0</v>
          </cell>
          <cell r="H7777">
            <v>0</v>
          </cell>
          <cell r="I7777">
            <v>0</v>
          </cell>
        </row>
        <row r="7778">
          <cell r="A7778">
            <v>611303202</v>
          </cell>
          <cell r="B7778" t="str">
            <v>ACCIDENTES PERSONALES</v>
          </cell>
          <cell r="C7778">
            <v>0</v>
          </cell>
          <cell r="D7778">
            <v>0</v>
          </cell>
          <cell r="E7778">
            <v>0</v>
          </cell>
          <cell r="F7778">
            <v>0</v>
          </cell>
          <cell r="G7778">
            <v>0</v>
          </cell>
          <cell r="H7778">
            <v>0</v>
          </cell>
          <cell r="I7778">
            <v>0</v>
          </cell>
        </row>
        <row r="7779">
          <cell r="A7779">
            <v>611303203</v>
          </cell>
          <cell r="B7779" t="str">
            <v>ACCIDENTES VIAJES AEREOS -</v>
          </cell>
          <cell r="C7779">
            <v>0</v>
          </cell>
          <cell r="D7779">
            <v>0</v>
          </cell>
          <cell r="E7779">
            <v>0</v>
          </cell>
          <cell r="F7779">
            <v>0</v>
          </cell>
          <cell r="G7779">
            <v>0</v>
          </cell>
          <cell r="H7779">
            <v>0</v>
          </cell>
          <cell r="I7779">
            <v>0</v>
          </cell>
        </row>
        <row r="7780">
          <cell r="A7780">
            <v>611304</v>
          </cell>
          <cell r="B7780" t="str">
            <v>POR SEGUROS DE INCENDIO Y LINEAS ALIADAS</v>
          </cell>
          <cell r="C7780">
            <v>0</v>
          </cell>
          <cell r="D7780">
            <v>0</v>
          </cell>
          <cell r="E7780">
            <v>0</v>
          </cell>
          <cell r="F7780">
            <v>0</v>
          </cell>
          <cell r="G7780">
            <v>0</v>
          </cell>
          <cell r="H7780">
            <v>0</v>
          </cell>
          <cell r="I7780">
            <v>0</v>
          </cell>
        </row>
        <row r="7781">
          <cell r="A7781">
            <v>6113041</v>
          </cell>
          <cell r="B7781" t="str">
            <v>MONEDA NACIONAL</v>
          </cell>
          <cell r="C7781">
            <v>0</v>
          </cell>
          <cell r="D7781">
            <v>0</v>
          </cell>
          <cell r="E7781">
            <v>0</v>
          </cell>
          <cell r="F7781">
            <v>0</v>
          </cell>
          <cell r="G7781">
            <v>0</v>
          </cell>
          <cell r="H7781">
            <v>0</v>
          </cell>
          <cell r="I7781">
            <v>0</v>
          </cell>
        </row>
        <row r="7782">
          <cell r="A7782">
            <v>6113042</v>
          </cell>
          <cell r="B7782" t="str">
            <v>MONEDA EXTRANJERA</v>
          </cell>
          <cell r="C7782">
            <v>0</v>
          </cell>
          <cell r="D7782">
            <v>0</v>
          </cell>
          <cell r="E7782">
            <v>0</v>
          </cell>
          <cell r="F7782">
            <v>0</v>
          </cell>
          <cell r="G7782">
            <v>0</v>
          </cell>
          <cell r="H7782">
            <v>0</v>
          </cell>
          <cell r="I7782">
            <v>0</v>
          </cell>
        </row>
        <row r="7783">
          <cell r="A7783">
            <v>611305</v>
          </cell>
          <cell r="B7783" t="str">
            <v>POR SEGUROS DE AUTOMOTORES</v>
          </cell>
          <cell r="C7783">
            <v>0</v>
          </cell>
          <cell r="D7783">
            <v>0</v>
          </cell>
          <cell r="E7783">
            <v>0</v>
          </cell>
          <cell r="F7783">
            <v>0</v>
          </cell>
          <cell r="G7783">
            <v>0</v>
          </cell>
          <cell r="H7783">
            <v>0</v>
          </cell>
          <cell r="I7783">
            <v>0</v>
          </cell>
        </row>
        <row r="7784">
          <cell r="A7784">
            <v>6113051</v>
          </cell>
          <cell r="B7784" t="str">
            <v>MONEDA NACIONAL</v>
          </cell>
          <cell r="C7784">
            <v>0</v>
          </cell>
          <cell r="D7784">
            <v>0</v>
          </cell>
          <cell r="E7784">
            <v>0</v>
          </cell>
          <cell r="F7784">
            <v>0</v>
          </cell>
          <cell r="G7784">
            <v>0</v>
          </cell>
          <cell r="H7784">
            <v>0</v>
          </cell>
          <cell r="I7784">
            <v>0</v>
          </cell>
        </row>
        <row r="7785">
          <cell r="A7785">
            <v>6113052</v>
          </cell>
          <cell r="B7785" t="str">
            <v>MONEDA EXTRANJERA</v>
          </cell>
          <cell r="C7785">
            <v>0</v>
          </cell>
          <cell r="D7785">
            <v>0</v>
          </cell>
          <cell r="E7785">
            <v>0</v>
          </cell>
          <cell r="F7785">
            <v>0</v>
          </cell>
          <cell r="G7785">
            <v>0</v>
          </cell>
          <cell r="H7785">
            <v>0</v>
          </cell>
          <cell r="I7785">
            <v>0</v>
          </cell>
        </row>
        <row r="7786">
          <cell r="A7786">
            <v>611306</v>
          </cell>
          <cell r="B7786" t="str">
            <v>POR OTROS SEGUROS GENERALES</v>
          </cell>
          <cell r="C7786">
            <v>0</v>
          </cell>
          <cell r="D7786">
            <v>0</v>
          </cell>
          <cell r="E7786">
            <v>0</v>
          </cell>
          <cell r="F7786">
            <v>0</v>
          </cell>
          <cell r="G7786">
            <v>0</v>
          </cell>
          <cell r="H7786">
            <v>0</v>
          </cell>
          <cell r="I7786">
            <v>0</v>
          </cell>
        </row>
        <row r="7787">
          <cell r="A7787">
            <v>6113061</v>
          </cell>
          <cell r="B7787" t="str">
            <v>OTROS SEGUROS GENERALES-MN</v>
          </cell>
          <cell r="C7787">
            <v>0</v>
          </cell>
          <cell r="D7787">
            <v>0</v>
          </cell>
          <cell r="E7787">
            <v>0</v>
          </cell>
          <cell r="F7787">
            <v>0</v>
          </cell>
          <cell r="G7787">
            <v>0</v>
          </cell>
          <cell r="H7787">
            <v>0</v>
          </cell>
          <cell r="I7787">
            <v>0</v>
          </cell>
        </row>
        <row r="7788">
          <cell r="A7788">
            <v>611306101</v>
          </cell>
          <cell r="B7788" t="str">
            <v>ROTURA DE CRISTALES</v>
          </cell>
          <cell r="C7788">
            <v>0</v>
          </cell>
          <cell r="D7788">
            <v>0</v>
          </cell>
          <cell r="E7788">
            <v>0</v>
          </cell>
          <cell r="F7788">
            <v>0</v>
          </cell>
          <cell r="G7788">
            <v>0</v>
          </cell>
          <cell r="H7788">
            <v>0</v>
          </cell>
          <cell r="I7788">
            <v>0</v>
          </cell>
        </row>
        <row r="7789">
          <cell r="A7789">
            <v>611306102</v>
          </cell>
          <cell r="B7789" t="str">
            <v>TRANSPORTE MARITIMO</v>
          </cell>
          <cell r="C7789">
            <v>0</v>
          </cell>
          <cell r="D7789">
            <v>0</v>
          </cell>
          <cell r="E7789">
            <v>0</v>
          </cell>
          <cell r="F7789">
            <v>0</v>
          </cell>
          <cell r="G7789">
            <v>0</v>
          </cell>
          <cell r="H7789">
            <v>0</v>
          </cell>
          <cell r="I7789">
            <v>0</v>
          </cell>
        </row>
        <row r="7790">
          <cell r="A7790">
            <v>611306103</v>
          </cell>
          <cell r="B7790" t="str">
            <v>TRANSPORTE AEREO</v>
          </cell>
          <cell r="C7790">
            <v>0</v>
          </cell>
          <cell r="D7790">
            <v>0</v>
          </cell>
          <cell r="E7790">
            <v>0</v>
          </cell>
          <cell r="F7790">
            <v>0</v>
          </cell>
          <cell r="G7790">
            <v>0</v>
          </cell>
          <cell r="H7790">
            <v>0</v>
          </cell>
          <cell r="I7790">
            <v>0</v>
          </cell>
        </row>
        <row r="7791">
          <cell r="A7791">
            <v>611306104</v>
          </cell>
          <cell r="B7791" t="str">
            <v>TRANSPORTE TERRESTRE</v>
          </cell>
          <cell r="C7791">
            <v>0</v>
          </cell>
          <cell r="D7791">
            <v>0</v>
          </cell>
          <cell r="E7791">
            <v>0</v>
          </cell>
          <cell r="F7791">
            <v>0</v>
          </cell>
          <cell r="G7791">
            <v>0</v>
          </cell>
          <cell r="H7791">
            <v>0</v>
          </cell>
          <cell r="I7791">
            <v>0</v>
          </cell>
        </row>
        <row r="7792">
          <cell r="A7792">
            <v>611306105</v>
          </cell>
          <cell r="B7792" t="str">
            <v>MARITIMOS CASCOS</v>
          </cell>
          <cell r="C7792">
            <v>0</v>
          </cell>
          <cell r="D7792">
            <v>0</v>
          </cell>
          <cell r="E7792">
            <v>0</v>
          </cell>
          <cell r="F7792">
            <v>0</v>
          </cell>
          <cell r="G7792">
            <v>0</v>
          </cell>
          <cell r="H7792">
            <v>0</v>
          </cell>
          <cell r="I7792">
            <v>0</v>
          </cell>
        </row>
        <row r="7793">
          <cell r="A7793">
            <v>611306106</v>
          </cell>
          <cell r="B7793" t="str">
            <v>AVIACION</v>
          </cell>
          <cell r="C7793">
            <v>0</v>
          </cell>
          <cell r="D7793">
            <v>0</v>
          </cell>
          <cell r="E7793">
            <v>0</v>
          </cell>
          <cell r="F7793">
            <v>0</v>
          </cell>
          <cell r="G7793">
            <v>0</v>
          </cell>
          <cell r="H7793">
            <v>0</v>
          </cell>
          <cell r="I7793">
            <v>0</v>
          </cell>
        </row>
        <row r="7794">
          <cell r="A7794">
            <v>611306107</v>
          </cell>
          <cell r="B7794" t="str">
            <v>ROBO Y HURTO</v>
          </cell>
          <cell r="C7794">
            <v>0</v>
          </cell>
          <cell r="D7794">
            <v>0</v>
          </cell>
          <cell r="E7794">
            <v>0</v>
          </cell>
          <cell r="F7794">
            <v>0</v>
          </cell>
          <cell r="G7794">
            <v>0</v>
          </cell>
          <cell r="H7794">
            <v>0</v>
          </cell>
          <cell r="I7794">
            <v>0</v>
          </cell>
        </row>
        <row r="7795">
          <cell r="A7795">
            <v>611306108</v>
          </cell>
          <cell r="B7795" t="str">
            <v>FIDELIDAD</v>
          </cell>
          <cell r="C7795">
            <v>0</v>
          </cell>
          <cell r="D7795">
            <v>0</v>
          </cell>
          <cell r="E7795">
            <v>0</v>
          </cell>
          <cell r="F7795">
            <v>0</v>
          </cell>
          <cell r="G7795">
            <v>0</v>
          </cell>
          <cell r="H7795">
            <v>0</v>
          </cell>
          <cell r="I7795">
            <v>0</v>
          </cell>
        </row>
        <row r="7796">
          <cell r="A7796">
            <v>611306109</v>
          </cell>
          <cell r="B7796" t="str">
            <v>SEGUROS DE BANCOS</v>
          </cell>
          <cell r="C7796">
            <v>0</v>
          </cell>
          <cell r="D7796">
            <v>0</v>
          </cell>
          <cell r="E7796">
            <v>0</v>
          </cell>
          <cell r="F7796">
            <v>0</v>
          </cell>
          <cell r="G7796">
            <v>0</v>
          </cell>
          <cell r="H7796">
            <v>0</v>
          </cell>
          <cell r="I7796">
            <v>0</v>
          </cell>
        </row>
        <row r="7797">
          <cell r="A7797">
            <v>611306110</v>
          </cell>
          <cell r="B7797" t="str">
            <v>TODO RIESGO PARA CONTRATISTAS</v>
          </cell>
          <cell r="C7797">
            <v>0</v>
          </cell>
          <cell r="D7797">
            <v>0</v>
          </cell>
          <cell r="E7797">
            <v>0</v>
          </cell>
          <cell r="F7797">
            <v>0</v>
          </cell>
          <cell r="G7797">
            <v>0</v>
          </cell>
          <cell r="H7797">
            <v>0</v>
          </cell>
          <cell r="I7797">
            <v>0</v>
          </cell>
        </row>
        <row r="7798">
          <cell r="A7798">
            <v>611306111</v>
          </cell>
          <cell r="B7798" t="str">
            <v>TODO RIESGO EQUIPO PARA CONTRATISTA</v>
          </cell>
          <cell r="C7798">
            <v>0</v>
          </cell>
          <cell r="D7798">
            <v>0</v>
          </cell>
          <cell r="E7798">
            <v>0</v>
          </cell>
          <cell r="F7798">
            <v>0</v>
          </cell>
          <cell r="G7798">
            <v>0</v>
          </cell>
          <cell r="H7798">
            <v>0</v>
          </cell>
          <cell r="I7798">
            <v>0</v>
          </cell>
        </row>
        <row r="7799">
          <cell r="A7799">
            <v>611306112</v>
          </cell>
          <cell r="B7799" t="str">
            <v>ROTURA DE MAQUINARIA</v>
          </cell>
          <cell r="C7799">
            <v>0</v>
          </cell>
          <cell r="D7799">
            <v>0</v>
          </cell>
          <cell r="E7799">
            <v>0</v>
          </cell>
          <cell r="F7799">
            <v>0</v>
          </cell>
          <cell r="G7799">
            <v>0</v>
          </cell>
          <cell r="H7799">
            <v>0</v>
          </cell>
          <cell r="I7799">
            <v>0</v>
          </cell>
        </row>
        <row r="7800">
          <cell r="A7800">
            <v>611306113</v>
          </cell>
          <cell r="B7800" t="str">
            <v>MONTAJE CONTRA TODO RIESGOS</v>
          </cell>
          <cell r="C7800">
            <v>0</v>
          </cell>
          <cell r="D7800">
            <v>0</v>
          </cell>
          <cell r="E7800">
            <v>0</v>
          </cell>
          <cell r="F7800">
            <v>0</v>
          </cell>
          <cell r="G7800">
            <v>0</v>
          </cell>
          <cell r="H7800">
            <v>0</v>
          </cell>
          <cell r="I7800">
            <v>0</v>
          </cell>
        </row>
        <row r="7801">
          <cell r="A7801">
            <v>611306114</v>
          </cell>
          <cell r="B7801" t="str">
            <v>TODO RIESGO EQUIPO ELECTRONICO</v>
          </cell>
          <cell r="C7801">
            <v>0</v>
          </cell>
          <cell r="D7801">
            <v>0</v>
          </cell>
          <cell r="E7801">
            <v>0</v>
          </cell>
          <cell r="F7801">
            <v>0</v>
          </cell>
          <cell r="G7801">
            <v>0</v>
          </cell>
          <cell r="H7801">
            <v>0</v>
          </cell>
          <cell r="I7801">
            <v>0</v>
          </cell>
        </row>
        <row r="7802">
          <cell r="A7802">
            <v>611306115</v>
          </cell>
          <cell r="B7802" t="str">
            <v>CALDEROS</v>
          </cell>
          <cell r="C7802">
            <v>0</v>
          </cell>
          <cell r="D7802">
            <v>0</v>
          </cell>
          <cell r="E7802">
            <v>0</v>
          </cell>
          <cell r="F7802">
            <v>0</v>
          </cell>
          <cell r="G7802">
            <v>0</v>
          </cell>
          <cell r="H7802">
            <v>0</v>
          </cell>
          <cell r="I7802">
            <v>0</v>
          </cell>
        </row>
        <row r="7803">
          <cell r="A7803">
            <v>611306116</v>
          </cell>
          <cell r="B7803" t="str">
            <v>LUCRO CESANTE POR INTERRUPCION DE NEGOCIOS</v>
          </cell>
          <cell r="C7803">
            <v>0</v>
          </cell>
          <cell r="D7803">
            <v>0</v>
          </cell>
          <cell r="E7803">
            <v>0</v>
          </cell>
          <cell r="F7803">
            <v>0</v>
          </cell>
          <cell r="G7803">
            <v>0</v>
          </cell>
          <cell r="H7803">
            <v>0</v>
          </cell>
          <cell r="I7803">
            <v>0</v>
          </cell>
        </row>
        <row r="7804">
          <cell r="A7804">
            <v>611306117</v>
          </cell>
          <cell r="B7804" t="str">
            <v>LUCRO CESANTE ROTURA DE MAQUINARIA</v>
          </cell>
          <cell r="C7804">
            <v>0</v>
          </cell>
          <cell r="D7804">
            <v>0</v>
          </cell>
          <cell r="E7804">
            <v>0</v>
          </cell>
          <cell r="F7804">
            <v>0</v>
          </cell>
          <cell r="G7804">
            <v>0</v>
          </cell>
          <cell r="H7804">
            <v>0</v>
          </cell>
          <cell r="I7804">
            <v>0</v>
          </cell>
        </row>
        <row r="7805">
          <cell r="A7805">
            <v>611306118</v>
          </cell>
          <cell r="B7805" t="str">
            <v>RESPONSABILIDAD CIVIL</v>
          </cell>
          <cell r="C7805">
            <v>0</v>
          </cell>
          <cell r="D7805">
            <v>0</v>
          </cell>
          <cell r="E7805">
            <v>0</v>
          </cell>
          <cell r="F7805">
            <v>0</v>
          </cell>
          <cell r="G7805">
            <v>0</v>
          </cell>
          <cell r="H7805">
            <v>0</v>
          </cell>
          <cell r="I7805">
            <v>0</v>
          </cell>
        </row>
        <row r="7806">
          <cell r="A7806">
            <v>611306119</v>
          </cell>
          <cell r="B7806" t="str">
            <v>RIESGOS PROFESIONALES</v>
          </cell>
          <cell r="C7806">
            <v>0</v>
          </cell>
          <cell r="D7806">
            <v>0</v>
          </cell>
          <cell r="E7806">
            <v>0</v>
          </cell>
          <cell r="F7806">
            <v>0</v>
          </cell>
          <cell r="G7806">
            <v>0</v>
          </cell>
          <cell r="H7806">
            <v>0</v>
          </cell>
          <cell r="I7806">
            <v>0</v>
          </cell>
        </row>
        <row r="7807">
          <cell r="A7807">
            <v>611306120</v>
          </cell>
          <cell r="B7807" t="str">
            <v>GANADERO</v>
          </cell>
          <cell r="C7807">
            <v>0</v>
          </cell>
          <cell r="D7807">
            <v>0</v>
          </cell>
          <cell r="E7807">
            <v>0</v>
          </cell>
          <cell r="F7807">
            <v>0</v>
          </cell>
          <cell r="G7807">
            <v>0</v>
          </cell>
          <cell r="H7807">
            <v>0</v>
          </cell>
          <cell r="I7807">
            <v>0</v>
          </cell>
        </row>
        <row r="7808">
          <cell r="A7808">
            <v>611306121</v>
          </cell>
          <cell r="B7808" t="str">
            <v>AGRICOLA</v>
          </cell>
          <cell r="C7808">
            <v>0</v>
          </cell>
          <cell r="D7808">
            <v>0</v>
          </cell>
          <cell r="E7808">
            <v>0</v>
          </cell>
          <cell r="F7808">
            <v>0</v>
          </cell>
          <cell r="G7808">
            <v>0</v>
          </cell>
          <cell r="H7808">
            <v>0</v>
          </cell>
          <cell r="I7808">
            <v>0</v>
          </cell>
        </row>
        <row r="7809">
          <cell r="A7809">
            <v>611306122</v>
          </cell>
          <cell r="B7809" t="str">
            <v>DOMICILIARIO</v>
          </cell>
          <cell r="C7809">
            <v>0</v>
          </cell>
          <cell r="D7809">
            <v>0</v>
          </cell>
          <cell r="E7809">
            <v>0</v>
          </cell>
          <cell r="F7809">
            <v>0</v>
          </cell>
          <cell r="G7809">
            <v>0</v>
          </cell>
          <cell r="H7809">
            <v>0</v>
          </cell>
          <cell r="I7809">
            <v>0</v>
          </cell>
        </row>
        <row r="7810">
          <cell r="A7810">
            <v>611306123</v>
          </cell>
          <cell r="B7810" t="str">
            <v>CREDITO INTERNO</v>
          </cell>
          <cell r="C7810">
            <v>0</v>
          </cell>
          <cell r="D7810">
            <v>0</v>
          </cell>
          <cell r="E7810">
            <v>0</v>
          </cell>
          <cell r="F7810">
            <v>0</v>
          </cell>
          <cell r="G7810">
            <v>0</v>
          </cell>
          <cell r="H7810">
            <v>0</v>
          </cell>
          <cell r="I7810">
            <v>0</v>
          </cell>
        </row>
        <row r="7811">
          <cell r="A7811">
            <v>611306124</v>
          </cell>
          <cell r="B7811" t="str">
            <v>CREDITO A LA EXPORTACION</v>
          </cell>
          <cell r="C7811">
            <v>0</v>
          </cell>
          <cell r="D7811">
            <v>0</v>
          </cell>
          <cell r="E7811">
            <v>0</v>
          </cell>
          <cell r="F7811">
            <v>0</v>
          </cell>
          <cell r="G7811">
            <v>0</v>
          </cell>
          <cell r="H7811">
            <v>0</v>
          </cell>
          <cell r="I7811">
            <v>0</v>
          </cell>
        </row>
        <row r="7812">
          <cell r="A7812">
            <v>611306125</v>
          </cell>
          <cell r="B7812" t="str">
            <v>MISCELANEOS</v>
          </cell>
          <cell r="C7812">
            <v>0</v>
          </cell>
          <cell r="D7812">
            <v>0</v>
          </cell>
          <cell r="E7812">
            <v>0</v>
          </cell>
          <cell r="F7812">
            <v>0</v>
          </cell>
          <cell r="G7812">
            <v>0</v>
          </cell>
          <cell r="H7812">
            <v>0</v>
          </cell>
          <cell r="I7812">
            <v>0</v>
          </cell>
        </row>
        <row r="7813">
          <cell r="A7813">
            <v>6113062</v>
          </cell>
          <cell r="B7813" t="str">
            <v>OTROS SEGUROS GENERALES-ME</v>
          </cell>
          <cell r="C7813">
            <v>0</v>
          </cell>
          <cell r="D7813">
            <v>0</v>
          </cell>
          <cell r="E7813">
            <v>0</v>
          </cell>
          <cell r="F7813">
            <v>0</v>
          </cell>
          <cell r="G7813">
            <v>0</v>
          </cell>
          <cell r="H7813">
            <v>0</v>
          </cell>
          <cell r="I7813">
            <v>0</v>
          </cell>
        </row>
        <row r="7814">
          <cell r="A7814">
            <v>611306201</v>
          </cell>
          <cell r="B7814" t="str">
            <v>ROTURA DE CRISTALES</v>
          </cell>
          <cell r="C7814">
            <v>0</v>
          </cell>
          <cell r="D7814">
            <v>0</v>
          </cell>
          <cell r="E7814">
            <v>0</v>
          </cell>
          <cell r="F7814">
            <v>0</v>
          </cell>
          <cell r="G7814">
            <v>0</v>
          </cell>
          <cell r="H7814">
            <v>0</v>
          </cell>
          <cell r="I7814">
            <v>0</v>
          </cell>
        </row>
        <row r="7815">
          <cell r="A7815">
            <v>611306202</v>
          </cell>
          <cell r="B7815" t="str">
            <v>TRANSPORTE MARITIMO</v>
          </cell>
          <cell r="C7815">
            <v>0</v>
          </cell>
          <cell r="D7815">
            <v>0</v>
          </cell>
          <cell r="E7815">
            <v>0</v>
          </cell>
          <cell r="F7815">
            <v>0</v>
          </cell>
          <cell r="G7815">
            <v>0</v>
          </cell>
          <cell r="H7815">
            <v>0</v>
          </cell>
          <cell r="I7815">
            <v>0</v>
          </cell>
        </row>
        <row r="7816">
          <cell r="A7816">
            <v>611306203</v>
          </cell>
          <cell r="B7816" t="str">
            <v>TRANSPORTE AEREO</v>
          </cell>
          <cell r="C7816">
            <v>0</v>
          </cell>
          <cell r="D7816">
            <v>0</v>
          </cell>
          <cell r="E7816">
            <v>0</v>
          </cell>
          <cell r="F7816">
            <v>0</v>
          </cell>
          <cell r="G7816">
            <v>0</v>
          </cell>
          <cell r="H7816">
            <v>0</v>
          </cell>
          <cell r="I7816">
            <v>0</v>
          </cell>
        </row>
        <row r="7817">
          <cell r="A7817">
            <v>611306204</v>
          </cell>
          <cell r="B7817" t="str">
            <v>TRANSPORTE TERRESTRE</v>
          </cell>
          <cell r="C7817">
            <v>0</v>
          </cell>
          <cell r="D7817">
            <v>0</v>
          </cell>
          <cell r="E7817">
            <v>0</v>
          </cell>
          <cell r="F7817">
            <v>0</v>
          </cell>
          <cell r="G7817">
            <v>0</v>
          </cell>
          <cell r="H7817">
            <v>0</v>
          </cell>
          <cell r="I7817">
            <v>0</v>
          </cell>
        </row>
        <row r="7818">
          <cell r="A7818">
            <v>611306205</v>
          </cell>
          <cell r="B7818" t="str">
            <v>MARITIMOS CASCOS</v>
          </cell>
          <cell r="C7818">
            <v>0</v>
          </cell>
          <cell r="D7818">
            <v>0</v>
          </cell>
          <cell r="E7818">
            <v>0</v>
          </cell>
          <cell r="F7818">
            <v>0</v>
          </cell>
          <cell r="G7818">
            <v>0</v>
          </cell>
          <cell r="H7818">
            <v>0</v>
          </cell>
          <cell r="I7818">
            <v>0</v>
          </cell>
        </row>
        <row r="7819">
          <cell r="A7819">
            <v>611306206</v>
          </cell>
          <cell r="B7819" t="str">
            <v>AVIACION</v>
          </cell>
          <cell r="C7819">
            <v>0</v>
          </cell>
          <cell r="D7819">
            <v>0</v>
          </cell>
          <cell r="E7819">
            <v>0</v>
          </cell>
          <cell r="F7819">
            <v>0</v>
          </cell>
          <cell r="G7819">
            <v>0</v>
          </cell>
          <cell r="H7819">
            <v>0</v>
          </cell>
          <cell r="I7819">
            <v>0</v>
          </cell>
        </row>
        <row r="7820">
          <cell r="A7820">
            <v>611306207</v>
          </cell>
          <cell r="B7820" t="str">
            <v>ROBO Y HURTO</v>
          </cell>
          <cell r="C7820">
            <v>0</v>
          </cell>
          <cell r="D7820">
            <v>0</v>
          </cell>
          <cell r="E7820">
            <v>0</v>
          </cell>
          <cell r="F7820">
            <v>0</v>
          </cell>
          <cell r="G7820">
            <v>0</v>
          </cell>
          <cell r="H7820">
            <v>0</v>
          </cell>
          <cell r="I7820">
            <v>0</v>
          </cell>
        </row>
        <row r="7821">
          <cell r="A7821">
            <v>611306208</v>
          </cell>
          <cell r="B7821" t="str">
            <v>FIDELIDAD</v>
          </cell>
          <cell r="C7821">
            <v>0</v>
          </cell>
          <cell r="D7821">
            <v>0</v>
          </cell>
          <cell r="E7821">
            <v>0</v>
          </cell>
          <cell r="F7821">
            <v>0</v>
          </cell>
          <cell r="G7821">
            <v>0</v>
          </cell>
          <cell r="H7821">
            <v>0</v>
          </cell>
          <cell r="I7821">
            <v>0</v>
          </cell>
        </row>
        <row r="7822">
          <cell r="A7822">
            <v>611306209</v>
          </cell>
          <cell r="B7822" t="str">
            <v>SEGUROS DE BANCOS</v>
          </cell>
          <cell r="C7822">
            <v>0</v>
          </cell>
          <cell r="D7822">
            <v>0</v>
          </cell>
          <cell r="E7822">
            <v>0</v>
          </cell>
          <cell r="F7822">
            <v>0</v>
          </cell>
          <cell r="G7822">
            <v>0</v>
          </cell>
          <cell r="H7822">
            <v>0</v>
          </cell>
          <cell r="I7822">
            <v>0</v>
          </cell>
        </row>
        <row r="7823">
          <cell r="A7823">
            <v>611306210</v>
          </cell>
          <cell r="B7823" t="str">
            <v>TODO RIESGO PARA CONTRATISTAS</v>
          </cell>
          <cell r="C7823">
            <v>0</v>
          </cell>
          <cell r="D7823">
            <v>0</v>
          </cell>
          <cell r="E7823">
            <v>0</v>
          </cell>
          <cell r="F7823">
            <v>0</v>
          </cell>
          <cell r="G7823">
            <v>0</v>
          </cell>
          <cell r="H7823">
            <v>0</v>
          </cell>
          <cell r="I7823">
            <v>0</v>
          </cell>
        </row>
        <row r="7824">
          <cell r="A7824">
            <v>611306211</v>
          </cell>
          <cell r="B7824" t="str">
            <v>TODO RIESGO EQUIPO PARA CONTRATISTA</v>
          </cell>
          <cell r="C7824">
            <v>0</v>
          </cell>
          <cell r="D7824">
            <v>0</v>
          </cell>
          <cell r="E7824">
            <v>0</v>
          </cell>
          <cell r="F7824">
            <v>0</v>
          </cell>
          <cell r="G7824">
            <v>0</v>
          </cell>
          <cell r="H7824">
            <v>0</v>
          </cell>
          <cell r="I7824">
            <v>0</v>
          </cell>
        </row>
        <row r="7825">
          <cell r="A7825">
            <v>611306212</v>
          </cell>
          <cell r="B7825" t="str">
            <v>ROTURA DE MAQUINARIA -</v>
          </cell>
          <cell r="C7825">
            <v>0</v>
          </cell>
          <cell r="D7825">
            <v>0</v>
          </cell>
          <cell r="E7825">
            <v>0</v>
          </cell>
          <cell r="F7825">
            <v>0</v>
          </cell>
          <cell r="G7825">
            <v>0</v>
          </cell>
          <cell r="H7825">
            <v>0</v>
          </cell>
          <cell r="I7825">
            <v>0</v>
          </cell>
        </row>
        <row r="7826">
          <cell r="A7826">
            <v>611306213</v>
          </cell>
          <cell r="B7826" t="str">
            <v>MONTAJE CONTRA TODO RIESGOS -</v>
          </cell>
          <cell r="C7826">
            <v>0</v>
          </cell>
          <cell r="D7826">
            <v>0</v>
          </cell>
          <cell r="E7826">
            <v>0</v>
          </cell>
          <cell r="F7826">
            <v>0</v>
          </cell>
          <cell r="G7826">
            <v>0</v>
          </cell>
          <cell r="H7826">
            <v>0</v>
          </cell>
          <cell r="I7826">
            <v>0</v>
          </cell>
        </row>
        <row r="7827">
          <cell r="A7827">
            <v>611306214</v>
          </cell>
          <cell r="B7827" t="str">
            <v>TODO RIESGO EQUIPO ELECTRONICO</v>
          </cell>
          <cell r="C7827">
            <v>0</v>
          </cell>
          <cell r="D7827">
            <v>0</v>
          </cell>
          <cell r="E7827">
            <v>0</v>
          </cell>
          <cell r="F7827">
            <v>0</v>
          </cell>
          <cell r="G7827">
            <v>0</v>
          </cell>
          <cell r="H7827">
            <v>0</v>
          </cell>
          <cell r="I7827">
            <v>0</v>
          </cell>
        </row>
        <row r="7828">
          <cell r="A7828">
            <v>611306215</v>
          </cell>
          <cell r="B7828" t="str">
            <v>CALDEROS</v>
          </cell>
          <cell r="C7828">
            <v>0</v>
          </cell>
          <cell r="D7828">
            <v>0</v>
          </cell>
          <cell r="E7828">
            <v>0</v>
          </cell>
          <cell r="F7828">
            <v>0</v>
          </cell>
          <cell r="G7828">
            <v>0</v>
          </cell>
          <cell r="H7828">
            <v>0</v>
          </cell>
          <cell r="I7828">
            <v>0</v>
          </cell>
        </row>
        <row r="7829">
          <cell r="A7829">
            <v>611306216</v>
          </cell>
          <cell r="B7829" t="str">
            <v>LUCRO CESANTE POR INTERRUPCION DE NEGOCIOS</v>
          </cell>
          <cell r="C7829">
            <v>0</v>
          </cell>
          <cell r="D7829">
            <v>0</v>
          </cell>
          <cell r="E7829">
            <v>0</v>
          </cell>
          <cell r="F7829">
            <v>0</v>
          </cell>
          <cell r="G7829">
            <v>0</v>
          </cell>
          <cell r="H7829">
            <v>0</v>
          </cell>
          <cell r="I7829">
            <v>0</v>
          </cell>
        </row>
        <row r="7830">
          <cell r="A7830">
            <v>611306217</v>
          </cell>
          <cell r="B7830" t="str">
            <v>LUCRO CESANTE ROTURA DE MAQUINARIA</v>
          </cell>
          <cell r="C7830">
            <v>0</v>
          </cell>
          <cell r="D7830">
            <v>0</v>
          </cell>
          <cell r="E7830">
            <v>0</v>
          </cell>
          <cell r="F7830">
            <v>0</v>
          </cell>
          <cell r="G7830">
            <v>0</v>
          </cell>
          <cell r="H7830">
            <v>0</v>
          </cell>
          <cell r="I7830">
            <v>0</v>
          </cell>
        </row>
        <row r="7831">
          <cell r="A7831">
            <v>611306218</v>
          </cell>
          <cell r="B7831" t="str">
            <v>RESPONSABILIDAD CIVIL</v>
          </cell>
          <cell r="C7831">
            <v>0</v>
          </cell>
          <cell r="D7831">
            <v>0</v>
          </cell>
          <cell r="E7831">
            <v>0</v>
          </cell>
          <cell r="F7831">
            <v>0</v>
          </cell>
          <cell r="G7831">
            <v>0</v>
          </cell>
          <cell r="H7831">
            <v>0</v>
          </cell>
          <cell r="I7831">
            <v>0</v>
          </cell>
        </row>
        <row r="7832">
          <cell r="A7832">
            <v>611306219</v>
          </cell>
          <cell r="B7832" t="str">
            <v>RIESGOS PROFESIONALES</v>
          </cell>
          <cell r="C7832">
            <v>0</v>
          </cell>
          <cell r="D7832">
            <v>0</v>
          </cell>
          <cell r="E7832">
            <v>0</v>
          </cell>
          <cell r="F7832">
            <v>0</v>
          </cell>
          <cell r="G7832">
            <v>0</v>
          </cell>
          <cell r="H7832">
            <v>0</v>
          </cell>
          <cell r="I7832">
            <v>0</v>
          </cell>
        </row>
        <row r="7833">
          <cell r="A7833">
            <v>611306220</v>
          </cell>
          <cell r="B7833" t="str">
            <v>GANADERO</v>
          </cell>
          <cell r="C7833">
            <v>0</v>
          </cell>
          <cell r="D7833">
            <v>0</v>
          </cell>
          <cell r="E7833">
            <v>0</v>
          </cell>
          <cell r="F7833">
            <v>0</v>
          </cell>
          <cell r="G7833">
            <v>0</v>
          </cell>
          <cell r="H7833">
            <v>0</v>
          </cell>
          <cell r="I7833">
            <v>0</v>
          </cell>
        </row>
        <row r="7834">
          <cell r="A7834">
            <v>611306221</v>
          </cell>
          <cell r="B7834" t="str">
            <v>AGRICOLA</v>
          </cell>
          <cell r="C7834">
            <v>0</v>
          </cell>
          <cell r="D7834">
            <v>0</v>
          </cell>
          <cell r="E7834">
            <v>0</v>
          </cell>
          <cell r="F7834">
            <v>0</v>
          </cell>
          <cell r="G7834">
            <v>0</v>
          </cell>
          <cell r="H7834">
            <v>0</v>
          </cell>
          <cell r="I7834">
            <v>0</v>
          </cell>
        </row>
        <row r="7835">
          <cell r="A7835">
            <v>611306222</v>
          </cell>
          <cell r="B7835" t="str">
            <v>DOMICILIARIO</v>
          </cell>
          <cell r="C7835">
            <v>0</v>
          </cell>
          <cell r="D7835">
            <v>0</v>
          </cell>
          <cell r="E7835">
            <v>0</v>
          </cell>
          <cell r="F7835">
            <v>0</v>
          </cell>
          <cell r="G7835">
            <v>0</v>
          </cell>
          <cell r="H7835">
            <v>0</v>
          </cell>
          <cell r="I7835">
            <v>0</v>
          </cell>
        </row>
        <row r="7836">
          <cell r="A7836">
            <v>611306223</v>
          </cell>
          <cell r="B7836" t="str">
            <v>CREDITO INTERNO</v>
          </cell>
          <cell r="C7836">
            <v>0</v>
          </cell>
          <cell r="D7836">
            <v>0</v>
          </cell>
          <cell r="E7836">
            <v>0</v>
          </cell>
          <cell r="F7836">
            <v>0</v>
          </cell>
          <cell r="G7836">
            <v>0</v>
          </cell>
          <cell r="H7836">
            <v>0</v>
          </cell>
          <cell r="I7836">
            <v>0</v>
          </cell>
        </row>
        <row r="7837">
          <cell r="A7837">
            <v>611306224</v>
          </cell>
          <cell r="B7837" t="str">
            <v>CREDITO A LA EXPORTACION</v>
          </cell>
          <cell r="C7837">
            <v>0</v>
          </cell>
          <cell r="D7837">
            <v>0</v>
          </cell>
          <cell r="E7837">
            <v>0</v>
          </cell>
          <cell r="F7837">
            <v>0</v>
          </cell>
          <cell r="G7837">
            <v>0</v>
          </cell>
          <cell r="H7837">
            <v>0</v>
          </cell>
          <cell r="I7837">
            <v>0</v>
          </cell>
        </row>
        <row r="7838">
          <cell r="A7838">
            <v>611306225</v>
          </cell>
          <cell r="B7838" t="str">
            <v>MISCELANEOS</v>
          </cell>
          <cell r="C7838">
            <v>0</v>
          </cell>
          <cell r="D7838">
            <v>0</v>
          </cell>
          <cell r="E7838">
            <v>0</v>
          </cell>
          <cell r="F7838">
            <v>0</v>
          </cell>
          <cell r="G7838">
            <v>0</v>
          </cell>
          <cell r="H7838">
            <v>0</v>
          </cell>
          <cell r="I7838">
            <v>0</v>
          </cell>
        </row>
        <row r="7839">
          <cell r="A7839">
            <v>6114</v>
          </cell>
          <cell r="B7839" t="str">
            <v>RESPONSABILIDADES POR RETROCESIONES DE FIANZAS A SOCIEDADES LOCALES</v>
          </cell>
          <cell r="C7839">
            <v>0</v>
          </cell>
          <cell r="D7839">
            <v>0</v>
          </cell>
          <cell r="E7839">
            <v>0</v>
          </cell>
          <cell r="F7839">
            <v>0</v>
          </cell>
          <cell r="G7839">
            <v>0</v>
          </cell>
          <cell r="H7839">
            <v>0</v>
          </cell>
          <cell r="I7839">
            <v>0</v>
          </cell>
        </row>
        <row r="7840">
          <cell r="A7840">
            <v>611401</v>
          </cell>
          <cell r="B7840" t="str">
            <v>DE FIANZAS FIDELIDAD</v>
          </cell>
          <cell r="C7840">
            <v>0</v>
          </cell>
          <cell r="D7840">
            <v>0</v>
          </cell>
          <cell r="E7840">
            <v>0</v>
          </cell>
          <cell r="F7840">
            <v>0</v>
          </cell>
          <cell r="G7840">
            <v>0</v>
          </cell>
          <cell r="H7840">
            <v>0</v>
          </cell>
          <cell r="I7840">
            <v>0</v>
          </cell>
        </row>
        <row r="7841">
          <cell r="A7841">
            <v>6114011</v>
          </cell>
          <cell r="B7841" t="str">
            <v>MONEDA NACIONAL</v>
          </cell>
          <cell r="C7841">
            <v>0</v>
          </cell>
          <cell r="D7841">
            <v>0</v>
          </cell>
          <cell r="E7841">
            <v>0</v>
          </cell>
          <cell r="F7841">
            <v>0</v>
          </cell>
          <cell r="G7841">
            <v>0</v>
          </cell>
          <cell r="H7841">
            <v>0</v>
          </cell>
          <cell r="I7841">
            <v>0</v>
          </cell>
        </row>
        <row r="7842">
          <cell r="A7842">
            <v>6114012</v>
          </cell>
          <cell r="B7842" t="str">
            <v>MONEDA EXTRANJERA</v>
          </cell>
          <cell r="C7842">
            <v>0</v>
          </cell>
          <cell r="D7842">
            <v>0</v>
          </cell>
          <cell r="E7842">
            <v>0</v>
          </cell>
          <cell r="F7842">
            <v>0</v>
          </cell>
          <cell r="G7842">
            <v>0</v>
          </cell>
          <cell r="H7842">
            <v>0</v>
          </cell>
          <cell r="I7842">
            <v>0</v>
          </cell>
        </row>
        <row r="7843">
          <cell r="A7843">
            <v>611402</v>
          </cell>
          <cell r="B7843" t="str">
            <v>DE FIANZAS GARANTIAS</v>
          </cell>
          <cell r="C7843">
            <v>0</v>
          </cell>
          <cell r="D7843">
            <v>0</v>
          </cell>
          <cell r="E7843">
            <v>0</v>
          </cell>
          <cell r="F7843">
            <v>0</v>
          </cell>
          <cell r="G7843">
            <v>0</v>
          </cell>
          <cell r="H7843">
            <v>0</v>
          </cell>
          <cell r="I7843">
            <v>0</v>
          </cell>
        </row>
        <row r="7844">
          <cell r="A7844">
            <v>6114021</v>
          </cell>
          <cell r="B7844" t="str">
            <v>MONEDA NACIONAL</v>
          </cell>
          <cell r="C7844">
            <v>0</v>
          </cell>
          <cell r="D7844">
            <v>0</v>
          </cell>
          <cell r="E7844">
            <v>0</v>
          </cell>
          <cell r="F7844">
            <v>0</v>
          </cell>
          <cell r="G7844">
            <v>0</v>
          </cell>
          <cell r="H7844">
            <v>0</v>
          </cell>
          <cell r="I7844">
            <v>0</v>
          </cell>
        </row>
        <row r="7845">
          <cell r="A7845">
            <v>6114022</v>
          </cell>
          <cell r="B7845" t="str">
            <v>MONEDA EXTRANJERA</v>
          </cell>
          <cell r="C7845">
            <v>0</v>
          </cell>
          <cell r="D7845">
            <v>0</v>
          </cell>
          <cell r="E7845">
            <v>0</v>
          </cell>
          <cell r="F7845">
            <v>0</v>
          </cell>
          <cell r="G7845">
            <v>0</v>
          </cell>
          <cell r="H7845">
            <v>0</v>
          </cell>
          <cell r="I7845">
            <v>0</v>
          </cell>
        </row>
        <row r="7846">
          <cell r="A7846">
            <v>611403</v>
          </cell>
          <cell r="B7846" t="str">
            <v>DE FIANZAS MOTORISTAS</v>
          </cell>
          <cell r="C7846">
            <v>0</v>
          </cell>
          <cell r="D7846">
            <v>0</v>
          </cell>
          <cell r="E7846">
            <v>0</v>
          </cell>
          <cell r="F7846">
            <v>0</v>
          </cell>
          <cell r="G7846">
            <v>0</v>
          </cell>
          <cell r="H7846">
            <v>0</v>
          </cell>
          <cell r="I7846">
            <v>0</v>
          </cell>
        </row>
        <row r="7847">
          <cell r="A7847">
            <v>6114031</v>
          </cell>
          <cell r="B7847" t="str">
            <v>MONEDA NACIONAL</v>
          </cell>
          <cell r="C7847">
            <v>0</v>
          </cell>
          <cell r="D7847">
            <v>0</v>
          </cell>
          <cell r="E7847">
            <v>0</v>
          </cell>
          <cell r="F7847">
            <v>0</v>
          </cell>
          <cell r="G7847">
            <v>0</v>
          </cell>
          <cell r="H7847">
            <v>0</v>
          </cell>
          <cell r="I7847">
            <v>0</v>
          </cell>
        </row>
        <row r="7848">
          <cell r="A7848">
            <v>6114032</v>
          </cell>
          <cell r="B7848" t="str">
            <v>MONEDA EXTRANJERA</v>
          </cell>
          <cell r="C7848">
            <v>0</v>
          </cell>
          <cell r="D7848">
            <v>0</v>
          </cell>
          <cell r="E7848">
            <v>0</v>
          </cell>
          <cell r="F7848">
            <v>0</v>
          </cell>
          <cell r="G7848">
            <v>0</v>
          </cell>
          <cell r="H7848">
            <v>0</v>
          </cell>
          <cell r="I7848">
            <v>0</v>
          </cell>
        </row>
        <row r="7849">
          <cell r="A7849">
            <v>6115</v>
          </cell>
          <cell r="B7849" t="str">
            <v>RESPONSAB. POR RETROCESIONES DE FIANZAS A SOC.DE PRIMER ORDEN DEL EXTERIOR</v>
          </cell>
          <cell r="C7849">
            <v>0</v>
          </cell>
          <cell r="D7849">
            <v>0</v>
          </cell>
          <cell r="E7849">
            <v>0</v>
          </cell>
          <cell r="F7849">
            <v>0</v>
          </cell>
          <cell r="G7849">
            <v>0</v>
          </cell>
          <cell r="H7849">
            <v>0</v>
          </cell>
          <cell r="I7849">
            <v>0</v>
          </cell>
        </row>
        <row r="7850">
          <cell r="A7850">
            <v>611501</v>
          </cell>
          <cell r="B7850" t="str">
            <v>DE FIANZAS FIDELIDAD</v>
          </cell>
          <cell r="C7850">
            <v>0</v>
          </cell>
          <cell r="D7850">
            <v>0</v>
          </cell>
          <cell r="E7850">
            <v>0</v>
          </cell>
          <cell r="F7850">
            <v>0</v>
          </cell>
          <cell r="G7850">
            <v>0</v>
          </cell>
          <cell r="H7850">
            <v>0</v>
          </cell>
          <cell r="I7850">
            <v>0</v>
          </cell>
        </row>
        <row r="7851">
          <cell r="A7851">
            <v>6115011</v>
          </cell>
          <cell r="B7851" t="str">
            <v>MONEDA NACIONAL</v>
          </cell>
          <cell r="C7851">
            <v>0</v>
          </cell>
          <cell r="D7851">
            <v>0</v>
          </cell>
          <cell r="E7851">
            <v>0</v>
          </cell>
          <cell r="F7851">
            <v>0</v>
          </cell>
          <cell r="G7851">
            <v>0</v>
          </cell>
          <cell r="H7851">
            <v>0</v>
          </cell>
          <cell r="I7851">
            <v>0</v>
          </cell>
        </row>
        <row r="7852">
          <cell r="A7852">
            <v>6115012</v>
          </cell>
          <cell r="B7852" t="str">
            <v>MONEDA EXTRANJERA</v>
          </cell>
          <cell r="C7852">
            <v>0</v>
          </cell>
          <cell r="D7852">
            <v>0</v>
          </cell>
          <cell r="E7852">
            <v>0</v>
          </cell>
          <cell r="F7852">
            <v>0</v>
          </cell>
          <cell r="G7852">
            <v>0</v>
          </cell>
          <cell r="H7852">
            <v>0</v>
          </cell>
          <cell r="I7852">
            <v>0</v>
          </cell>
        </row>
        <row r="7853">
          <cell r="A7853">
            <v>611502</v>
          </cell>
          <cell r="B7853" t="str">
            <v>DE FIANZAS GARANTIAS</v>
          </cell>
          <cell r="C7853">
            <v>0</v>
          </cell>
          <cell r="D7853">
            <v>0</v>
          </cell>
          <cell r="E7853">
            <v>0</v>
          </cell>
          <cell r="F7853">
            <v>0</v>
          </cell>
          <cell r="G7853">
            <v>0</v>
          </cell>
          <cell r="H7853">
            <v>0</v>
          </cell>
          <cell r="I7853">
            <v>0</v>
          </cell>
        </row>
        <row r="7854">
          <cell r="A7854">
            <v>6115021</v>
          </cell>
          <cell r="B7854" t="str">
            <v>MONEDA NACIONAL</v>
          </cell>
          <cell r="C7854">
            <v>0</v>
          </cell>
          <cell r="D7854">
            <v>0</v>
          </cell>
          <cell r="E7854">
            <v>0</v>
          </cell>
          <cell r="F7854">
            <v>0</v>
          </cell>
          <cell r="G7854">
            <v>0</v>
          </cell>
          <cell r="H7854">
            <v>0</v>
          </cell>
          <cell r="I7854">
            <v>0</v>
          </cell>
        </row>
        <row r="7855">
          <cell r="A7855">
            <v>6115022</v>
          </cell>
          <cell r="B7855" t="str">
            <v>MONEDA EXTRANJERA</v>
          </cell>
          <cell r="C7855">
            <v>0</v>
          </cell>
          <cell r="D7855">
            <v>0</v>
          </cell>
          <cell r="E7855">
            <v>0</v>
          </cell>
          <cell r="F7855">
            <v>0</v>
          </cell>
          <cell r="G7855">
            <v>0</v>
          </cell>
          <cell r="H7855">
            <v>0</v>
          </cell>
          <cell r="I7855">
            <v>0</v>
          </cell>
        </row>
        <row r="7856">
          <cell r="A7856">
            <v>611503</v>
          </cell>
          <cell r="B7856" t="str">
            <v>DE FIANZAS MOTORISTAS</v>
          </cell>
          <cell r="C7856">
            <v>0</v>
          </cell>
          <cell r="D7856">
            <v>0</v>
          </cell>
          <cell r="E7856">
            <v>0</v>
          </cell>
          <cell r="F7856">
            <v>0</v>
          </cell>
          <cell r="G7856">
            <v>0</v>
          </cell>
          <cell r="H7856">
            <v>0</v>
          </cell>
          <cell r="I7856">
            <v>0</v>
          </cell>
        </row>
        <row r="7857">
          <cell r="A7857">
            <v>6115031</v>
          </cell>
          <cell r="B7857" t="str">
            <v>MONEDA NACIONAL</v>
          </cell>
          <cell r="C7857">
            <v>0</v>
          </cell>
          <cell r="D7857">
            <v>0</v>
          </cell>
          <cell r="E7857">
            <v>0</v>
          </cell>
          <cell r="F7857">
            <v>0</v>
          </cell>
          <cell r="G7857">
            <v>0</v>
          </cell>
          <cell r="H7857">
            <v>0</v>
          </cell>
          <cell r="I7857">
            <v>0</v>
          </cell>
        </row>
        <row r="7858">
          <cell r="A7858">
            <v>6115032</v>
          </cell>
          <cell r="B7858" t="str">
            <v>MONEDA EXTRANJERA</v>
          </cell>
          <cell r="C7858">
            <v>0</v>
          </cell>
          <cell r="D7858">
            <v>0</v>
          </cell>
          <cell r="E7858">
            <v>0</v>
          </cell>
          <cell r="F7858">
            <v>0</v>
          </cell>
          <cell r="G7858">
            <v>0</v>
          </cell>
          <cell r="H7858">
            <v>0</v>
          </cell>
          <cell r="I7858">
            <v>0</v>
          </cell>
        </row>
        <row r="7859">
          <cell r="A7859">
            <v>6116</v>
          </cell>
          <cell r="B7859" t="str">
            <v>RESPONSABILIDADES POR RETROCESIONES DE FIANZAS A OTRAS SOCIEDADES DEL EXTERIOR</v>
          </cell>
          <cell r="C7859">
            <v>0</v>
          </cell>
          <cell r="D7859">
            <v>0</v>
          </cell>
          <cell r="E7859">
            <v>0</v>
          </cell>
          <cell r="F7859">
            <v>0</v>
          </cell>
          <cell r="G7859">
            <v>0</v>
          </cell>
          <cell r="H7859">
            <v>0</v>
          </cell>
          <cell r="I7859">
            <v>0</v>
          </cell>
        </row>
        <row r="7860">
          <cell r="A7860">
            <v>611601</v>
          </cell>
          <cell r="B7860" t="str">
            <v>DE FIANZAS FIDELIDAD</v>
          </cell>
          <cell r="C7860">
            <v>0</v>
          </cell>
          <cell r="D7860">
            <v>0</v>
          </cell>
          <cell r="E7860">
            <v>0</v>
          </cell>
          <cell r="F7860">
            <v>0</v>
          </cell>
          <cell r="G7860">
            <v>0</v>
          </cell>
          <cell r="H7860">
            <v>0</v>
          </cell>
          <cell r="I7860">
            <v>0</v>
          </cell>
        </row>
        <row r="7861">
          <cell r="A7861">
            <v>6116011</v>
          </cell>
          <cell r="B7861" t="str">
            <v>MONEDA NACIONAL</v>
          </cell>
          <cell r="C7861">
            <v>0</v>
          </cell>
          <cell r="D7861">
            <v>0</v>
          </cell>
          <cell r="E7861">
            <v>0</v>
          </cell>
          <cell r="F7861">
            <v>0</v>
          </cell>
          <cell r="G7861">
            <v>0</v>
          </cell>
          <cell r="H7861">
            <v>0</v>
          </cell>
          <cell r="I7861">
            <v>0</v>
          </cell>
        </row>
        <row r="7862">
          <cell r="A7862">
            <v>6116012</v>
          </cell>
          <cell r="B7862" t="str">
            <v>MONEDA EXTRANJERA</v>
          </cell>
          <cell r="C7862">
            <v>0</v>
          </cell>
          <cell r="D7862">
            <v>0</v>
          </cell>
          <cell r="E7862">
            <v>0</v>
          </cell>
          <cell r="F7862">
            <v>0</v>
          </cell>
          <cell r="G7862">
            <v>0</v>
          </cell>
          <cell r="H7862">
            <v>0</v>
          </cell>
          <cell r="I7862">
            <v>0</v>
          </cell>
        </row>
        <row r="7863">
          <cell r="A7863">
            <v>611602</v>
          </cell>
          <cell r="B7863" t="str">
            <v>DE FIANZAS GARANTIAS</v>
          </cell>
          <cell r="C7863">
            <v>0</v>
          </cell>
          <cell r="D7863">
            <v>0</v>
          </cell>
          <cell r="E7863">
            <v>0</v>
          </cell>
          <cell r="F7863">
            <v>0</v>
          </cell>
          <cell r="G7863">
            <v>0</v>
          </cell>
          <cell r="H7863">
            <v>0</v>
          </cell>
          <cell r="I7863">
            <v>0</v>
          </cell>
        </row>
        <row r="7864">
          <cell r="A7864">
            <v>6116021</v>
          </cell>
          <cell r="B7864" t="str">
            <v>MONEDA NACIONAL</v>
          </cell>
          <cell r="C7864">
            <v>0</v>
          </cell>
          <cell r="D7864">
            <v>0</v>
          </cell>
          <cell r="E7864">
            <v>0</v>
          </cell>
          <cell r="F7864">
            <v>0</v>
          </cell>
          <cell r="G7864">
            <v>0</v>
          </cell>
          <cell r="H7864">
            <v>0</v>
          </cell>
          <cell r="I7864">
            <v>0</v>
          </cell>
        </row>
        <row r="7865">
          <cell r="A7865">
            <v>6116022</v>
          </cell>
          <cell r="B7865" t="str">
            <v>MONEDA EXTRANJERA</v>
          </cell>
          <cell r="C7865">
            <v>0</v>
          </cell>
          <cell r="D7865">
            <v>0</v>
          </cell>
          <cell r="E7865">
            <v>0</v>
          </cell>
          <cell r="F7865">
            <v>0</v>
          </cell>
          <cell r="G7865">
            <v>0</v>
          </cell>
          <cell r="H7865">
            <v>0</v>
          </cell>
          <cell r="I7865">
            <v>0</v>
          </cell>
        </row>
        <row r="7866">
          <cell r="A7866">
            <v>611603</v>
          </cell>
          <cell r="B7866" t="str">
            <v>DE FIANZAS MOTORISTAS</v>
          </cell>
          <cell r="C7866">
            <v>0</v>
          </cell>
          <cell r="D7866">
            <v>0</v>
          </cell>
          <cell r="E7866">
            <v>0</v>
          </cell>
          <cell r="F7866">
            <v>0</v>
          </cell>
          <cell r="G7866">
            <v>0</v>
          </cell>
          <cell r="H7866">
            <v>0</v>
          </cell>
          <cell r="I7866">
            <v>0</v>
          </cell>
        </row>
        <row r="7867">
          <cell r="A7867">
            <v>6116031</v>
          </cell>
          <cell r="B7867" t="str">
            <v>MONEDA NACIONAL</v>
          </cell>
          <cell r="C7867">
            <v>0</v>
          </cell>
          <cell r="D7867">
            <v>0</v>
          </cell>
          <cell r="E7867">
            <v>0</v>
          </cell>
          <cell r="F7867">
            <v>0</v>
          </cell>
          <cell r="G7867">
            <v>0</v>
          </cell>
          <cell r="H7867">
            <v>0</v>
          </cell>
          <cell r="I7867">
            <v>0</v>
          </cell>
        </row>
        <row r="7868">
          <cell r="A7868">
            <v>6116032</v>
          </cell>
          <cell r="B7868" t="str">
            <v>MONEDA EXTRANJERA</v>
          </cell>
          <cell r="C7868">
            <v>0</v>
          </cell>
          <cell r="D7868">
            <v>0</v>
          </cell>
          <cell r="E7868">
            <v>0</v>
          </cell>
          <cell r="F7868">
            <v>0</v>
          </cell>
          <cell r="G7868">
            <v>0</v>
          </cell>
          <cell r="H7868">
            <v>0</v>
          </cell>
          <cell r="I7868">
            <v>0</v>
          </cell>
        </row>
        <row r="7869">
          <cell r="A7869">
            <v>6117</v>
          </cell>
          <cell r="B7869" t="str">
            <v>RESPONSABILIDAD POR LITIGIOS Y DEMANDAS</v>
          </cell>
          <cell r="C7869">
            <v>0</v>
          </cell>
          <cell r="D7869">
            <v>0</v>
          </cell>
          <cell r="E7869">
            <v>0</v>
          </cell>
          <cell r="F7869">
            <v>0</v>
          </cell>
          <cell r="G7869">
            <v>0</v>
          </cell>
          <cell r="H7869">
            <v>0</v>
          </cell>
          <cell r="I7869">
            <v>0</v>
          </cell>
        </row>
        <row r="7870">
          <cell r="A7870">
            <v>611701</v>
          </cell>
          <cell r="B7870" t="str">
            <v>POR CAUSAS RELACIONADAS AL GIRO DEL NEGOCIO</v>
          </cell>
          <cell r="C7870">
            <v>0</v>
          </cell>
          <cell r="D7870">
            <v>0</v>
          </cell>
          <cell r="E7870">
            <v>0</v>
          </cell>
          <cell r="F7870">
            <v>0</v>
          </cell>
          <cell r="G7870">
            <v>0</v>
          </cell>
          <cell r="H7870">
            <v>0</v>
          </cell>
          <cell r="I7870">
            <v>0</v>
          </cell>
        </row>
        <row r="7871">
          <cell r="A7871">
            <v>611702</v>
          </cell>
          <cell r="B7871" t="str">
            <v>POR OTRAS CAUSAS</v>
          </cell>
          <cell r="C7871">
            <v>0</v>
          </cell>
          <cell r="D7871">
            <v>0</v>
          </cell>
          <cell r="E7871">
            <v>0</v>
          </cell>
          <cell r="F7871">
            <v>0</v>
          </cell>
          <cell r="G7871">
            <v>0</v>
          </cell>
          <cell r="H7871">
            <v>0</v>
          </cell>
          <cell r="I7871">
            <v>0</v>
          </cell>
        </row>
        <row r="7872">
          <cell r="A7872">
            <v>62</v>
          </cell>
          <cell r="B7872" t="str">
            <v>DERECHOS POR FIANZAS EMITIDAS</v>
          </cell>
          <cell r="C7872">
            <v>0</v>
          </cell>
          <cell r="D7872">
            <v>0</v>
          </cell>
          <cell r="E7872">
            <v>0</v>
          </cell>
          <cell r="F7872">
            <v>0</v>
          </cell>
          <cell r="G7872">
            <v>0</v>
          </cell>
          <cell r="H7872">
            <v>0</v>
          </cell>
          <cell r="I7872">
            <v>0</v>
          </cell>
        </row>
        <row r="7873">
          <cell r="A7873">
            <v>6201</v>
          </cell>
          <cell r="B7873" t="str">
            <v>DERECHOS POR FIANZAS EMITIDAS</v>
          </cell>
          <cell r="C7873">
            <v>0</v>
          </cell>
          <cell r="D7873">
            <v>0</v>
          </cell>
          <cell r="E7873">
            <v>0</v>
          </cell>
          <cell r="F7873">
            <v>0</v>
          </cell>
          <cell r="G7873">
            <v>0</v>
          </cell>
          <cell r="H7873">
            <v>0</v>
          </cell>
          <cell r="I7873">
            <v>0</v>
          </cell>
        </row>
        <row r="7874">
          <cell r="A7874">
            <v>620101</v>
          </cell>
          <cell r="B7874" t="str">
            <v>FIDELIDAD</v>
          </cell>
          <cell r="C7874">
            <v>0</v>
          </cell>
          <cell r="D7874">
            <v>0</v>
          </cell>
          <cell r="E7874">
            <v>0</v>
          </cell>
          <cell r="F7874">
            <v>0</v>
          </cell>
          <cell r="G7874">
            <v>0</v>
          </cell>
          <cell r="H7874">
            <v>0</v>
          </cell>
          <cell r="I7874">
            <v>0</v>
          </cell>
        </row>
        <row r="7875">
          <cell r="A7875">
            <v>6201011</v>
          </cell>
          <cell r="B7875" t="str">
            <v>MONEDA NACIONAL</v>
          </cell>
          <cell r="C7875">
            <v>0</v>
          </cell>
          <cell r="D7875">
            <v>0</v>
          </cell>
          <cell r="E7875">
            <v>0</v>
          </cell>
          <cell r="F7875">
            <v>0</v>
          </cell>
          <cell r="G7875">
            <v>0</v>
          </cell>
          <cell r="H7875">
            <v>0</v>
          </cell>
          <cell r="I7875">
            <v>0</v>
          </cell>
        </row>
        <row r="7876">
          <cell r="A7876">
            <v>6201012</v>
          </cell>
          <cell r="B7876" t="str">
            <v>MONEDA EXTRANJERA</v>
          </cell>
          <cell r="C7876">
            <v>0</v>
          </cell>
          <cell r="D7876">
            <v>0</v>
          </cell>
          <cell r="E7876">
            <v>0</v>
          </cell>
          <cell r="F7876">
            <v>0</v>
          </cell>
          <cell r="G7876">
            <v>0</v>
          </cell>
          <cell r="H7876">
            <v>0</v>
          </cell>
          <cell r="I7876">
            <v>0</v>
          </cell>
        </row>
        <row r="7877">
          <cell r="A7877">
            <v>620102</v>
          </cell>
          <cell r="B7877" t="str">
            <v>GARANTIA</v>
          </cell>
          <cell r="C7877">
            <v>0</v>
          </cell>
          <cell r="D7877">
            <v>0</v>
          </cell>
          <cell r="E7877">
            <v>0</v>
          </cell>
          <cell r="F7877">
            <v>0</v>
          </cell>
          <cell r="G7877">
            <v>0</v>
          </cell>
          <cell r="H7877">
            <v>0</v>
          </cell>
          <cell r="I7877">
            <v>0</v>
          </cell>
        </row>
        <row r="7878">
          <cell r="A7878">
            <v>6201021</v>
          </cell>
          <cell r="B7878" t="str">
            <v>MONEDA NACIONAL</v>
          </cell>
          <cell r="C7878">
            <v>0</v>
          </cell>
          <cell r="D7878">
            <v>0</v>
          </cell>
          <cell r="E7878">
            <v>0</v>
          </cell>
          <cell r="F7878">
            <v>0</v>
          </cell>
          <cell r="G7878">
            <v>0</v>
          </cell>
          <cell r="H7878">
            <v>0</v>
          </cell>
          <cell r="I7878">
            <v>0</v>
          </cell>
        </row>
        <row r="7879">
          <cell r="A7879">
            <v>6201022</v>
          </cell>
          <cell r="B7879" t="str">
            <v>MONEDA EXTRANJERA</v>
          </cell>
          <cell r="C7879">
            <v>0</v>
          </cell>
          <cell r="D7879">
            <v>0</v>
          </cell>
          <cell r="E7879">
            <v>0</v>
          </cell>
          <cell r="F7879">
            <v>0</v>
          </cell>
          <cell r="G7879">
            <v>0</v>
          </cell>
          <cell r="H7879">
            <v>0</v>
          </cell>
          <cell r="I7879">
            <v>0</v>
          </cell>
        </row>
        <row r="7880">
          <cell r="A7880">
            <v>620103</v>
          </cell>
          <cell r="B7880" t="str">
            <v>MOTORISTAS</v>
          </cell>
          <cell r="C7880">
            <v>0</v>
          </cell>
          <cell r="D7880">
            <v>0</v>
          </cell>
          <cell r="E7880">
            <v>0</v>
          </cell>
          <cell r="F7880">
            <v>0</v>
          </cell>
          <cell r="G7880">
            <v>0</v>
          </cell>
          <cell r="H7880">
            <v>0</v>
          </cell>
          <cell r="I7880">
            <v>0</v>
          </cell>
        </row>
        <row r="7881">
          <cell r="A7881">
            <v>6201031</v>
          </cell>
          <cell r="B7881" t="str">
            <v>MONEDA NACIONAL</v>
          </cell>
          <cell r="C7881">
            <v>0</v>
          </cell>
          <cell r="D7881">
            <v>0</v>
          </cell>
          <cell r="E7881">
            <v>0</v>
          </cell>
          <cell r="F7881">
            <v>0</v>
          </cell>
          <cell r="G7881">
            <v>0</v>
          </cell>
          <cell r="H7881">
            <v>0</v>
          </cell>
          <cell r="I7881">
            <v>0</v>
          </cell>
        </row>
        <row r="7882">
          <cell r="A7882">
            <v>6201032</v>
          </cell>
          <cell r="B7882" t="str">
            <v>MONEDA EXTRANJERA</v>
          </cell>
          <cell r="C7882">
            <v>0</v>
          </cell>
          <cell r="D7882">
            <v>0</v>
          </cell>
          <cell r="E7882">
            <v>0</v>
          </cell>
          <cell r="F7882">
            <v>0</v>
          </cell>
          <cell r="G7882">
            <v>0</v>
          </cell>
          <cell r="H7882">
            <v>0</v>
          </cell>
          <cell r="I7882">
            <v>0</v>
          </cell>
        </row>
        <row r="7883">
          <cell r="A7883">
            <v>6299</v>
          </cell>
          <cell r="B7883" t="str">
            <v>PROVISIONES POR FIANZAS EMITIDAS (CR)</v>
          </cell>
          <cell r="C7883">
            <v>0</v>
          </cell>
          <cell r="D7883">
            <v>0</v>
          </cell>
          <cell r="E7883">
            <v>0</v>
          </cell>
          <cell r="F7883">
            <v>0</v>
          </cell>
          <cell r="G7883">
            <v>0</v>
          </cell>
          <cell r="H7883">
            <v>0</v>
          </cell>
          <cell r="I7883">
            <v>0</v>
          </cell>
        </row>
        <row r="7884">
          <cell r="A7884">
            <v>629901</v>
          </cell>
          <cell r="B7884" t="str">
            <v>FIDELIDAD</v>
          </cell>
          <cell r="C7884">
            <v>0</v>
          </cell>
          <cell r="D7884">
            <v>0</v>
          </cell>
          <cell r="E7884">
            <v>0</v>
          </cell>
          <cell r="F7884">
            <v>0</v>
          </cell>
          <cell r="G7884">
            <v>0</v>
          </cell>
          <cell r="H7884">
            <v>0</v>
          </cell>
          <cell r="I7884">
            <v>0</v>
          </cell>
        </row>
        <row r="7885">
          <cell r="A7885">
            <v>6299011</v>
          </cell>
          <cell r="B7885" t="str">
            <v>MONEDA NACIONAL</v>
          </cell>
          <cell r="C7885">
            <v>0</v>
          </cell>
          <cell r="D7885">
            <v>0</v>
          </cell>
          <cell r="E7885">
            <v>0</v>
          </cell>
          <cell r="F7885">
            <v>0</v>
          </cell>
          <cell r="G7885">
            <v>0</v>
          </cell>
          <cell r="H7885">
            <v>0</v>
          </cell>
          <cell r="I7885">
            <v>0</v>
          </cell>
        </row>
        <row r="7886">
          <cell r="A7886">
            <v>6299012</v>
          </cell>
          <cell r="B7886" t="str">
            <v>MONEDA EXTRANJERA</v>
          </cell>
          <cell r="C7886">
            <v>0</v>
          </cell>
          <cell r="D7886">
            <v>0</v>
          </cell>
          <cell r="E7886">
            <v>0</v>
          </cell>
          <cell r="F7886">
            <v>0</v>
          </cell>
          <cell r="G7886">
            <v>0</v>
          </cell>
          <cell r="H7886">
            <v>0</v>
          </cell>
          <cell r="I7886">
            <v>0</v>
          </cell>
        </row>
        <row r="7887">
          <cell r="A7887">
            <v>629902</v>
          </cell>
          <cell r="B7887" t="str">
            <v>GARANTIA</v>
          </cell>
          <cell r="C7887">
            <v>0</v>
          </cell>
          <cell r="D7887">
            <v>0</v>
          </cell>
          <cell r="E7887">
            <v>0</v>
          </cell>
          <cell r="F7887">
            <v>0</v>
          </cell>
          <cell r="G7887">
            <v>0</v>
          </cell>
          <cell r="H7887">
            <v>0</v>
          </cell>
          <cell r="I7887">
            <v>0</v>
          </cell>
        </row>
        <row r="7888">
          <cell r="A7888">
            <v>6299021</v>
          </cell>
          <cell r="B7888" t="str">
            <v>MONEDA NACIONAL</v>
          </cell>
          <cell r="C7888">
            <v>0</v>
          </cell>
          <cell r="D7888">
            <v>0</v>
          </cell>
          <cell r="E7888">
            <v>0</v>
          </cell>
          <cell r="F7888">
            <v>0</v>
          </cell>
          <cell r="G7888">
            <v>0</v>
          </cell>
          <cell r="H7888">
            <v>0</v>
          </cell>
          <cell r="I7888">
            <v>0</v>
          </cell>
        </row>
        <row r="7889">
          <cell r="A7889">
            <v>6299022</v>
          </cell>
          <cell r="B7889" t="str">
            <v>MONEDA EXTRANJERA</v>
          </cell>
          <cell r="C7889">
            <v>0</v>
          </cell>
          <cell r="D7889">
            <v>0</v>
          </cell>
          <cell r="E7889">
            <v>0</v>
          </cell>
          <cell r="F7889">
            <v>0</v>
          </cell>
          <cell r="G7889">
            <v>0</v>
          </cell>
          <cell r="H7889">
            <v>0</v>
          </cell>
          <cell r="I7889">
            <v>0</v>
          </cell>
        </row>
        <row r="7890">
          <cell r="A7890">
            <v>629903</v>
          </cell>
          <cell r="B7890" t="str">
            <v>MOTORISTAS</v>
          </cell>
          <cell r="C7890">
            <v>0</v>
          </cell>
          <cell r="D7890">
            <v>0</v>
          </cell>
          <cell r="E7890">
            <v>0</v>
          </cell>
          <cell r="F7890">
            <v>0</v>
          </cell>
          <cell r="G7890">
            <v>0</v>
          </cell>
          <cell r="H7890">
            <v>0</v>
          </cell>
          <cell r="I7890">
            <v>0</v>
          </cell>
        </row>
        <row r="7891">
          <cell r="A7891">
            <v>6299031</v>
          </cell>
          <cell r="B7891" t="str">
            <v>MONEDA NACIONAL</v>
          </cell>
          <cell r="C7891">
            <v>0</v>
          </cell>
          <cell r="D7891">
            <v>0</v>
          </cell>
          <cell r="E7891">
            <v>0</v>
          </cell>
          <cell r="F7891">
            <v>0</v>
          </cell>
          <cell r="G7891">
            <v>0</v>
          </cell>
          <cell r="H7891">
            <v>0</v>
          </cell>
          <cell r="I7891">
            <v>0</v>
          </cell>
        </row>
        <row r="7892">
          <cell r="A7892">
            <v>6299032</v>
          </cell>
          <cell r="B7892" t="str">
            <v>MONEDA EXTRANJERA</v>
          </cell>
          <cell r="C7892">
            <v>0</v>
          </cell>
          <cell r="D7892">
            <v>0</v>
          </cell>
          <cell r="E7892">
            <v>0</v>
          </cell>
          <cell r="F7892">
            <v>0</v>
          </cell>
          <cell r="G7892">
            <v>0</v>
          </cell>
          <cell r="H7892">
            <v>0</v>
          </cell>
          <cell r="I7892">
            <v>0</v>
          </cell>
        </row>
        <row r="7893">
          <cell r="A7893">
            <v>7</v>
          </cell>
          <cell r="B7893" t="str">
            <v>CONTINGENTES Y COMPROMISOS POR CONTRA</v>
          </cell>
          <cell r="C7893">
            <v>0</v>
          </cell>
          <cell r="D7893">
            <v>0</v>
          </cell>
          <cell r="E7893">
            <v>0</v>
          </cell>
          <cell r="F7893">
            <v>0</v>
          </cell>
          <cell r="G7893">
            <v>0</v>
          </cell>
          <cell r="H7893">
            <v>0</v>
          </cell>
          <cell r="I7893">
            <v>0</v>
          </cell>
        </row>
        <row r="7894">
          <cell r="A7894">
            <v>71</v>
          </cell>
          <cell r="B7894" t="str">
            <v>CONTINGENTES Y COMPROMISOS POR CONTRA</v>
          </cell>
          <cell r="C7894">
            <v>0</v>
          </cell>
          <cell r="D7894">
            <v>0</v>
          </cell>
          <cell r="E7894">
            <v>0</v>
          </cell>
          <cell r="F7894">
            <v>0</v>
          </cell>
          <cell r="G7894">
            <v>0</v>
          </cell>
          <cell r="H7894">
            <v>0</v>
          </cell>
          <cell r="I7894">
            <v>0</v>
          </cell>
        </row>
        <row r="7895">
          <cell r="A7895">
            <v>72</v>
          </cell>
          <cell r="B7895" t="str">
            <v>COMPROMISOS POR FIANZAS EMITIDAS POR CONTRA</v>
          </cell>
          <cell r="C7895">
            <v>0</v>
          </cell>
          <cell r="D7895">
            <v>0</v>
          </cell>
          <cell r="E7895">
            <v>0</v>
          </cell>
          <cell r="F7895">
            <v>0</v>
          </cell>
          <cell r="G7895">
            <v>0</v>
          </cell>
          <cell r="H7895">
            <v>0</v>
          </cell>
          <cell r="I7895">
            <v>0</v>
          </cell>
        </row>
        <row r="7896">
          <cell r="A7896">
            <v>8</v>
          </cell>
          <cell r="B7896" t="str">
            <v>CUENTAS DE CONTROL</v>
          </cell>
          <cell r="C7896">
            <v>466800</v>
          </cell>
          <cell r="D7896">
            <v>466800</v>
          </cell>
          <cell r="E7896">
            <v>478800</v>
          </cell>
          <cell r="F7896">
            <v>478800</v>
          </cell>
          <cell r="G7896">
            <v>627800</v>
          </cell>
          <cell r="H7896">
            <v>627800</v>
          </cell>
          <cell r="I7896">
            <v>627800</v>
          </cell>
        </row>
        <row r="7897">
          <cell r="A7897">
            <v>81</v>
          </cell>
          <cell r="B7897" t="str">
            <v>CUENTAS DE CONTROL DEUDORAS</v>
          </cell>
          <cell r="C7897">
            <v>466800</v>
          </cell>
          <cell r="D7897">
            <v>466800</v>
          </cell>
          <cell r="E7897">
            <v>478800</v>
          </cell>
          <cell r="F7897">
            <v>478800</v>
          </cell>
          <cell r="G7897">
            <v>627800</v>
          </cell>
          <cell r="H7897">
            <v>627800</v>
          </cell>
          <cell r="I7897">
            <v>627800</v>
          </cell>
        </row>
        <row r="7898">
          <cell r="A7898">
            <v>8101</v>
          </cell>
          <cell r="B7898" t="str">
            <v>RIESGOS CATASTROFICOS, COASEGUROS Y DEDUCIBLES</v>
          </cell>
          <cell r="C7898">
            <v>0</v>
          </cell>
          <cell r="D7898">
            <v>0</v>
          </cell>
          <cell r="E7898">
            <v>0</v>
          </cell>
          <cell r="F7898">
            <v>0</v>
          </cell>
          <cell r="G7898">
            <v>0</v>
          </cell>
          <cell r="H7898">
            <v>0</v>
          </cell>
          <cell r="I7898">
            <v>0</v>
          </cell>
        </row>
        <row r="7899">
          <cell r="A7899">
            <v>8101010</v>
          </cell>
          <cell r="B7899" t="str">
            <v>RIESGOS CATASTROFICOS DIRECTOS</v>
          </cell>
          <cell r="C7899">
            <v>0</v>
          </cell>
          <cell r="D7899">
            <v>0</v>
          </cell>
          <cell r="E7899">
            <v>0</v>
          </cell>
          <cell r="F7899">
            <v>0</v>
          </cell>
          <cell r="G7899">
            <v>0</v>
          </cell>
          <cell r="H7899">
            <v>0</v>
          </cell>
          <cell r="I7899">
            <v>0</v>
          </cell>
        </row>
        <row r="7900">
          <cell r="A7900">
            <v>8101020</v>
          </cell>
          <cell r="B7900" t="str">
            <v>RIESGOS CATASTROFICOS CEDIDOS</v>
          </cell>
          <cell r="C7900">
            <v>0</v>
          </cell>
          <cell r="D7900">
            <v>0</v>
          </cell>
          <cell r="E7900">
            <v>0</v>
          </cell>
          <cell r="F7900">
            <v>0</v>
          </cell>
          <cell r="G7900">
            <v>0</v>
          </cell>
          <cell r="H7900">
            <v>0</v>
          </cell>
          <cell r="I7900">
            <v>0</v>
          </cell>
        </row>
        <row r="7901">
          <cell r="A7901">
            <v>8101030</v>
          </cell>
          <cell r="B7901" t="str">
            <v>RIESGOS CATASTROFICOS TOMADOS</v>
          </cell>
          <cell r="C7901">
            <v>0</v>
          </cell>
          <cell r="D7901">
            <v>0</v>
          </cell>
          <cell r="E7901">
            <v>0</v>
          </cell>
          <cell r="F7901">
            <v>0</v>
          </cell>
          <cell r="G7901">
            <v>0</v>
          </cell>
          <cell r="H7901">
            <v>0</v>
          </cell>
          <cell r="I7901">
            <v>0</v>
          </cell>
        </row>
        <row r="7902">
          <cell r="A7902">
            <v>8101040</v>
          </cell>
          <cell r="B7902" t="str">
            <v>COASEGUROS</v>
          </cell>
          <cell r="C7902">
            <v>0</v>
          </cell>
          <cell r="D7902">
            <v>0</v>
          </cell>
          <cell r="E7902">
            <v>0</v>
          </cell>
          <cell r="F7902">
            <v>0</v>
          </cell>
          <cell r="G7902">
            <v>0</v>
          </cell>
          <cell r="H7902">
            <v>0</v>
          </cell>
          <cell r="I7902">
            <v>0</v>
          </cell>
        </row>
        <row r="7903">
          <cell r="A7903">
            <v>8101050</v>
          </cell>
          <cell r="B7903" t="str">
            <v>DEDUCIBLES</v>
          </cell>
          <cell r="C7903">
            <v>0</v>
          </cell>
          <cell r="D7903">
            <v>0</v>
          </cell>
          <cell r="E7903">
            <v>0</v>
          </cell>
          <cell r="F7903">
            <v>0</v>
          </cell>
          <cell r="G7903">
            <v>0</v>
          </cell>
          <cell r="H7903">
            <v>0</v>
          </cell>
          <cell r="I7903">
            <v>0</v>
          </cell>
        </row>
        <row r="7904">
          <cell r="A7904">
            <v>8102</v>
          </cell>
          <cell r="B7904" t="str">
            <v>DOCUMENTOS Y VALORES RECIBIDOS EN GARANTIA</v>
          </cell>
          <cell r="C7904">
            <v>0</v>
          </cell>
          <cell r="D7904">
            <v>0</v>
          </cell>
          <cell r="E7904">
            <v>0</v>
          </cell>
          <cell r="F7904">
            <v>0</v>
          </cell>
          <cell r="G7904">
            <v>0</v>
          </cell>
          <cell r="H7904">
            <v>0</v>
          </cell>
          <cell r="I7904">
            <v>0</v>
          </cell>
        </row>
        <row r="7905">
          <cell r="A7905">
            <v>8102010</v>
          </cell>
          <cell r="B7905" t="str">
            <v>GARANTIAS DE TITULOS VALORES</v>
          </cell>
          <cell r="C7905">
            <v>0</v>
          </cell>
          <cell r="D7905">
            <v>0</v>
          </cell>
          <cell r="E7905">
            <v>0</v>
          </cell>
          <cell r="F7905">
            <v>0</v>
          </cell>
          <cell r="G7905">
            <v>0</v>
          </cell>
          <cell r="H7905">
            <v>0</v>
          </cell>
          <cell r="I7905">
            <v>0</v>
          </cell>
        </row>
        <row r="7906">
          <cell r="A7906">
            <v>8102020</v>
          </cell>
          <cell r="B7906" t="str">
            <v>GARANTIAS PRENDARIAS</v>
          </cell>
          <cell r="C7906">
            <v>0</v>
          </cell>
          <cell r="D7906">
            <v>0</v>
          </cell>
          <cell r="E7906">
            <v>0</v>
          </cell>
          <cell r="F7906">
            <v>0</v>
          </cell>
          <cell r="G7906">
            <v>0</v>
          </cell>
          <cell r="H7906">
            <v>0</v>
          </cell>
          <cell r="I7906">
            <v>0</v>
          </cell>
        </row>
        <row r="7907">
          <cell r="A7907">
            <v>8102030</v>
          </cell>
          <cell r="B7907" t="str">
            <v>GARANTIAS HIPOTECARIAS</v>
          </cell>
          <cell r="C7907">
            <v>0</v>
          </cell>
          <cell r="D7907">
            <v>0</v>
          </cell>
          <cell r="E7907">
            <v>0</v>
          </cell>
          <cell r="F7907">
            <v>0</v>
          </cell>
          <cell r="G7907">
            <v>0</v>
          </cell>
          <cell r="H7907">
            <v>0</v>
          </cell>
          <cell r="I7907">
            <v>0</v>
          </cell>
        </row>
        <row r="7908">
          <cell r="A7908">
            <v>8102040</v>
          </cell>
          <cell r="B7908" t="str">
            <v>GARANTIAS DE POLIZAS</v>
          </cell>
          <cell r="C7908">
            <v>0</v>
          </cell>
          <cell r="D7908">
            <v>0</v>
          </cell>
          <cell r="E7908">
            <v>0</v>
          </cell>
          <cell r="F7908">
            <v>0</v>
          </cell>
          <cell r="G7908">
            <v>0</v>
          </cell>
          <cell r="H7908">
            <v>0</v>
          </cell>
          <cell r="I7908">
            <v>0</v>
          </cell>
        </row>
        <row r="7909">
          <cell r="A7909">
            <v>8103</v>
          </cell>
          <cell r="B7909" t="str">
            <v>VALORES Y BIENES DADOS EN CUSTODIA</v>
          </cell>
          <cell r="C7909">
            <v>466800</v>
          </cell>
          <cell r="D7909">
            <v>466800</v>
          </cell>
          <cell r="E7909">
            <v>478800</v>
          </cell>
          <cell r="F7909">
            <v>478800</v>
          </cell>
          <cell r="G7909">
            <v>627800</v>
          </cell>
          <cell r="H7909">
            <v>627800</v>
          </cell>
          <cell r="I7909">
            <v>627800</v>
          </cell>
        </row>
        <row r="7910">
          <cell r="A7910">
            <v>8103010</v>
          </cell>
          <cell r="B7910" t="str">
            <v>TITULOS VALORES DADOS EN CUSTODIA</v>
          </cell>
          <cell r="C7910">
            <v>466800</v>
          </cell>
          <cell r="D7910">
            <v>466800</v>
          </cell>
          <cell r="E7910">
            <v>478800</v>
          </cell>
          <cell r="F7910">
            <v>478800</v>
          </cell>
          <cell r="G7910">
            <v>627800</v>
          </cell>
          <cell r="H7910">
            <v>627800</v>
          </cell>
          <cell r="I7910">
            <v>627800</v>
          </cell>
        </row>
        <row r="7911">
          <cell r="A7911">
            <v>8103020</v>
          </cell>
          <cell r="B7911" t="str">
            <v>BIENES EN CUSTODIA</v>
          </cell>
          <cell r="C7911">
            <v>0</v>
          </cell>
          <cell r="D7911">
            <v>0</v>
          </cell>
          <cell r="E7911">
            <v>0</v>
          </cell>
          <cell r="F7911">
            <v>0</v>
          </cell>
          <cell r="G7911">
            <v>0</v>
          </cell>
          <cell r="H7911">
            <v>0</v>
          </cell>
          <cell r="I7911">
            <v>0</v>
          </cell>
        </row>
        <row r="7912">
          <cell r="A7912">
            <v>8103030</v>
          </cell>
          <cell r="B7912" t="str">
            <v>DOCUMENTOS EN CUSTODIA</v>
          </cell>
          <cell r="C7912">
            <v>0</v>
          </cell>
          <cell r="D7912">
            <v>0</v>
          </cell>
          <cell r="E7912">
            <v>0</v>
          </cell>
          <cell r="F7912">
            <v>0</v>
          </cell>
          <cell r="G7912">
            <v>0</v>
          </cell>
          <cell r="H7912">
            <v>0</v>
          </cell>
          <cell r="I7912">
            <v>0</v>
          </cell>
        </row>
        <row r="7913">
          <cell r="A7913">
            <v>8104</v>
          </cell>
          <cell r="B7913" t="str">
            <v>OPERACIONES CON PARTES RELACIONADAS</v>
          </cell>
          <cell r="C7913">
            <v>0</v>
          </cell>
          <cell r="D7913">
            <v>0</v>
          </cell>
          <cell r="E7913">
            <v>0</v>
          </cell>
          <cell r="F7913">
            <v>0</v>
          </cell>
          <cell r="G7913">
            <v>0</v>
          </cell>
          <cell r="H7913">
            <v>0</v>
          </cell>
          <cell r="I7913">
            <v>0</v>
          </cell>
        </row>
        <row r="7914">
          <cell r="A7914">
            <v>8104010</v>
          </cell>
          <cell r="B7914" t="str">
            <v>PRESTAMOS CON PARTES RELACIONADAS</v>
          </cell>
          <cell r="C7914">
            <v>0</v>
          </cell>
          <cell r="D7914">
            <v>0</v>
          </cell>
          <cell r="E7914">
            <v>0</v>
          </cell>
          <cell r="F7914">
            <v>0</v>
          </cell>
          <cell r="G7914">
            <v>0</v>
          </cell>
          <cell r="H7914">
            <v>0</v>
          </cell>
          <cell r="I7914">
            <v>0</v>
          </cell>
        </row>
        <row r="7915">
          <cell r="A7915">
            <v>8105</v>
          </cell>
          <cell r="B7915" t="str">
            <v>DOCUMENTOS Y VALORES DADOS EN GARANTIA</v>
          </cell>
          <cell r="C7915">
            <v>0</v>
          </cell>
          <cell r="D7915">
            <v>0</v>
          </cell>
          <cell r="E7915">
            <v>0</v>
          </cell>
          <cell r="F7915">
            <v>0</v>
          </cell>
          <cell r="G7915">
            <v>0</v>
          </cell>
          <cell r="H7915">
            <v>0</v>
          </cell>
          <cell r="I7915">
            <v>0</v>
          </cell>
        </row>
        <row r="7916">
          <cell r="A7916">
            <v>8105010</v>
          </cell>
          <cell r="B7916" t="str">
            <v>DOCUMENTOS Y VALORES DADOS EN GARANTIA</v>
          </cell>
          <cell r="C7916">
            <v>0</v>
          </cell>
          <cell r="D7916">
            <v>0</v>
          </cell>
          <cell r="E7916">
            <v>0</v>
          </cell>
          <cell r="F7916">
            <v>0</v>
          </cell>
          <cell r="G7916">
            <v>0</v>
          </cell>
          <cell r="H7916">
            <v>0</v>
          </cell>
          <cell r="I7916">
            <v>0</v>
          </cell>
        </row>
        <row r="7917">
          <cell r="A7917">
            <v>8106</v>
          </cell>
          <cell r="B7917" t="str">
            <v>SALVAMENTOS POR REALIZAR</v>
          </cell>
          <cell r="C7917">
            <v>0</v>
          </cell>
          <cell r="D7917">
            <v>0</v>
          </cell>
          <cell r="E7917">
            <v>0</v>
          </cell>
          <cell r="F7917">
            <v>0</v>
          </cell>
          <cell r="G7917">
            <v>0</v>
          </cell>
          <cell r="H7917">
            <v>0</v>
          </cell>
          <cell r="I7917">
            <v>0</v>
          </cell>
        </row>
        <row r="7918">
          <cell r="A7918">
            <v>8106010</v>
          </cell>
          <cell r="B7918" t="str">
            <v>SALVAMENTOS POR REALIZAR</v>
          </cell>
          <cell r="C7918">
            <v>0</v>
          </cell>
          <cell r="D7918">
            <v>0</v>
          </cell>
          <cell r="E7918">
            <v>0</v>
          </cell>
          <cell r="F7918">
            <v>0</v>
          </cell>
          <cell r="G7918">
            <v>0</v>
          </cell>
          <cell r="H7918">
            <v>0</v>
          </cell>
          <cell r="I7918">
            <v>0</v>
          </cell>
        </row>
        <row r="7919">
          <cell r="A7919">
            <v>8109</v>
          </cell>
          <cell r="B7919" t="str">
            <v>CUENTAS DE CONTROL DIVERSAS</v>
          </cell>
          <cell r="C7919">
            <v>0</v>
          </cell>
          <cell r="D7919">
            <v>0</v>
          </cell>
          <cell r="E7919">
            <v>0</v>
          </cell>
          <cell r="F7919">
            <v>0</v>
          </cell>
          <cell r="G7919">
            <v>0</v>
          </cell>
          <cell r="H7919">
            <v>0</v>
          </cell>
          <cell r="I7919">
            <v>0</v>
          </cell>
        </row>
        <row r="7920">
          <cell r="A7920">
            <v>8109010</v>
          </cell>
          <cell r="B7920" t="str">
            <v>INVERSIONES EN VALORES RETIRADAS DEL ACTIVO</v>
          </cell>
          <cell r="C7920">
            <v>0</v>
          </cell>
          <cell r="D7920">
            <v>0</v>
          </cell>
          <cell r="E7920">
            <v>0</v>
          </cell>
          <cell r="F7920">
            <v>0</v>
          </cell>
          <cell r="G7920">
            <v>0</v>
          </cell>
          <cell r="H7920">
            <v>0</v>
          </cell>
          <cell r="I7920">
            <v>0</v>
          </cell>
        </row>
        <row r="7921">
          <cell r="A7921">
            <v>8109020</v>
          </cell>
          <cell r="B7921" t="str">
            <v>PRESTAMOS INCOBRABLES RETIRADOS DEL ACTIVO</v>
          </cell>
          <cell r="C7921">
            <v>0</v>
          </cell>
          <cell r="D7921">
            <v>0</v>
          </cell>
          <cell r="E7921">
            <v>0</v>
          </cell>
          <cell r="F7921">
            <v>0</v>
          </cell>
          <cell r="G7921">
            <v>0</v>
          </cell>
          <cell r="H7921">
            <v>0</v>
          </cell>
          <cell r="I7921">
            <v>0</v>
          </cell>
        </row>
        <row r="7922">
          <cell r="A7922">
            <v>8109030</v>
          </cell>
          <cell r="B7922" t="str">
            <v>DEUDORES INSOLVENTES POR FIANZAS HONRADAS RETIRADAS DEL ACTIVO</v>
          </cell>
          <cell r="C7922">
            <v>0</v>
          </cell>
          <cell r="D7922">
            <v>0</v>
          </cell>
          <cell r="E7922">
            <v>0</v>
          </cell>
          <cell r="F7922">
            <v>0</v>
          </cell>
          <cell r="G7922">
            <v>0</v>
          </cell>
          <cell r="H7922">
            <v>0</v>
          </cell>
          <cell r="I7922">
            <v>0</v>
          </cell>
        </row>
        <row r="7923">
          <cell r="A7923">
            <v>8109040</v>
          </cell>
          <cell r="B7923" t="str">
            <v>CUENTAS POR COBRAR RETIRADAS DEL ACTIVO</v>
          </cell>
          <cell r="C7923">
            <v>0</v>
          </cell>
          <cell r="D7923">
            <v>0</v>
          </cell>
          <cell r="E7923">
            <v>0</v>
          </cell>
          <cell r="F7923">
            <v>0</v>
          </cell>
          <cell r="G7923">
            <v>0</v>
          </cell>
          <cell r="H7923">
            <v>0</v>
          </cell>
          <cell r="I7923">
            <v>0</v>
          </cell>
        </row>
        <row r="7924">
          <cell r="A7924">
            <v>8109050</v>
          </cell>
          <cell r="B7924" t="str">
            <v>INTERESES EN SUSPENSO DE PRESTAMOS VENCIDOS</v>
          </cell>
          <cell r="C7924">
            <v>0</v>
          </cell>
          <cell r="D7924">
            <v>0</v>
          </cell>
          <cell r="E7924">
            <v>0</v>
          </cell>
          <cell r="F7924">
            <v>0</v>
          </cell>
          <cell r="G7924">
            <v>0</v>
          </cell>
          <cell r="H7924">
            <v>0</v>
          </cell>
          <cell r="I7924">
            <v>0</v>
          </cell>
        </row>
        <row r="7925">
          <cell r="A7925">
            <v>8109060</v>
          </cell>
          <cell r="B7925" t="str">
            <v>INTERESES EN SUSPENSO DE PRESTAMOS EN COBRO JUDICIAL</v>
          </cell>
          <cell r="C7925">
            <v>0</v>
          </cell>
          <cell r="D7925">
            <v>0</v>
          </cell>
          <cell r="E7925">
            <v>0</v>
          </cell>
          <cell r="F7925">
            <v>0</v>
          </cell>
          <cell r="G7925">
            <v>0</v>
          </cell>
          <cell r="H7925">
            <v>0</v>
          </cell>
          <cell r="I7925">
            <v>0</v>
          </cell>
        </row>
        <row r="7926">
          <cell r="A7926">
            <v>8109070</v>
          </cell>
          <cell r="B7926" t="str">
            <v>RENDIMIENTO DE INVERSIONES RETIRADOS DEL ACTIVO</v>
          </cell>
          <cell r="C7926">
            <v>0</v>
          </cell>
          <cell r="D7926">
            <v>0</v>
          </cell>
          <cell r="E7926">
            <v>0</v>
          </cell>
          <cell r="F7926">
            <v>0</v>
          </cell>
          <cell r="G7926">
            <v>0</v>
          </cell>
          <cell r="H7926">
            <v>0</v>
          </cell>
          <cell r="I7926">
            <v>0</v>
          </cell>
        </row>
        <row r="7927">
          <cell r="A7927">
            <v>8109080</v>
          </cell>
          <cell r="B7927" t="str">
            <v>RENDIMIENTO DE PRESTAMOS RETIRADOS DEL ACTIVO</v>
          </cell>
          <cell r="C7927">
            <v>0</v>
          </cell>
          <cell r="D7927">
            <v>0</v>
          </cell>
          <cell r="E7927">
            <v>0</v>
          </cell>
          <cell r="F7927">
            <v>0</v>
          </cell>
          <cell r="G7927">
            <v>0</v>
          </cell>
          <cell r="H7927">
            <v>0</v>
          </cell>
          <cell r="I7927">
            <v>0</v>
          </cell>
        </row>
        <row r="7928">
          <cell r="A7928">
            <v>8109090</v>
          </cell>
          <cell r="B7928" t="str">
            <v>ACTIVO DEPRECIADO</v>
          </cell>
          <cell r="C7928">
            <v>0</v>
          </cell>
          <cell r="D7928">
            <v>0</v>
          </cell>
          <cell r="E7928">
            <v>0</v>
          </cell>
          <cell r="F7928">
            <v>0</v>
          </cell>
          <cell r="G7928">
            <v>0</v>
          </cell>
          <cell r="H7928">
            <v>0</v>
          </cell>
          <cell r="I7928">
            <v>0</v>
          </cell>
        </row>
        <row r="7929">
          <cell r="A7929">
            <v>8109100</v>
          </cell>
          <cell r="B7929" t="str">
            <v>CARTERA DE INVERSIONES Y PRESTAMOS CLASIFICADOS PARA SU VENTA</v>
          </cell>
          <cell r="C7929">
            <v>0</v>
          </cell>
          <cell r="D7929">
            <v>0</v>
          </cell>
          <cell r="E7929">
            <v>0</v>
          </cell>
          <cell r="F7929">
            <v>0</v>
          </cell>
          <cell r="G7929">
            <v>0</v>
          </cell>
          <cell r="H7929">
            <v>0</v>
          </cell>
          <cell r="I7929">
            <v>0</v>
          </cell>
        </row>
        <row r="7930">
          <cell r="A7930">
            <v>8109110</v>
          </cell>
          <cell r="B7930" t="str">
            <v>CARTERA DE INVERSIONES VENDIDAS</v>
          </cell>
          <cell r="C7930">
            <v>0</v>
          </cell>
          <cell r="D7930">
            <v>0</v>
          </cell>
          <cell r="E7930">
            <v>0</v>
          </cell>
          <cell r="F7930">
            <v>0</v>
          </cell>
          <cell r="G7930">
            <v>0</v>
          </cell>
          <cell r="H7930">
            <v>0</v>
          </cell>
          <cell r="I7930">
            <v>0</v>
          </cell>
        </row>
        <row r="7931">
          <cell r="A7931">
            <v>8109120</v>
          </cell>
          <cell r="B7931" t="str">
            <v>PRESTAMOS OBTENIDOS NO UTILIZADOS</v>
          </cell>
          <cell r="C7931">
            <v>0</v>
          </cell>
          <cell r="D7931">
            <v>0</v>
          </cell>
          <cell r="E7931">
            <v>0</v>
          </cell>
          <cell r="F7931">
            <v>0</v>
          </cell>
          <cell r="G7931">
            <v>0</v>
          </cell>
          <cell r="H7931">
            <v>0</v>
          </cell>
          <cell r="I7931">
            <v>0</v>
          </cell>
        </row>
        <row r="7932">
          <cell r="A7932">
            <v>8109130</v>
          </cell>
          <cell r="B7932" t="str">
            <v>CREDITOS AUTORIZADOS NO ESCRITURADOS</v>
          </cell>
          <cell r="C7932">
            <v>0</v>
          </cell>
          <cell r="D7932">
            <v>0</v>
          </cell>
          <cell r="E7932">
            <v>0</v>
          </cell>
          <cell r="F7932">
            <v>0</v>
          </cell>
          <cell r="G7932">
            <v>0</v>
          </cell>
          <cell r="H7932">
            <v>0</v>
          </cell>
          <cell r="I7932">
            <v>0</v>
          </cell>
        </row>
        <row r="7933">
          <cell r="A7933">
            <v>8109140</v>
          </cell>
          <cell r="B7933" t="str">
            <v>CUPONES DE TITULOS VALORES PROPIOS</v>
          </cell>
          <cell r="C7933">
            <v>0</v>
          </cell>
          <cell r="D7933">
            <v>0</v>
          </cell>
          <cell r="E7933">
            <v>0</v>
          </cell>
          <cell r="F7933">
            <v>0</v>
          </cell>
          <cell r="G7933">
            <v>0</v>
          </cell>
          <cell r="H7933">
            <v>0</v>
          </cell>
          <cell r="I7933">
            <v>0</v>
          </cell>
        </row>
        <row r="7934">
          <cell r="A7934">
            <v>8109150</v>
          </cell>
          <cell r="B7934" t="str">
            <v>OTROS</v>
          </cell>
          <cell r="C7934">
            <v>0</v>
          </cell>
          <cell r="D7934">
            <v>0</v>
          </cell>
          <cell r="E7934">
            <v>0</v>
          </cell>
          <cell r="F7934">
            <v>0</v>
          </cell>
          <cell r="G7934">
            <v>0</v>
          </cell>
          <cell r="H7934">
            <v>0</v>
          </cell>
          <cell r="I7934">
            <v>0</v>
          </cell>
        </row>
        <row r="7935">
          <cell r="A7935">
            <v>810915001</v>
          </cell>
          <cell r="B7935" t="str">
            <v>DOCUMENTOS Y VALORES RECIBIDOS EN CUSTODIA</v>
          </cell>
          <cell r="C7935">
            <v>0</v>
          </cell>
          <cell r="D7935">
            <v>0</v>
          </cell>
          <cell r="E7935">
            <v>0</v>
          </cell>
          <cell r="F7935">
            <v>0</v>
          </cell>
          <cell r="G7935">
            <v>0</v>
          </cell>
          <cell r="H7935">
            <v>0</v>
          </cell>
          <cell r="I7935">
            <v>0</v>
          </cell>
        </row>
        <row r="7936">
          <cell r="A7936">
            <v>810915002</v>
          </cell>
          <cell r="B7936" t="str">
            <v>ACCIONES Y PARTICIPACIONES SUSCRITOS DE OTRAS EMPRESAS</v>
          </cell>
          <cell r="C7936">
            <v>0</v>
          </cell>
          <cell r="D7936">
            <v>0</v>
          </cell>
          <cell r="E7936">
            <v>0</v>
          </cell>
          <cell r="F7936">
            <v>0</v>
          </cell>
          <cell r="G7936">
            <v>0</v>
          </cell>
          <cell r="H7936">
            <v>0</v>
          </cell>
          <cell r="I7936">
            <v>0</v>
          </cell>
        </row>
        <row r="7937">
          <cell r="A7937">
            <v>810915003</v>
          </cell>
          <cell r="B7937" t="str">
            <v>TITULOS VALORES VENDIDOS CON CONTRATO DE RECOMPRA</v>
          </cell>
          <cell r="C7937">
            <v>0</v>
          </cell>
          <cell r="D7937">
            <v>0</v>
          </cell>
          <cell r="E7937">
            <v>0</v>
          </cell>
          <cell r="F7937">
            <v>0</v>
          </cell>
          <cell r="G7937">
            <v>0</v>
          </cell>
          <cell r="H7937">
            <v>0</v>
          </cell>
          <cell r="I7937">
            <v>0</v>
          </cell>
        </row>
        <row r="7938">
          <cell r="A7938">
            <v>810915004</v>
          </cell>
          <cell r="B7938" t="str">
            <v>DISPONIBILIDADES POR PRESTAMOS OTORGADOS</v>
          </cell>
          <cell r="C7938">
            <v>0</v>
          </cell>
          <cell r="D7938">
            <v>0</v>
          </cell>
          <cell r="E7938">
            <v>0</v>
          </cell>
          <cell r="F7938">
            <v>0</v>
          </cell>
          <cell r="G7938">
            <v>0</v>
          </cell>
          <cell r="H7938">
            <v>0</v>
          </cell>
          <cell r="I7938">
            <v>0</v>
          </cell>
        </row>
        <row r="7939">
          <cell r="A7939">
            <v>810915005</v>
          </cell>
          <cell r="B7939" t="str">
            <v>CONT. POR COBRAR INMUEBLE ARRENDAMIENTO PROMESA DE VENTA</v>
          </cell>
          <cell r="C7939">
            <v>0</v>
          </cell>
          <cell r="D7939">
            <v>0</v>
          </cell>
          <cell r="E7939">
            <v>0</v>
          </cell>
          <cell r="F7939">
            <v>0</v>
          </cell>
          <cell r="G7939">
            <v>0</v>
          </cell>
          <cell r="H7939">
            <v>0</v>
          </cell>
          <cell r="I7939">
            <v>0</v>
          </cell>
        </row>
        <row r="7940">
          <cell r="A7940">
            <v>810915006</v>
          </cell>
          <cell r="B7940" t="str">
            <v>PRIMAS INCOBRABLES SEGUROS</v>
          </cell>
          <cell r="C7940">
            <v>0</v>
          </cell>
          <cell r="D7940">
            <v>0</v>
          </cell>
          <cell r="E7940">
            <v>0</v>
          </cell>
          <cell r="F7940">
            <v>0</v>
          </cell>
          <cell r="G7940">
            <v>0</v>
          </cell>
          <cell r="H7940">
            <v>0</v>
          </cell>
          <cell r="I7940">
            <v>0</v>
          </cell>
        </row>
        <row r="7941">
          <cell r="A7941">
            <v>810915007</v>
          </cell>
          <cell r="B7941" t="str">
            <v>PRIMAS INCOBRABLES FIANZAS</v>
          </cell>
          <cell r="C7941">
            <v>0</v>
          </cell>
          <cell r="D7941">
            <v>0</v>
          </cell>
          <cell r="E7941">
            <v>0</v>
          </cell>
          <cell r="F7941">
            <v>0</v>
          </cell>
          <cell r="G7941">
            <v>0</v>
          </cell>
          <cell r="H7941">
            <v>0</v>
          </cell>
          <cell r="I7941">
            <v>0</v>
          </cell>
        </row>
        <row r="7942">
          <cell r="A7942">
            <v>810915008</v>
          </cell>
          <cell r="B7942" t="str">
            <v>DEUDORES INSOLVENTES POR FIANZAS PAGADAS</v>
          </cell>
          <cell r="C7942">
            <v>0</v>
          </cell>
          <cell r="D7942">
            <v>0</v>
          </cell>
          <cell r="E7942">
            <v>0</v>
          </cell>
          <cell r="F7942">
            <v>0</v>
          </cell>
          <cell r="G7942">
            <v>0</v>
          </cell>
          <cell r="H7942">
            <v>0</v>
          </cell>
          <cell r="I7942">
            <v>0</v>
          </cell>
        </row>
        <row r="7943">
          <cell r="A7943">
            <v>810915009</v>
          </cell>
          <cell r="B7943" t="str">
            <v>PRODUCTOS IRRECUPERABLES LIQUIDADOS</v>
          </cell>
          <cell r="C7943">
            <v>0</v>
          </cell>
          <cell r="D7943">
            <v>0</v>
          </cell>
          <cell r="E7943">
            <v>0</v>
          </cell>
          <cell r="F7943">
            <v>0</v>
          </cell>
          <cell r="G7943">
            <v>0</v>
          </cell>
          <cell r="H7943">
            <v>0</v>
          </cell>
          <cell r="I7943">
            <v>0</v>
          </cell>
        </row>
        <row r="7944">
          <cell r="A7944">
            <v>9</v>
          </cell>
          <cell r="B7944" t="str">
            <v>CUENTAS DE CONTROL POR CONTRA</v>
          </cell>
          <cell r="C7944">
            <v>-466800</v>
          </cell>
          <cell r="D7944">
            <v>-466800</v>
          </cell>
          <cell r="E7944">
            <v>-478800</v>
          </cell>
          <cell r="F7944">
            <v>-478800</v>
          </cell>
          <cell r="G7944">
            <v>-627800</v>
          </cell>
          <cell r="H7944">
            <v>-627800</v>
          </cell>
          <cell r="I7944">
            <v>-627800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88"/>
  <sheetViews>
    <sheetView showGridLines="0" tabSelected="1" topLeftCell="A65" zoomScaleNormal="100" workbookViewId="0">
      <selection activeCell="B76" sqref="B76"/>
    </sheetView>
  </sheetViews>
  <sheetFormatPr defaultRowHeight="15" x14ac:dyDescent="0.25"/>
  <cols>
    <col min="1" max="1" width="15" customWidth="1"/>
    <col min="2" max="2" width="37.7109375" customWidth="1"/>
    <col min="3" max="3" width="14.28515625" customWidth="1"/>
    <col min="4" max="4" width="14.28515625" style="8" customWidth="1"/>
    <col min="5" max="5" width="3.140625" customWidth="1"/>
    <col min="6" max="6" width="45.140625" customWidth="1"/>
    <col min="7" max="7" width="13.85546875" style="7" customWidth="1"/>
    <col min="8" max="8" width="12.7109375" customWidth="1"/>
    <col min="10" max="10" width="14.140625" customWidth="1"/>
    <col min="257" max="257" width="18.140625" customWidth="1"/>
    <col min="258" max="258" width="45.140625" customWidth="1"/>
    <col min="259" max="259" width="13.85546875" customWidth="1"/>
    <col min="260" max="260" width="9.140625" customWidth="1"/>
    <col min="261" max="261" width="18.140625" customWidth="1"/>
    <col min="262" max="262" width="45.140625" customWidth="1"/>
    <col min="263" max="263" width="13.85546875" customWidth="1"/>
    <col min="264" max="264" width="12.7109375" customWidth="1"/>
    <col min="266" max="266" width="14.140625" customWidth="1"/>
    <col min="513" max="513" width="18.140625" customWidth="1"/>
    <col min="514" max="514" width="45.140625" customWidth="1"/>
    <col min="515" max="515" width="13.85546875" customWidth="1"/>
    <col min="516" max="516" width="9.140625" customWidth="1"/>
    <col min="517" max="517" width="18.140625" customWidth="1"/>
    <col min="518" max="518" width="45.140625" customWidth="1"/>
    <col min="519" max="519" width="13.85546875" customWidth="1"/>
    <col min="520" max="520" width="12.7109375" customWidth="1"/>
    <col min="522" max="522" width="14.140625" customWidth="1"/>
    <col min="769" max="769" width="18.140625" customWidth="1"/>
    <col min="770" max="770" width="45.140625" customWidth="1"/>
    <col min="771" max="771" width="13.85546875" customWidth="1"/>
    <col min="772" max="772" width="9.140625" customWidth="1"/>
    <col min="773" max="773" width="18.140625" customWidth="1"/>
    <col min="774" max="774" width="45.140625" customWidth="1"/>
    <col min="775" max="775" width="13.85546875" customWidth="1"/>
    <col min="776" max="776" width="12.7109375" customWidth="1"/>
    <col min="778" max="778" width="14.140625" customWidth="1"/>
    <col min="1025" max="1025" width="18.140625" customWidth="1"/>
    <col min="1026" max="1026" width="45.140625" customWidth="1"/>
    <col min="1027" max="1027" width="13.85546875" customWidth="1"/>
    <col min="1028" max="1028" width="9.140625" customWidth="1"/>
    <col min="1029" max="1029" width="18.140625" customWidth="1"/>
    <col min="1030" max="1030" width="45.140625" customWidth="1"/>
    <col min="1031" max="1031" width="13.85546875" customWidth="1"/>
    <col min="1032" max="1032" width="12.7109375" customWidth="1"/>
    <col min="1034" max="1034" width="14.140625" customWidth="1"/>
    <col min="1281" max="1281" width="18.140625" customWidth="1"/>
    <col min="1282" max="1282" width="45.140625" customWidth="1"/>
    <col min="1283" max="1283" width="13.85546875" customWidth="1"/>
    <col min="1284" max="1284" width="9.140625" customWidth="1"/>
    <col min="1285" max="1285" width="18.140625" customWidth="1"/>
    <col min="1286" max="1286" width="45.140625" customWidth="1"/>
    <col min="1287" max="1287" width="13.85546875" customWidth="1"/>
    <col min="1288" max="1288" width="12.7109375" customWidth="1"/>
    <col min="1290" max="1290" width="14.140625" customWidth="1"/>
    <col min="1537" max="1537" width="18.140625" customWidth="1"/>
    <col min="1538" max="1538" width="45.140625" customWidth="1"/>
    <col min="1539" max="1539" width="13.85546875" customWidth="1"/>
    <col min="1540" max="1540" width="9.140625" customWidth="1"/>
    <col min="1541" max="1541" width="18.140625" customWidth="1"/>
    <col min="1542" max="1542" width="45.140625" customWidth="1"/>
    <col min="1543" max="1543" width="13.85546875" customWidth="1"/>
    <col min="1544" max="1544" width="12.7109375" customWidth="1"/>
    <col min="1546" max="1546" width="14.140625" customWidth="1"/>
    <col min="1793" max="1793" width="18.140625" customWidth="1"/>
    <col min="1794" max="1794" width="45.140625" customWidth="1"/>
    <col min="1795" max="1795" width="13.85546875" customWidth="1"/>
    <col min="1796" max="1796" width="9.140625" customWidth="1"/>
    <col min="1797" max="1797" width="18.140625" customWidth="1"/>
    <col min="1798" max="1798" width="45.140625" customWidth="1"/>
    <col min="1799" max="1799" width="13.85546875" customWidth="1"/>
    <col min="1800" max="1800" width="12.7109375" customWidth="1"/>
    <col min="1802" max="1802" width="14.140625" customWidth="1"/>
    <col min="2049" max="2049" width="18.140625" customWidth="1"/>
    <col min="2050" max="2050" width="45.140625" customWidth="1"/>
    <col min="2051" max="2051" width="13.85546875" customWidth="1"/>
    <col min="2052" max="2052" width="9.140625" customWidth="1"/>
    <col min="2053" max="2053" width="18.140625" customWidth="1"/>
    <col min="2054" max="2054" width="45.140625" customWidth="1"/>
    <col min="2055" max="2055" width="13.85546875" customWidth="1"/>
    <col min="2056" max="2056" width="12.7109375" customWidth="1"/>
    <col min="2058" max="2058" width="14.140625" customWidth="1"/>
    <col min="2305" max="2305" width="18.140625" customWidth="1"/>
    <col min="2306" max="2306" width="45.140625" customWidth="1"/>
    <col min="2307" max="2307" width="13.85546875" customWidth="1"/>
    <col min="2308" max="2308" width="9.140625" customWidth="1"/>
    <col min="2309" max="2309" width="18.140625" customWidth="1"/>
    <col min="2310" max="2310" width="45.140625" customWidth="1"/>
    <col min="2311" max="2311" width="13.85546875" customWidth="1"/>
    <col min="2312" max="2312" width="12.7109375" customWidth="1"/>
    <col min="2314" max="2314" width="14.140625" customWidth="1"/>
    <col min="2561" max="2561" width="18.140625" customWidth="1"/>
    <col min="2562" max="2562" width="45.140625" customWidth="1"/>
    <col min="2563" max="2563" width="13.85546875" customWidth="1"/>
    <col min="2564" max="2564" width="9.140625" customWidth="1"/>
    <col min="2565" max="2565" width="18.140625" customWidth="1"/>
    <col min="2566" max="2566" width="45.140625" customWidth="1"/>
    <col min="2567" max="2567" width="13.85546875" customWidth="1"/>
    <col min="2568" max="2568" width="12.7109375" customWidth="1"/>
    <col min="2570" max="2570" width="14.140625" customWidth="1"/>
    <col min="2817" max="2817" width="18.140625" customWidth="1"/>
    <col min="2818" max="2818" width="45.140625" customWidth="1"/>
    <col min="2819" max="2819" width="13.85546875" customWidth="1"/>
    <col min="2820" max="2820" width="9.140625" customWidth="1"/>
    <col min="2821" max="2821" width="18.140625" customWidth="1"/>
    <col min="2822" max="2822" width="45.140625" customWidth="1"/>
    <col min="2823" max="2823" width="13.85546875" customWidth="1"/>
    <col min="2824" max="2824" width="12.7109375" customWidth="1"/>
    <col min="2826" max="2826" width="14.140625" customWidth="1"/>
    <col min="3073" max="3073" width="18.140625" customWidth="1"/>
    <col min="3074" max="3074" width="45.140625" customWidth="1"/>
    <col min="3075" max="3075" width="13.85546875" customWidth="1"/>
    <col min="3076" max="3076" width="9.140625" customWidth="1"/>
    <col min="3077" max="3077" width="18.140625" customWidth="1"/>
    <col min="3078" max="3078" width="45.140625" customWidth="1"/>
    <col min="3079" max="3079" width="13.85546875" customWidth="1"/>
    <col min="3080" max="3080" width="12.7109375" customWidth="1"/>
    <col min="3082" max="3082" width="14.140625" customWidth="1"/>
    <col min="3329" max="3329" width="18.140625" customWidth="1"/>
    <col min="3330" max="3330" width="45.140625" customWidth="1"/>
    <col min="3331" max="3331" width="13.85546875" customWidth="1"/>
    <col min="3332" max="3332" width="9.140625" customWidth="1"/>
    <col min="3333" max="3333" width="18.140625" customWidth="1"/>
    <col min="3334" max="3334" width="45.140625" customWidth="1"/>
    <col min="3335" max="3335" width="13.85546875" customWidth="1"/>
    <col min="3336" max="3336" width="12.7109375" customWidth="1"/>
    <col min="3338" max="3338" width="14.140625" customWidth="1"/>
    <col min="3585" max="3585" width="18.140625" customWidth="1"/>
    <col min="3586" max="3586" width="45.140625" customWidth="1"/>
    <col min="3587" max="3587" width="13.85546875" customWidth="1"/>
    <col min="3588" max="3588" width="9.140625" customWidth="1"/>
    <col min="3589" max="3589" width="18.140625" customWidth="1"/>
    <col min="3590" max="3590" width="45.140625" customWidth="1"/>
    <col min="3591" max="3591" width="13.85546875" customWidth="1"/>
    <col min="3592" max="3592" width="12.7109375" customWidth="1"/>
    <col min="3594" max="3594" width="14.140625" customWidth="1"/>
    <col min="3841" max="3841" width="18.140625" customWidth="1"/>
    <col min="3842" max="3842" width="45.140625" customWidth="1"/>
    <col min="3843" max="3843" width="13.85546875" customWidth="1"/>
    <col min="3844" max="3844" width="9.140625" customWidth="1"/>
    <col min="3845" max="3845" width="18.140625" customWidth="1"/>
    <col min="3846" max="3846" width="45.140625" customWidth="1"/>
    <col min="3847" max="3847" width="13.85546875" customWidth="1"/>
    <col min="3848" max="3848" width="12.7109375" customWidth="1"/>
    <col min="3850" max="3850" width="14.140625" customWidth="1"/>
    <col min="4097" max="4097" width="18.140625" customWidth="1"/>
    <col min="4098" max="4098" width="45.140625" customWidth="1"/>
    <col min="4099" max="4099" width="13.85546875" customWidth="1"/>
    <col min="4100" max="4100" width="9.140625" customWidth="1"/>
    <col min="4101" max="4101" width="18.140625" customWidth="1"/>
    <col min="4102" max="4102" width="45.140625" customWidth="1"/>
    <col min="4103" max="4103" width="13.85546875" customWidth="1"/>
    <col min="4104" max="4104" width="12.7109375" customWidth="1"/>
    <col min="4106" max="4106" width="14.140625" customWidth="1"/>
    <col min="4353" max="4353" width="18.140625" customWidth="1"/>
    <col min="4354" max="4354" width="45.140625" customWidth="1"/>
    <col min="4355" max="4355" width="13.85546875" customWidth="1"/>
    <col min="4356" max="4356" width="9.140625" customWidth="1"/>
    <col min="4357" max="4357" width="18.140625" customWidth="1"/>
    <col min="4358" max="4358" width="45.140625" customWidth="1"/>
    <col min="4359" max="4359" width="13.85546875" customWidth="1"/>
    <col min="4360" max="4360" width="12.7109375" customWidth="1"/>
    <col min="4362" max="4362" width="14.140625" customWidth="1"/>
    <col min="4609" max="4609" width="18.140625" customWidth="1"/>
    <col min="4610" max="4610" width="45.140625" customWidth="1"/>
    <col min="4611" max="4611" width="13.85546875" customWidth="1"/>
    <col min="4612" max="4612" width="9.140625" customWidth="1"/>
    <col min="4613" max="4613" width="18.140625" customWidth="1"/>
    <col min="4614" max="4614" width="45.140625" customWidth="1"/>
    <col min="4615" max="4615" width="13.85546875" customWidth="1"/>
    <col min="4616" max="4616" width="12.7109375" customWidth="1"/>
    <col min="4618" max="4618" width="14.140625" customWidth="1"/>
    <col min="4865" max="4865" width="18.140625" customWidth="1"/>
    <col min="4866" max="4866" width="45.140625" customWidth="1"/>
    <col min="4867" max="4867" width="13.85546875" customWidth="1"/>
    <col min="4868" max="4868" width="9.140625" customWidth="1"/>
    <col min="4869" max="4869" width="18.140625" customWidth="1"/>
    <col min="4870" max="4870" width="45.140625" customWidth="1"/>
    <col min="4871" max="4871" width="13.85546875" customWidth="1"/>
    <col min="4872" max="4872" width="12.7109375" customWidth="1"/>
    <col min="4874" max="4874" width="14.140625" customWidth="1"/>
    <col min="5121" max="5121" width="18.140625" customWidth="1"/>
    <col min="5122" max="5122" width="45.140625" customWidth="1"/>
    <col min="5123" max="5123" width="13.85546875" customWidth="1"/>
    <col min="5124" max="5124" width="9.140625" customWidth="1"/>
    <col min="5125" max="5125" width="18.140625" customWidth="1"/>
    <col min="5126" max="5126" width="45.140625" customWidth="1"/>
    <col min="5127" max="5127" width="13.85546875" customWidth="1"/>
    <col min="5128" max="5128" width="12.7109375" customWidth="1"/>
    <col min="5130" max="5130" width="14.140625" customWidth="1"/>
    <col min="5377" max="5377" width="18.140625" customWidth="1"/>
    <col min="5378" max="5378" width="45.140625" customWidth="1"/>
    <col min="5379" max="5379" width="13.85546875" customWidth="1"/>
    <col min="5380" max="5380" width="9.140625" customWidth="1"/>
    <col min="5381" max="5381" width="18.140625" customWidth="1"/>
    <col min="5382" max="5382" width="45.140625" customWidth="1"/>
    <col min="5383" max="5383" width="13.85546875" customWidth="1"/>
    <col min="5384" max="5384" width="12.7109375" customWidth="1"/>
    <col min="5386" max="5386" width="14.140625" customWidth="1"/>
    <col min="5633" max="5633" width="18.140625" customWidth="1"/>
    <col min="5634" max="5634" width="45.140625" customWidth="1"/>
    <col min="5635" max="5635" width="13.85546875" customWidth="1"/>
    <col min="5636" max="5636" width="9.140625" customWidth="1"/>
    <col min="5637" max="5637" width="18.140625" customWidth="1"/>
    <col min="5638" max="5638" width="45.140625" customWidth="1"/>
    <col min="5639" max="5639" width="13.85546875" customWidth="1"/>
    <col min="5640" max="5640" width="12.7109375" customWidth="1"/>
    <col min="5642" max="5642" width="14.140625" customWidth="1"/>
    <col min="5889" max="5889" width="18.140625" customWidth="1"/>
    <col min="5890" max="5890" width="45.140625" customWidth="1"/>
    <col min="5891" max="5891" width="13.85546875" customWidth="1"/>
    <col min="5892" max="5892" width="9.140625" customWidth="1"/>
    <col min="5893" max="5893" width="18.140625" customWidth="1"/>
    <col min="5894" max="5894" width="45.140625" customWidth="1"/>
    <col min="5895" max="5895" width="13.85546875" customWidth="1"/>
    <col min="5896" max="5896" width="12.7109375" customWidth="1"/>
    <col min="5898" max="5898" width="14.140625" customWidth="1"/>
    <col min="6145" max="6145" width="18.140625" customWidth="1"/>
    <col min="6146" max="6146" width="45.140625" customWidth="1"/>
    <col min="6147" max="6147" width="13.85546875" customWidth="1"/>
    <col min="6148" max="6148" width="9.140625" customWidth="1"/>
    <col min="6149" max="6149" width="18.140625" customWidth="1"/>
    <col min="6150" max="6150" width="45.140625" customWidth="1"/>
    <col min="6151" max="6151" width="13.85546875" customWidth="1"/>
    <col min="6152" max="6152" width="12.7109375" customWidth="1"/>
    <col min="6154" max="6154" width="14.140625" customWidth="1"/>
    <col min="6401" max="6401" width="18.140625" customWidth="1"/>
    <col min="6402" max="6402" width="45.140625" customWidth="1"/>
    <col min="6403" max="6403" width="13.85546875" customWidth="1"/>
    <col min="6404" max="6404" width="9.140625" customWidth="1"/>
    <col min="6405" max="6405" width="18.140625" customWidth="1"/>
    <col min="6406" max="6406" width="45.140625" customWidth="1"/>
    <col min="6407" max="6407" width="13.85546875" customWidth="1"/>
    <col min="6408" max="6408" width="12.7109375" customWidth="1"/>
    <col min="6410" max="6410" width="14.140625" customWidth="1"/>
    <col min="6657" max="6657" width="18.140625" customWidth="1"/>
    <col min="6658" max="6658" width="45.140625" customWidth="1"/>
    <col min="6659" max="6659" width="13.85546875" customWidth="1"/>
    <col min="6660" max="6660" width="9.140625" customWidth="1"/>
    <col min="6661" max="6661" width="18.140625" customWidth="1"/>
    <col min="6662" max="6662" width="45.140625" customWidth="1"/>
    <col min="6663" max="6663" width="13.85546875" customWidth="1"/>
    <col min="6664" max="6664" width="12.7109375" customWidth="1"/>
    <col min="6666" max="6666" width="14.140625" customWidth="1"/>
    <col min="6913" max="6913" width="18.140625" customWidth="1"/>
    <col min="6914" max="6914" width="45.140625" customWidth="1"/>
    <col min="6915" max="6915" width="13.85546875" customWidth="1"/>
    <col min="6916" max="6916" width="9.140625" customWidth="1"/>
    <col min="6917" max="6917" width="18.140625" customWidth="1"/>
    <col min="6918" max="6918" width="45.140625" customWidth="1"/>
    <col min="6919" max="6919" width="13.85546875" customWidth="1"/>
    <col min="6920" max="6920" width="12.7109375" customWidth="1"/>
    <col min="6922" max="6922" width="14.140625" customWidth="1"/>
    <col min="7169" max="7169" width="18.140625" customWidth="1"/>
    <col min="7170" max="7170" width="45.140625" customWidth="1"/>
    <col min="7171" max="7171" width="13.85546875" customWidth="1"/>
    <col min="7172" max="7172" width="9.140625" customWidth="1"/>
    <col min="7173" max="7173" width="18.140625" customWidth="1"/>
    <col min="7174" max="7174" width="45.140625" customWidth="1"/>
    <col min="7175" max="7175" width="13.85546875" customWidth="1"/>
    <col min="7176" max="7176" width="12.7109375" customWidth="1"/>
    <col min="7178" max="7178" width="14.140625" customWidth="1"/>
    <col min="7425" max="7425" width="18.140625" customWidth="1"/>
    <col min="7426" max="7426" width="45.140625" customWidth="1"/>
    <col min="7427" max="7427" width="13.85546875" customWidth="1"/>
    <col min="7428" max="7428" width="9.140625" customWidth="1"/>
    <col min="7429" max="7429" width="18.140625" customWidth="1"/>
    <col min="7430" max="7430" width="45.140625" customWidth="1"/>
    <col min="7431" max="7431" width="13.85546875" customWidth="1"/>
    <col min="7432" max="7432" width="12.7109375" customWidth="1"/>
    <col min="7434" max="7434" width="14.140625" customWidth="1"/>
    <col min="7681" max="7681" width="18.140625" customWidth="1"/>
    <col min="7682" max="7682" width="45.140625" customWidth="1"/>
    <col min="7683" max="7683" width="13.85546875" customWidth="1"/>
    <col min="7684" max="7684" width="9.140625" customWidth="1"/>
    <col min="7685" max="7685" width="18.140625" customWidth="1"/>
    <col min="7686" max="7686" width="45.140625" customWidth="1"/>
    <col min="7687" max="7687" width="13.85546875" customWidth="1"/>
    <col min="7688" max="7688" width="12.7109375" customWidth="1"/>
    <col min="7690" max="7690" width="14.140625" customWidth="1"/>
    <col min="7937" max="7937" width="18.140625" customWidth="1"/>
    <col min="7938" max="7938" width="45.140625" customWidth="1"/>
    <col min="7939" max="7939" width="13.85546875" customWidth="1"/>
    <col min="7940" max="7940" width="9.140625" customWidth="1"/>
    <col min="7941" max="7941" width="18.140625" customWidth="1"/>
    <col min="7942" max="7942" width="45.140625" customWidth="1"/>
    <col min="7943" max="7943" width="13.85546875" customWidth="1"/>
    <col min="7944" max="7944" width="12.7109375" customWidth="1"/>
    <col min="7946" max="7946" width="14.140625" customWidth="1"/>
    <col min="8193" max="8193" width="18.140625" customWidth="1"/>
    <col min="8194" max="8194" width="45.140625" customWidth="1"/>
    <col min="8195" max="8195" width="13.85546875" customWidth="1"/>
    <col min="8196" max="8196" width="9.140625" customWidth="1"/>
    <col min="8197" max="8197" width="18.140625" customWidth="1"/>
    <col min="8198" max="8198" width="45.140625" customWidth="1"/>
    <col min="8199" max="8199" width="13.85546875" customWidth="1"/>
    <col min="8200" max="8200" width="12.7109375" customWidth="1"/>
    <col min="8202" max="8202" width="14.140625" customWidth="1"/>
    <col min="8449" max="8449" width="18.140625" customWidth="1"/>
    <col min="8450" max="8450" width="45.140625" customWidth="1"/>
    <col min="8451" max="8451" width="13.85546875" customWidth="1"/>
    <col min="8452" max="8452" width="9.140625" customWidth="1"/>
    <col min="8453" max="8453" width="18.140625" customWidth="1"/>
    <col min="8454" max="8454" width="45.140625" customWidth="1"/>
    <col min="8455" max="8455" width="13.85546875" customWidth="1"/>
    <col min="8456" max="8456" width="12.7109375" customWidth="1"/>
    <col min="8458" max="8458" width="14.140625" customWidth="1"/>
    <col min="8705" max="8705" width="18.140625" customWidth="1"/>
    <col min="8706" max="8706" width="45.140625" customWidth="1"/>
    <col min="8707" max="8707" width="13.85546875" customWidth="1"/>
    <col min="8708" max="8708" width="9.140625" customWidth="1"/>
    <col min="8709" max="8709" width="18.140625" customWidth="1"/>
    <col min="8710" max="8710" width="45.140625" customWidth="1"/>
    <col min="8711" max="8711" width="13.85546875" customWidth="1"/>
    <col min="8712" max="8712" width="12.7109375" customWidth="1"/>
    <col min="8714" max="8714" width="14.140625" customWidth="1"/>
    <col min="8961" max="8961" width="18.140625" customWidth="1"/>
    <col min="8962" max="8962" width="45.140625" customWidth="1"/>
    <col min="8963" max="8963" width="13.85546875" customWidth="1"/>
    <col min="8964" max="8964" width="9.140625" customWidth="1"/>
    <col min="8965" max="8965" width="18.140625" customWidth="1"/>
    <col min="8966" max="8966" width="45.140625" customWidth="1"/>
    <col min="8967" max="8967" width="13.85546875" customWidth="1"/>
    <col min="8968" max="8968" width="12.7109375" customWidth="1"/>
    <col min="8970" max="8970" width="14.140625" customWidth="1"/>
    <col min="9217" max="9217" width="18.140625" customWidth="1"/>
    <col min="9218" max="9218" width="45.140625" customWidth="1"/>
    <col min="9219" max="9219" width="13.85546875" customWidth="1"/>
    <col min="9220" max="9220" width="9.140625" customWidth="1"/>
    <col min="9221" max="9221" width="18.140625" customWidth="1"/>
    <col min="9222" max="9222" width="45.140625" customWidth="1"/>
    <col min="9223" max="9223" width="13.85546875" customWidth="1"/>
    <col min="9224" max="9224" width="12.7109375" customWidth="1"/>
    <col min="9226" max="9226" width="14.140625" customWidth="1"/>
    <col min="9473" max="9473" width="18.140625" customWidth="1"/>
    <col min="9474" max="9474" width="45.140625" customWidth="1"/>
    <col min="9475" max="9475" width="13.85546875" customWidth="1"/>
    <col min="9476" max="9476" width="9.140625" customWidth="1"/>
    <col min="9477" max="9477" width="18.140625" customWidth="1"/>
    <col min="9478" max="9478" width="45.140625" customWidth="1"/>
    <col min="9479" max="9479" width="13.85546875" customWidth="1"/>
    <col min="9480" max="9480" width="12.7109375" customWidth="1"/>
    <col min="9482" max="9482" width="14.140625" customWidth="1"/>
    <col min="9729" max="9729" width="18.140625" customWidth="1"/>
    <col min="9730" max="9730" width="45.140625" customWidth="1"/>
    <col min="9731" max="9731" width="13.85546875" customWidth="1"/>
    <col min="9732" max="9732" width="9.140625" customWidth="1"/>
    <col min="9733" max="9733" width="18.140625" customWidth="1"/>
    <col min="9734" max="9734" width="45.140625" customWidth="1"/>
    <col min="9735" max="9735" width="13.85546875" customWidth="1"/>
    <col min="9736" max="9736" width="12.7109375" customWidth="1"/>
    <col min="9738" max="9738" width="14.140625" customWidth="1"/>
    <col min="9985" max="9985" width="18.140625" customWidth="1"/>
    <col min="9986" max="9986" width="45.140625" customWidth="1"/>
    <col min="9987" max="9987" width="13.85546875" customWidth="1"/>
    <col min="9988" max="9988" width="9.140625" customWidth="1"/>
    <col min="9989" max="9989" width="18.140625" customWidth="1"/>
    <col min="9990" max="9990" width="45.140625" customWidth="1"/>
    <col min="9991" max="9991" width="13.85546875" customWidth="1"/>
    <col min="9992" max="9992" width="12.7109375" customWidth="1"/>
    <col min="9994" max="9994" width="14.140625" customWidth="1"/>
    <col min="10241" max="10241" width="18.140625" customWidth="1"/>
    <col min="10242" max="10242" width="45.140625" customWidth="1"/>
    <col min="10243" max="10243" width="13.85546875" customWidth="1"/>
    <col min="10244" max="10244" width="9.140625" customWidth="1"/>
    <col min="10245" max="10245" width="18.140625" customWidth="1"/>
    <col min="10246" max="10246" width="45.140625" customWidth="1"/>
    <col min="10247" max="10247" width="13.85546875" customWidth="1"/>
    <col min="10248" max="10248" width="12.7109375" customWidth="1"/>
    <col min="10250" max="10250" width="14.140625" customWidth="1"/>
    <col min="10497" max="10497" width="18.140625" customWidth="1"/>
    <col min="10498" max="10498" width="45.140625" customWidth="1"/>
    <col min="10499" max="10499" width="13.85546875" customWidth="1"/>
    <col min="10500" max="10500" width="9.140625" customWidth="1"/>
    <col min="10501" max="10501" width="18.140625" customWidth="1"/>
    <col min="10502" max="10502" width="45.140625" customWidth="1"/>
    <col min="10503" max="10503" width="13.85546875" customWidth="1"/>
    <col min="10504" max="10504" width="12.7109375" customWidth="1"/>
    <col min="10506" max="10506" width="14.140625" customWidth="1"/>
    <col min="10753" max="10753" width="18.140625" customWidth="1"/>
    <col min="10754" max="10754" width="45.140625" customWidth="1"/>
    <col min="10755" max="10755" width="13.85546875" customWidth="1"/>
    <col min="10756" max="10756" width="9.140625" customWidth="1"/>
    <col min="10757" max="10757" width="18.140625" customWidth="1"/>
    <col min="10758" max="10758" width="45.140625" customWidth="1"/>
    <col min="10759" max="10759" width="13.85546875" customWidth="1"/>
    <col min="10760" max="10760" width="12.7109375" customWidth="1"/>
    <col min="10762" max="10762" width="14.140625" customWidth="1"/>
    <col min="11009" max="11009" width="18.140625" customWidth="1"/>
    <col min="11010" max="11010" width="45.140625" customWidth="1"/>
    <col min="11011" max="11011" width="13.85546875" customWidth="1"/>
    <col min="11012" max="11012" width="9.140625" customWidth="1"/>
    <col min="11013" max="11013" width="18.140625" customWidth="1"/>
    <col min="11014" max="11014" width="45.140625" customWidth="1"/>
    <col min="11015" max="11015" width="13.85546875" customWidth="1"/>
    <col min="11016" max="11016" width="12.7109375" customWidth="1"/>
    <col min="11018" max="11018" width="14.140625" customWidth="1"/>
    <col min="11265" max="11265" width="18.140625" customWidth="1"/>
    <col min="11266" max="11266" width="45.140625" customWidth="1"/>
    <col min="11267" max="11267" width="13.85546875" customWidth="1"/>
    <col min="11268" max="11268" width="9.140625" customWidth="1"/>
    <col min="11269" max="11269" width="18.140625" customWidth="1"/>
    <col min="11270" max="11270" width="45.140625" customWidth="1"/>
    <col min="11271" max="11271" width="13.85546875" customWidth="1"/>
    <col min="11272" max="11272" width="12.7109375" customWidth="1"/>
    <col min="11274" max="11274" width="14.140625" customWidth="1"/>
    <col min="11521" max="11521" width="18.140625" customWidth="1"/>
    <col min="11522" max="11522" width="45.140625" customWidth="1"/>
    <col min="11523" max="11523" width="13.85546875" customWidth="1"/>
    <col min="11524" max="11524" width="9.140625" customWidth="1"/>
    <col min="11525" max="11525" width="18.140625" customWidth="1"/>
    <col min="11526" max="11526" width="45.140625" customWidth="1"/>
    <col min="11527" max="11527" width="13.85546875" customWidth="1"/>
    <col min="11528" max="11528" width="12.7109375" customWidth="1"/>
    <col min="11530" max="11530" width="14.140625" customWidth="1"/>
    <col min="11777" max="11777" width="18.140625" customWidth="1"/>
    <col min="11778" max="11778" width="45.140625" customWidth="1"/>
    <col min="11779" max="11779" width="13.85546875" customWidth="1"/>
    <col min="11780" max="11780" width="9.140625" customWidth="1"/>
    <col min="11781" max="11781" width="18.140625" customWidth="1"/>
    <col min="11782" max="11782" width="45.140625" customWidth="1"/>
    <col min="11783" max="11783" width="13.85546875" customWidth="1"/>
    <col min="11784" max="11784" width="12.7109375" customWidth="1"/>
    <col min="11786" max="11786" width="14.140625" customWidth="1"/>
    <col min="12033" max="12033" width="18.140625" customWidth="1"/>
    <col min="12034" max="12034" width="45.140625" customWidth="1"/>
    <col min="12035" max="12035" width="13.85546875" customWidth="1"/>
    <col min="12036" max="12036" width="9.140625" customWidth="1"/>
    <col min="12037" max="12037" width="18.140625" customWidth="1"/>
    <col min="12038" max="12038" width="45.140625" customWidth="1"/>
    <col min="12039" max="12039" width="13.85546875" customWidth="1"/>
    <col min="12040" max="12040" width="12.7109375" customWidth="1"/>
    <col min="12042" max="12042" width="14.140625" customWidth="1"/>
    <col min="12289" max="12289" width="18.140625" customWidth="1"/>
    <col min="12290" max="12290" width="45.140625" customWidth="1"/>
    <col min="12291" max="12291" width="13.85546875" customWidth="1"/>
    <col min="12292" max="12292" width="9.140625" customWidth="1"/>
    <col min="12293" max="12293" width="18.140625" customWidth="1"/>
    <col min="12294" max="12294" width="45.140625" customWidth="1"/>
    <col min="12295" max="12295" width="13.85546875" customWidth="1"/>
    <col min="12296" max="12296" width="12.7109375" customWidth="1"/>
    <col min="12298" max="12298" width="14.140625" customWidth="1"/>
    <col min="12545" max="12545" width="18.140625" customWidth="1"/>
    <col min="12546" max="12546" width="45.140625" customWidth="1"/>
    <col min="12547" max="12547" width="13.85546875" customWidth="1"/>
    <col min="12548" max="12548" width="9.140625" customWidth="1"/>
    <col min="12549" max="12549" width="18.140625" customWidth="1"/>
    <col min="12550" max="12550" width="45.140625" customWidth="1"/>
    <col min="12551" max="12551" width="13.85546875" customWidth="1"/>
    <col min="12552" max="12552" width="12.7109375" customWidth="1"/>
    <col min="12554" max="12554" width="14.140625" customWidth="1"/>
    <col min="12801" max="12801" width="18.140625" customWidth="1"/>
    <col min="12802" max="12802" width="45.140625" customWidth="1"/>
    <col min="12803" max="12803" width="13.85546875" customWidth="1"/>
    <col min="12804" max="12804" width="9.140625" customWidth="1"/>
    <col min="12805" max="12805" width="18.140625" customWidth="1"/>
    <col min="12806" max="12806" width="45.140625" customWidth="1"/>
    <col min="12807" max="12807" width="13.85546875" customWidth="1"/>
    <col min="12808" max="12808" width="12.7109375" customWidth="1"/>
    <col min="12810" max="12810" width="14.140625" customWidth="1"/>
    <col min="13057" max="13057" width="18.140625" customWidth="1"/>
    <col min="13058" max="13058" width="45.140625" customWidth="1"/>
    <col min="13059" max="13059" width="13.85546875" customWidth="1"/>
    <col min="13060" max="13060" width="9.140625" customWidth="1"/>
    <col min="13061" max="13061" width="18.140625" customWidth="1"/>
    <col min="13062" max="13062" width="45.140625" customWidth="1"/>
    <col min="13063" max="13063" width="13.85546875" customWidth="1"/>
    <col min="13064" max="13064" width="12.7109375" customWidth="1"/>
    <col min="13066" max="13066" width="14.140625" customWidth="1"/>
    <col min="13313" max="13313" width="18.140625" customWidth="1"/>
    <col min="13314" max="13314" width="45.140625" customWidth="1"/>
    <col min="13315" max="13315" width="13.85546875" customWidth="1"/>
    <col min="13316" max="13316" width="9.140625" customWidth="1"/>
    <col min="13317" max="13317" width="18.140625" customWidth="1"/>
    <col min="13318" max="13318" width="45.140625" customWidth="1"/>
    <col min="13319" max="13319" width="13.85546875" customWidth="1"/>
    <col min="13320" max="13320" width="12.7109375" customWidth="1"/>
    <col min="13322" max="13322" width="14.140625" customWidth="1"/>
    <col min="13569" max="13569" width="18.140625" customWidth="1"/>
    <col min="13570" max="13570" width="45.140625" customWidth="1"/>
    <col min="13571" max="13571" width="13.85546875" customWidth="1"/>
    <col min="13572" max="13572" width="9.140625" customWidth="1"/>
    <col min="13573" max="13573" width="18.140625" customWidth="1"/>
    <col min="13574" max="13574" width="45.140625" customWidth="1"/>
    <col min="13575" max="13575" width="13.85546875" customWidth="1"/>
    <col min="13576" max="13576" width="12.7109375" customWidth="1"/>
    <col min="13578" max="13578" width="14.140625" customWidth="1"/>
    <col min="13825" max="13825" width="18.140625" customWidth="1"/>
    <col min="13826" max="13826" width="45.140625" customWidth="1"/>
    <col min="13827" max="13827" width="13.85546875" customWidth="1"/>
    <col min="13828" max="13828" width="9.140625" customWidth="1"/>
    <col min="13829" max="13829" width="18.140625" customWidth="1"/>
    <col min="13830" max="13830" width="45.140625" customWidth="1"/>
    <col min="13831" max="13831" width="13.85546875" customWidth="1"/>
    <col min="13832" max="13832" width="12.7109375" customWidth="1"/>
    <col min="13834" max="13834" width="14.140625" customWidth="1"/>
    <col min="14081" max="14081" width="18.140625" customWidth="1"/>
    <col min="14082" max="14082" width="45.140625" customWidth="1"/>
    <col min="14083" max="14083" width="13.85546875" customWidth="1"/>
    <col min="14084" max="14084" width="9.140625" customWidth="1"/>
    <col min="14085" max="14085" width="18.140625" customWidth="1"/>
    <col min="14086" max="14086" width="45.140625" customWidth="1"/>
    <col min="14087" max="14087" width="13.85546875" customWidth="1"/>
    <col min="14088" max="14088" width="12.7109375" customWidth="1"/>
    <col min="14090" max="14090" width="14.140625" customWidth="1"/>
    <col min="14337" max="14337" width="18.140625" customWidth="1"/>
    <col min="14338" max="14338" width="45.140625" customWidth="1"/>
    <col min="14339" max="14339" width="13.85546875" customWidth="1"/>
    <col min="14340" max="14340" width="9.140625" customWidth="1"/>
    <col min="14341" max="14341" width="18.140625" customWidth="1"/>
    <col min="14342" max="14342" width="45.140625" customWidth="1"/>
    <col min="14343" max="14343" width="13.85546875" customWidth="1"/>
    <col min="14344" max="14344" width="12.7109375" customWidth="1"/>
    <col min="14346" max="14346" width="14.140625" customWidth="1"/>
    <col min="14593" max="14593" width="18.140625" customWidth="1"/>
    <col min="14594" max="14594" width="45.140625" customWidth="1"/>
    <col min="14595" max="14595" width="13.85546875" customWidth="1"/>
    <col min="14596" max="14596" width="9.140625" customWidth="1"/>
    <col min="14597" max="14597" width="18.140625" customWidth="1"/>
    <col min="14598" max="14598" width="45.140625" customWidth="1"/>
    <col min="14599" max="14599" width="13.85546875" customWidth="1"/>
    <col min="14600" max="14600" width="12.7109375" customWidth="1"/>
    <col min="14602" max="14602" width="14.140625" customWidth="1"/>
    <col min="14849" max="14849" width="18.140625" customWidth="1"/>
    <col min="14850" max="14850" width="45.140625" customWidth="1"/>
    <col min="14851" max="14851" width="13.85546875" customWidth="1"/>
    <col min="14852" max="14852" width="9.140625" customWidth="1"/>
    <col min="14853" max="14853" width="18.140625" customWidth="1"/>
    <col min="14854" max="14854" width="45.140625" customWidth="1"/>
    <col min="14855" max="14855" width="13.85546875" customWidth="1"/>
    <col min="14856" max="14856" width="12.7109375" customWidth="1"/>
    <col min="14858" max="14858" width="14.140625" customWidth="1"/>
    <col min="15105" max="15105" width="18.140625" customWidth="1"/>
    <col min="15106" max="15106" width="45.140625" customWidth="1"/>
    <col min="15107" max="15107" width="13.85546875" customWidth="1"/>
    <col min="15108" max="15108" width="9.140625" customWidth="1"/>
    <col min="15109" max="15109" width="18.140625" customWidth="1"/>
    <col min="15110" max="15110" width="45.140625" customWidth="1"/>
    <col min="15111" max="15111" width="13.85546875" customWidth="1"/>
    <col min="15112" max="15112" width="12.7109375" customWidth="1"/>
    <col min="15114" max="15114" width="14.140625" customWidth="1"/>
    <col min="15361" max="15361" width="18.140625" customWidth="1"/>
    <col min="15362" max="15362" width="45.140625" customWidth="1"/>
    <col min="15363" max="15363" width="13.85546875" customWidth="1"/>
    <col min="15364" max="15364" width="9.140625" customWidth="1"/>
    <col min="15365" max="15365" width="18.140625" customWidth="1"/>
    <col min="15366" max="15366" width="45.140625" customWidth="1"/>
    <col min="15367" max="15367" width="13.85546875" customWidth="1"/>
    <col min="15368" max="15368" width="12.7109375" customWidth="1"/>
    <col min="15370" max="15370" width="14.140625" customWidth="1"/>
    <col min="15617" max="15617" width="18.140625" customWidth="1"/>
    <col min="15618" max="15618" width="45.140625" customWidth="1"/>
    <col min="15619" max="15619" width="13.85546875" customWidth="1"/>
    <col min="15620" max="15620" width="9.140625" customWidth="1"/>
    <col min="15621" max="15621" width="18.140625" customWidth="1"/>
    <col min="15622" max="15622" width="45.140625" customWidth="1"/>
    <col min="15623" max="15623" width="13.85546875" customWidth="1"/>
    <col min="15624" max="15624" width="12.7109375" customWidth="1"/>
    <col min="15626" max="15626" width="14.140625" customWidth="1"/>
    <col min="15873" max="15873" width="18.140625" customWidth="1"/>
    <col min="15874" max="15874" width="45.140625" customWidth="1"/>
    <col min="15875" max="15875" width="13.85546875" customWidth="1"/>
    <col min="15876" max="15876" width="9.140625" customWidth="1"/>
    <col min="15877" max="15877" width="18.140625" customWidth="1"/>
    <col min="15878" max="15878" width="45.140625" customWidth="1"/>
    <col min="15879" max="15879" width="13.85546875" customWidth="1"/>
    <col min="15880" max="15880" width="12.7109375" customWidth="1"/>
    <col min="15882" max="15882" width="14.140625" customWidth="1"/>
    <col min="16129" max="16129" width="18.140625" customWidth="1"/>
    <col min="16130" max="16130" width="45.140625" customWidth="1"/>
    <col min="16131" max="16131" width="13.85546875" customWidth="1"/>
    <col min="16132" max="16132" width="9.140625" customWidth="1"/>
    <col min="16133" max="16133" width="18.140625" customWidth="1"/>
    <col min="16134" max="16134" width="45.140625" customWidth="1"/>
    <col min="16135" max="16135" width="13.85546875" customWidth="1"/>
    <col min="16136" max="16136" width="12.7109375" customWidth="1"/>
    <col min="16138" max="16138" width="14.140625" customWidth="1"/>
  </cols>
  <sheetData>
    <row r="1" spans="1:11" s="1" customFormat="1" ht="20.100000000000001" customHeight="1" x14ac:dyDescent="0.25">
      <c r="B1" s="2" t="s">
        <v>0</v>
      </c>
      <c r="C1" s="2"/>
      <c r="D1" s="3"/>
      <c r="F1" s="4"/>
      <c r="G1" s="5"/>
    </row>
    <row r="2" spans="1:11" ht="18" customHeight="1" x14ac:dyDescent="0.25">
      <c r="B2" s="6" t="s">
        <v>1</v>
      </c>
      <c r="C2" s="6"/>
      <c r="D2" s="3"/>
      <c r="F2" s="4"/>
    </row>
    <row r="3" spans="1:11" ht="18" customHeight="1" x14ac:dyDescent="0.25">
      <c r="B3" s="6" t="s">
        <v>2</v>
      </c>
      <c r="C3" s="6"/>
      <c r="D3" s="3"/>
      <c r="F3" s="4"/>
    </row>
    <row r="4" spans="1:11" ht="18" customHeight="1" x14ac:dyDescent="0.25">
      <c r="B4" s="6"/>
      <c r="C4" s="6"/>
      <c r="D4" s="3"/>
      <c r="F4" s="4"/>
    </row>
    <row r="5" spans="1:11" ht="18" customHeight="1" x14ac:dyDescent="0.25">
      <c r="B5" s="6"/>
      <c r="C5" s="6"/>
      <c r="D5" s="3"/>
      <c r="F5" s="4"/>
    </row>
    <row r="6" spans="1:11" ht="15" customHeight="1" x14ac:dyDescent="0.25">
      <c r="E6" s="7"/>
      <c r="F6" s="7"/>
      <c r="G6" s="9"/>
      <c r="H6" s="7"/>
      <c r="I6" s="7"/>
      <c r="J6" s="7"/>
    </row>
    <row r="7" spans="1:11" ht="12.95" customHeight="1" x14ac:dyDescent="0.25">
      <c r="A7" s="10" t="s">
        <v>3</v>
      </c>
      <c r="B7" s="11"/>
      <c r="C7" s="11"/>
      <c r="D7" s="12"/>
      <c r="E7" s="7"/>
      <c r="F7" s="13"/>
      <c r="G7" s="14"/>
      <c r="H7" s="15"/>
      <c r="I7" s="7"/>
      <c r="J7" s="9"/>
    </row>
    <row r="8" spans="1:11" s="11" customFormat="1" ht="12.95" customHeight="1" x14ac:dyDescent="0.2">
      <c r="A8" s="16"/>
      <c r="D8" s="12"/>
      <c r="E8" s="13"/>
      <c r="F8" s="13"/>
      <c r="G8" s="14"/>
      <c r="H8" s="15"/>
      <c r="I8" s="13"/>
      <c r="J8" s="17"/>
      <c r="K8" s="18"/>
    </row>
    <row r="9" spans="1:11" s="11" customFormat="1" ht="12.95" customHeight="1" x14ac:dyDescent="0.2">
      <c r="A9" s="10" t="s">
        <v>4</v>
      </c>
      <c r="D9" s="12"/>
      <c r="E9" s="13"/>
      <c r="F9" s="13"/>
      <c r="G9" s="14"/>
      <c r="H9" s="13"/>
      <c r="I9" s="13"/>
      <c r="J9" s="13"/>
    </row>
    <row r="10" spans="1:11" s="11" customFormat="1" ht="12.95" customHeight="1" x14ac:dyDescent="0.2">
      <c r="A10" s="16" t="s">
        <v>5</v>
      </c>
      <c r="C10" s="14">
        <f>+[1]Balanza!I4+[1]Balanza!I27+[1]Balanza!I34</f>
        <v>24884.53</v>
      </c>
      <c r="D10" s="19"/>
      <c r="E10" s="13"/>
      <c r="F10" s="13"/>
      <c r="G10" s="14"/>
      <c r="H10" s="13"/>
      <c r="I10" s="13"/>
      <c r="J10" s="13"/>
    </row>
    <row r="11" spans="1:11" s="11" customFormat="1" ht="12.95" customHeight="1" x14ac:dyDescent="0.2">
      <c r="A11" s="16" t="s">
        <v>6</v>
      </c>
      <c r="C11" s="20">
        <f>+[1]Balanza!I40+[1]Balanza!I75+[1]Balanza!I110</f>
        <v>1051738.58</v>
      </c>
      <c r="D11" s="19"/>
      <c r="E11" s="13"/>
      <c r="F11" s="13"/>
      <c r="G11" s="14"/>
      <c r="H11" s="13"/>
      <c r="I11" s="13"/>
      <c r="J11" s="13"/>
    </row>
    <row r="12" spans="1:11" s="11" customFormat="1" ht="12.95" hidden="1" customHeight="1" x14ac:dyDescent="0.2">
      <c r="A12" s="16" t="s">
        <v>7</v>
      </c>
      <c r="C12" s="19"/>
      <c r="D12" s="14">
        <v>0</v>
      </c>
      <c r="E12" s="13"/>
      <c r="F12" s="13"/>
      <c r="G12" s="14"/>
      <c r="H12" s="15"/>
      <c r="I12" s="13"/>
      <c r="J12" s="13"/>
    </row>
    <row r="13" spans="1:11" s="11" customFormat="1" ht="12.95" hidden="1" customHeight="1" x14ac:dyDescent="0.2">
      <c r="A13" s="16" t="s">
        <v>8</v>
      </c>
      <c r="C13" s="19"/>
      <c r="D13" s="14">
        <v>0</v>
      </c>
      <c r="E13" s="13"/>
      <c r="F13" s="13"/>
      <c r="G13" s="14"/>
      <c r="H13" s="13"/>
      <c r="I13" s="13"/>
      <c r="J13" s="13"/>
    </row>
    <row r="14" spans="1:11" s="11" customFormat="1" ht="12.95" hidden="1" customHeight="1" x14ac:dyDescent="0.2">
      <c r="A14" s="16" t="s">
        <v>9</v>
      </c>
      <c r="C14" s="19"/>
      <c r="D14" s="14">
        <v>0</v>
      </c>
      <c r="E14" s="13"/>
      <c r="F14" s="13"/>
      <c r="G14" s="14"/>
      <c r="H14" s="13"/>
      <c r="I14" s="13"/>
      <c r="J14" s="13"/>
    </row>
    <row r="15" spans="1:11" s="11" customFormat="1" ht="12.95" customHeight="1" x14ac:dyDescent="0.2">
      <c r="A15" s="10" t="s">
        <v>10</v>
      </c>
      <c r="C15" s="19"/>
      <c r="D15" s="21">
        <f>SUM(C9:C13)</f>
        <v>1076623.1100000001</v>
      </c>
      <c r="E15" s="13"/>
      <c r="F15" s="13"/>
      <c r="G15" s="14"/>
      <c r="H15" s="22"/>
      <c r="I15" s="13"/>
      <c r="J15" s="13"/>
    </row>
    <row r="16" spans="1:11" s="11" customFormat="1" ht="12.95" customHeight="1" x14ac:dyDescent="0.2">
      <c r="A16" s="16"/>
      <c r="C16" s="19"/>
      <c r="D16" s="14"/>
      <c r="E16" s="13"/>
      <c r="F16" s="13"/>
      <c r="G16" s="14"/>
      <c r="H16" s="13"/>
      <c r="I16" s="13"/>
      <c r="J16" s="13"/>
    </row>
    <row r="17" spans="1:11" s="11" customFormat="1" ht="12.75" customHeight="1" x14ac:dyDescent="0.2">
      <c r="A17" s="10" t="s">
        <v>11</v>
      </c>
      <c r="C17" s="19"/>
      <c r="D17" s="14"/>
      <c r="E17" s="13"/>
      <c r="F17" s="13"/>
      <c r="G17" s="14"/>
      <c r="H17" s="13"/>
      <c r="I17" s="13"/>
      <c r="J17" s="13"/>
    </row>
    <row r="18" spans="1:11" s="11" customFormat="1" ht="12.95" hidden="1" customHeight="1" x14ac:dyDescent="0.2">
      <c r="A18" s="16" t="s">
        <v>12</v>
      </c>
      <c r="C18" s="19"/>
      <c r="D18" s="14">
        <v>0</v>
      </c>
      <c r="E18" s="13"/>
      <c r="F18" s="13"/>
      <c r="G18" s="14"/>
      <c r="H18" s="13"/>
      <c r="I18" s="13"/>
      <c r="J18" s="13"/>
    </row>
    <row r="19" spans="1:11" s="11" customFormat="1" ht="12.95" customHeight="1" x14ac:dyDescent="0.2">
      <c r="A19" s="16" t="s">
        <v>13</v>
      </c>
      <c r="C19" s="20">
        <f>+[1]Balanza!I807</f>
        <v>363143.1</v>
      </c>
      <c r="D19" s="19"/>
      <c r="E19" s="13"/>
      <c r="F19" s="13"/>
      <c r="G19" s="14"/>
      <c r="H19" s="13"/>
      <c r="I19" s="13"/>
      <c r="J19" s="13"/>
    </row>
    <row r="20" spans="1:11" s="11" customFormat="1" ht="12.95" customHeight="1" x14ac:dyDescent="0.2">
      <c r="A20" s="10" t="s">
        <v>14</v>
      </c>
      <c r="C20" s="19"/>
      <c r="D20" s="21">
        <f>SUM(C18:C19)</f>
        <v>363143.1</v>
      </c>
      <c r="E20" s="13"/>
      <c r="F20" s="13"/>
      <c r="G20" s="14"/>
      <c r="H20" s="22"/>
      <c r="I20" s="13"/>
      <c r="J20" s="17"/>
      <c r="K20" s="18"/>
    </row>
    <row r="21" spans="1:11" s="11" customFormat="1" ht="12.95" customHeight="1" x14ac:dyDescent="0.2">
      <c r="C21" s="19"/>
      <c r="D21" s="19"/>
      <c r="E21" s="13"/>
      <c r="H21" s="13"/>
      <c r="I21" s="13"/>
      <c r="J21" s="13"/>
    </row>
    <row r="22" spans="1:11" s="11" customFormat="1" ht="12.95" customHeight="1" x14ac:dyDescent="0.2">
      <c r="A22" s="10" t="s">
        <v>15</v>
      </c>
      <c r="C22" s="19"/>
      <c r="D22" s="14"/>
      <c r="E22" s="13"/>
      <c r="H22" s="22"/>
      <c r="I22" s="13"/>
      <c r="J22" s="13"/>
    </row>
    <row r="23" spans="1:11" s="11" customFormat="1" ht="12.95" customHeight="1" x14ac:dyDescent="0.2">
      <c r="A23" s="11" t="s">
        <v>16</v>
      </c>
      <c r="C23" s="23">
        <f>+[1]Balanza!I783</f>
        <v>1451.38</v>
      </c>
      <c r="D23" s="19"/>
      <c r="E23" s="13"/>
      <c r="H23" s="13"/>
      <c r="I23" s="13"/>
      <c r="J23" s="13"/>
    </row>
    <row r="24" spans="1:11" s="11" customFormat="1" ht="12.95" customHeight="1" x14ac:dyDescent="0.2">
      <c r="A24" s="24" t="s">
        <v>17</v>
      </c>
      <c r="C24" s="19"/>
      <c r="D24" s="25">
        <f>SUM(C23)</f>
        <v>1451.38</v>
      </c>
      <c r="E24" s="13"/>
      <c r="F24" s="13"/>
      <c r="G24" s="14"/>
      <c r="H24" s="13"/>
      <c r="I24" s="13"/>
      <c r="J24" s="13"/>
    </row>
    <row r="25" spans="1:11" s="11" customFormat="1" ht="12.95" customHeight="1" x14ac:dyDescent="0.2">
      <c r="A25" s="16" t="s">
        <v>18</v>
      </c>
      <c r="C25" s="19"/>
      <c r="D25" s="14"/>
      <c r="E25" s="13"/>
      <c r="H25" s="13"/>
      <c r="I25" s="13"/>
      <c r="J25" s="13"/>
    </row>
    <row r="26" spans="1:11" s="11" customFormat="1" ht="12.95" customHeight="1" thickBot="1" x14ac:dyDescent="0.25">
      <c r="A26" s="26" t="s">
        <v>19</v>
      </c>
      <c r="C26" s="19"/>
      <c r="D26" s="27">
        <f>+D15+D20+D24</f>
        <v>1441217.5899999999</v>
      </c>
      <c r="E26" s="13"/>
      <c r="I26" s="17"/>
      <c r="J26" s="13"/>
    </row>
    <row r="27" spans="1:11" s="11" customFormat="1" ht="12.95" customHeight="1" thickTop="1" x14ac:dyDescent="0.2">
      <c r="A27" s="28" t="s">
        <v>18</v>
      </c>
      <c r="C27" s="19"/>
      <c r="D27" s="14"/>
      <c r="E27" s="13"/>
      <c r="F27" s="13"/>
      <c r="G27" s="13"/>
      <c r="I27" s="13"/>
      <c r="J27" s="13"/>
    </row>
    <row r="28" spans="1:11" s="11" customFormat="1" ht="12.95" customHeight="1" x14ac:dyDescent="0.2">
      <c r="A28" s="28"/>
      <c r="C28" s="19"/>
      <c r="D28" s="14"/>
      <c r="E28" s="13"/>
      <c r="F28" s="13"/>
      <c r="G28" s="13"/>
      <c r="I28" s="13"/>
      <c r="J28" s="13"/>
    </row>
    <row r="29" spans="1:11" s="11" customFormat="1" ht="12.95" customHeight="1" x14ac:dyDescent="0.2">
      <c r="A29" s="10" t="s">
        <v>20</v>
      </c>
      <c r="C29" s="19"/>
      <c r="D29" s="14"/>
      <c r="E29" s="13"/>
      <c r="F29" s="13"/>
      <c r="G29" s="13"/>
      <c r="I29" s="13"/>
      <c r="J29" s="13"/>
    </row>
    <row r="30" spans="1:11" s="11" customFormat="1" ht="12.95" customHeight="1" x14ac:dyDescent="0.2">
      <c r="A30" s="28"/>
      <c r="C30" s="19"/>
      <c r="D30" s="14"/>
      <c r="E30" s="13"/>
      <c r="F30" s="13"/>
      <c r="G30" s="13"/>
      <c r="I30" s="13"/>
      <c r="J30" s="13"/>
    </row>
    <row r="31" spans="1:11" s="11" customFormat="1" ht="12.95" hidden="1" customHeight="1" x14ac:dyDescent="0.2">
      <c r="A31" s="26" t="s">
        <v>21</v>
      </c>
      <c r="C31" s="19"/>
      <c r="D31" s="14"/>
      <c r="E31" s="13"/>
      <c r="F31" s="13"/>
      <c r="G31" s="13"/>
    </row>
    <row r="32" spans="1:11" s="11" customFormat="1" ht="12.95" hidden="1" customHeight="1" x14ac:dyDescent="0.2">
      <c r="A32" s="28" t="s">
        <v>22</v>
      </c>
      <c r="C32" s="19"/>
      <c r="D32" s="14">
        <v>0</v>
      </c>
      <c r="F32" s="13"/>
      <c r="G32" s="13"/>
      <c r="H32" s="13"/>
    </row>
    <row r="33" spans="1:8" s="11" customFormat="1" ht="12.95" hidden="1" customHeight="1" x14ac:dyDescent="0.2">
      <c r="A33" s="16" t="s">
        <v>23</v>
      </c>
      <c r="C33" s="19"/>
      <c r="D33" s="14">
        <v>0</v>
      </c>
      <c r="G33" s="14"/>
      <c r="H33" s="13"/>
    </row>
    <row r="34" spans="1:8" s="11" customFormat="1" ht="12.95" hidden="1" customHeight="1" x14ac:dyDescent="0.2">
      <c r="A34" s="16" t="s">
        <v>24</v>
      </c>
      <c r="C34" s="19"/>
      <c r="D34" s="14">
        <v>0</v>
      </c>
    </row>
    <row r="35" spans="1:8" s="11" customFormat="1" ht="12.95" hidden="1" customHeight="1" x14ac:dyDescent="0.2">
      <c r="A35" s="16" t="s">
        <v>25</v>
      </c>
      <c r="C35" s="19"/>
      <c r="D35" s="14">
        <v>0</v>
      </c>
    </row>
    <row r="36" spans="1:8" s="11" customFormat="1" ht="12.95" hidden="1" customHeight="1" x14ac:dyDescent="0.2">
      <c r="A36" s="11" t="s">
        <v>26</v>
      </c>
      <c r="C36" s="19"/>
      <c r="D36" s="19">
        <v>0</v>
      </c>
    </row>
    <row r="37" spans="1:8" s="11" customFormat="1" ht="12.95" hidden="1" customHeight="1" x14ac:dyDescent="0.2">
      <c r="A37" s="24" t="s">
        <v>27</v>
      </c>
      <c r="C37" s="19"/>
      <c r="D37" s="29">
        <f>SUM(D32:D36)</f>
        <v>0</v>
      </c>
    </row>
    <row r="38" spans="1:8" s="11" customFormat="1" ht="12.95" hidden="1" customHeight="1" x14ac:dyDescent="0.2">
      <c r="C38" s="19"/>
      <c r="D38" s="19"/>
    </row>
    <row r="39" spans="1:8" s="11" customFormat="1" ht="12.95" customHeight="1" x14ac:dyDescent="0.2">
      <c r="A39" s="24" t="s">
        <v>28</v>
      </c>
      <c r="C39" s="19"/>
      <c r="D39" s="19"/>
    </row>
    <row r="40" spans="1:8" s="11" customFormat="1" ht="12.95" customHeight="1" x14ac:dyDescent="0.2">
      <c r="A40" s="11" t="s">
        <v>29</v>
      </c>
      <c r="C40" s="19">
        <f>+[1]Balanza!I1854*-1</f>
        <v>307114.84000000003</v>
      </c>
      <c r="D40" s="19"/>
      <c r="G40" s="13"/>
    </row>
    <row r="41" spans="1:8" s="11" customFormat="1" ht="12.95" customHeight="1" x14ac:dyDescent="0.2">
      <c r="A41" s="28" t="s">
        <v>30</v>
      </c>
      <c r="C41" s="23">
        <f>+[1]Balanza!I1909*-1</f>
        <v>7791.84</v>
      </c>
      <c r="D41" s="19"/>
      <c r="G41" s="22"/>
    </row>
    <row r="42" spans="1:8" s="11" customFormat="1" ht="12.95" hidden="1" customHeight="1" x14ac:dyDescent="0.2">
      <c r="A42" s="11" t="s">
        <v>13</v>
      </c>
      <c r="C42" s="19">
        <f>+[1]Balanza!H1916*-1</f>
        <v>0</v>
      </c>
      <c r="D42" s="19"/>
      <c r="G42" s="22"/>
    </row>
    <row r="43" spans="1:8" s="11" customFormat="1" ht="15" customHeight="1" x14ac:dyDescent="0.2">
      <c r="A43" s="24" t="s">
        <v>31</v>
      </c>
      <c r="C43" s="19"/>
      <c r="D43" s="25">
        <f>SUM(C40:C42)</f>
        <v>314906.68000000005</v>
      </c>
      <c r="G43" s="13"/>
    </row>
    <row r="44" spans="1:8" s="11" customFormat="1" ht="15" hidden="1" customHeight="1" x14ac:dyDescent="0.2">
      <c r="B44" s="30"/>
      <c r="C44" s="31"/>
      <c r="D44" s="14"/>
      <c r="F44" s="30"/>
      <c r="G44" s="22"/>
      <c r="H44" s="19"/>
    </row>
    <row r="45" spans="1:8" s="11" customFormat="1" ht="15" hidden="1" customHeight="1" x14ac:dyDescent="0.2">
      <c r="A45" s="24" t="s">
        <v>32</v>
      </c>
      <c r="C45" s="19"/>
      <c r="D45" s="19"/>
      <c r="F45" s="32"/>
      <c r="G45" s="13"/>
    </row>
    <row r="46" spans="1:8" s="11" customFormat="1" ht="15" hidden="1" customHeight="1" x14ac:dyDescent="0.2">
      <c r="A46" s="11" t="s">
        <v>33</v>
      </c>
      <c r="C46" s="19"/>
      <c r="D46" s="19">
        <v>0</v>
      </c>
      <c r="G46" s="22"/>
      <c r="H46" s="33"/>
    </row>
    <row r="47" spans="1:8" s="11" customFormat="1" ht="15" hidden="1" customHeight="1" x14ac:dyDescent="0.2">
      <c r="A47" s="11" t="s">
        <v>34</v>
      </c>
      <c r="C47" s="19"/>
      <c r="D47" s="19">
        <v>0</v>
      </c>
      <c r="F47" s="34"/>
      <c r="G47" s="13"/>
    </row>
    <row r="48" spans="1:8" s="11" customFormat="1" ht="15" hidden="1" customHeight="1" x14ac:dyDescent="0.2">
      <c r="A48" s="24" t="s">
        <v>35</v>
      </c>
      <c r="C48" s="19"/>
      <c r="D48" s="29">
        <f>SUM(D46:D47)</f>
        <v>0</v>
      </c>
      <c r="G48" s="22"/>
      <c r="H48" s="33"/>
    </row>
    <row r="49" spans="1:7" s="11" customFormat="1" ht="15" hidden="1" customHeight="1" x14ac:dyDescent="0.2">
      <c r="C49" s="19"/>
      <c r="D49" s="19"/>
      <c r="F49" s="34"/>
      <c r="G49" s="13"/>
    </row>
    <row r="50" spans="1:7" s="11" customFormat="1" ht="15" hidden="1" customHeight="1" x14ac:dyDescent="0.2">
      <c r="A50" s="24" t="s">
        <v>36</v>
      </c>
      <c r="C50" s="19"/>
      <c r="D50" s="19"/>
      <c r="G50" s="13"/>
    </row>
    <row r="51" spans="1:7" s="11" customFormat="1" ht="15" hidden="1" customHeight="1" x14ac:dyDescent="0.2">
      <c r="A51" s="11" t="s">
        <v>37</v>
      </c>
      <c r="C51" s="19"/>
      <c r="D51" s="14">
        <v>0</v>
      </c>
      <c r="G51" s="13"/>
    </row>
    <row r="52" spans="1:7" s="11" customFormat="1" ht="15" hidden="1" customHeight="1" x14ac:dyDescent="0.2">
      <c r="A52" s="11" t="s">
        <v>38</v>
      </c>
      <c r="C52" s="19"/>
      <c r="D52" s="14">
        <v>0</v>
      </c>
      <c r="G52" s="13"/>
    </row>
    <row r="53" spans="1:7" s="11" customFormat="1" ht="15" hidden="1" customHeight="1" x14ac:dyDescent="0.2">
      <c r="A53" s="24" t="s">
        <v>39</v>
      </c>
      <c r="C53" s="19"/>
      <c r="D53" s="21">
        <f>SUM(D51:D52)</f>
        <v>0</v>
      </c>
      <c r="G53" s="13"/>
    </row>
    <row r="54" spans="1:7" s="11" customFormat="1" ht="15" customHeight="1" x14ac:dyDescent="0.2">
      <c r="C54" s="19"/>
      <c r="D54" s="14"/>
      <c r="G54" s="13"/>
    </row>
    <row r="55" spans="1:7" s="11" customFormat="1" ht="15" customHeight="1" x14ac:dyDescent="0.2">
      <c r="A55" s="24" t="s">
        <v>40</v>
      </c>
      <c r="C55" s="19"/>
      <c r="D55" s="21">
        <f>+D37+D43+D48+D53</f>
        <v>314906.68000000005</v>
      </c>
      <c r="G55" s="13"/>
    </row>
    <row r="56" spans="1:7" s="11" customFormat="1" ht="15" customHeight="1" x14ac:dyDescent="0.2">
      <c r="A56" s="11" t="s">
        <v>18</v>
      </c>
      <c r="C56" s="19"/>
      <c r="D56" s="14"/>
      <c r="G56" s="13"/>
    </row>
    <row r="57" spans="1:7" s="11" customFormat="1" ht="15" customHeight="1" x14ac:dyDescent="0.2">
      <c r="A57" s="24" t="s">
        <v>41</v>
      </c>
      <c r="C57" s="19"/>
      <c r="D57" s="14"/>
      <c r="G57" s="13"/>
    </row>
    <row r="58" spans="1:7" s="11" customFormat="1" ht="15" customHeight="1" x14ac:dyDescent="0.2">
      <c r="A58" s="11" t="s">
        <v>42</v>
      </c>
      <c r="C58" s="14">
        <f>+[1]Balanza!I1944*-1</f>
        <v>1015000</v>
      </c>
      <c r="D58" s="19"/>
      <c r="G58" s="13"/>
    </row>
    <row r="59" spans="1:7" s="11" customFormat="1" ht="15" customHeight="1" x14ac:dyDescent="0.2">
      <c r="A59" s="11" t="s">
        <v>43</v>
      </c>
      <c r="C59" s="20">
        <f>([1]Balanza!I1953+[1]Balanza!I1959+[1]Balanza!I1969+66724.01)*-1</f>
        <v>111310.91000000002</v>
      </c>
      <c r="D59" s="19"/>
      <c r="G59" s="13"/>
    </row>
    <row r="60" spans="1:7" s="11" customFormat="1" ht="15" customHeight="1" x14ac:dyDescent="0.2">
      <c r="A60" s="24" t="s">
        <v>44</v>
      </c>
      <c r="C60" s="19"/>
      <c r="D60" s="35">
        <f>SUM(C58:C59)</f>
        <v>1126310.9099999999</v>
      </c>
      <c r="G60" s="13"/>
    </row>
    <row r="61" spans="1:7" s="11" customFormat="1" ht="15" customHeight="1" x14ac:dyDescent="0.2">
      <c r="C61" s="19"/>
      <c r="D61" s="14"/>
      <c r="G61" s="13"/>
    </row>
    <row r="62" spans="1:7" s="11" customFormat="1" ht="15" customHeight="1" thickBot="1" x14ac:dyDescent="0.25">
      <c r="A62" s="24" t="s">
        <v>45</v>
      </c>
      <c r="C62" s="19"/>
      <c r="D62" s="27">
        <f>+D55+D60</f>
        <v>1441217.5899999999</v>
      </c>
      <c r="G62" s="36">
        <f>+D26-D62</f>
        <v>0</v>
      </c>
    </row>
    <row r="63" spans="1:7" s="11" customFormat="1" ht="15" customHeight="1" thickTop="1" x14ac:dyDescent="0.2">
      <c r="D63" s="13"/>
      <c r="G63" s="13"/>
    </row>
    <row r="64" spans="1:7" s="11" customFormat="1" ht="15" customHeight="1" x14ac:dyDescent="0.2">
      <c r="D64" s="13"/>
      <c r="G64" s="13"/>
    </row>
    <row r="65" spans="1:7" s="11" customFormat="1" ht="15" customHeight="1" x14ac:dyDescent="0.2">
      <c r="D65" s="13"/>
      <c r="G65" s="13"/>
    </row>
    <row r="66" spans="1:7" s="11" customFormat="1" ht="15" customHeight="1" x14ac:dyDescent="0.2">
      <c r="D66" s="13"/>
      <c r="G66" s="13"/>
    </row>
    <row r="67" spans="1:7" s="11" customFormat="1" ht="15" customHeight="1" x14ac:dyDescent="0.2">
      <c r="D67" s="13"/>
      <c r="G67" s="13"/>
    </row>
    <row r="68" spans="1:7" s="11" customFormat="1" ht="15" customHeight="1" x14ac:dyDescent="0.2">
      <c r="A68" s="30" t="s">
        <v>46</v>
      </c>
      <c r="D68" s="30" t="s">
        <v>47</v>
      </c>
      <c r="G68" s="13"/>
    </row>
    <row r="69" spans="1:7" s="11" customFormat="1" ht="15" customHeight="1" x14ac:dyDescent="0.2">
      <c r="A69" s="32" t="s">
        <v>48</v>
      </c>
      <c r="D69" s="32" t="s">
        <v>49</v>
      </c>
      <c r="G69" s="13"/>
    </row>
    <row r="70" spans="1:7" s="11" customFormat="1" ht="15" customHeight="1" x14ac:dyDescent="0.2">
      <c r="D70" s="13"/>
      <c r="G70" s="13"/>
    </row>
    <row r="71" spans="1:7" s="11" customFormat="1" ht="15" customHeight="1" x14ac:dyDescent="0.2">
      <c r="D71" s="13"/>
      <c r="G71" s="13"/>
    </row>
    <row r="72" spans="1:7" s="11" customFormat="1" ht="15" customHeight="1" x14ac:dyDescent="0.2">
      <c r="D72" s="13"/>
      <c r="G72" s="13"/>
    </row>
    <row r="73" spans="1:7" s="11" customFormat="1" ht="15" customHeight="1" x14ac:dyDescent="0.2">
      <c r="D73" s="13"/>
      <c r="G73" s="13"/>
    </row>
    <row r="74" spans="1:7" s="11" customFormat="1" ht="15" customHeight="1" x14ac:dyDescent="0.2">
      <c r="D74" s="13"/>
      <c r="G74" s="13"/>
    </row>
    <row r="75" spans="1:7" s="11" customFormat="1" ht="15" customHeight="1" x14ac:dyDescent="0.2">
      <c r="D75" s="13"/>
      <c r="G75" s="13"/>
    </row>
    <row r="76" spans="1:7" s="11" customFormat="1" ht="15" customHeight="1" x14ac:dyDescent="0.2">
      <c r="D76" s="13"/>
      <c r="G76" s="13"/>
    </row>
    <row r="77" spans="1:7" s="11" customFormat="1" ht="15" customHeight="1" x14ac:dyDescent="0.2">
      <c r="D77" s="13"/>
      <c r="G77" s="13"/>
    </row>
    <row r="78" spans="1:7" s="11" customFormat="1" ht="15" customHeight="1" x14ac:dyDescent="0.2">
      <c r="D78" s="13"/>
      <c r="G78" s="13"/>
    </row>
    <row r="79" spans="1:7" s="11" customFormat="1" ht="15" customHeight="1" x14ac:dyDescent="0.2">
      <c r="D79" s="13"/>
      <c r="G79" s="13"/>
    </row>
    <row r="80" spans="1:7" s="11" customFormat="1" ht="15" customHeight="1" x14ac:dyDescent="0.2">
      <c r="D80" s="13"/>
      <c r="G80" s="13"/>
    </row>
    <row r="81" spans="4:7" s="11" customFormat="1" ht="15" customHeight="1" x14ac:dyDescent="0.2">
      <c r="D81" s="13"/>
      <c r="G81" s="13"/>
    </row>
    <row r="82" spans="4:7" s="11" customFormat="1" ht="15" customHeight="1" x14ac:dyDescent="0.2">
      <c r="D82" s="14"/>
      <c r="G82" s="13"/>
    </row>
    <row r="83" spans="4:7" s="11" customFormat="1" ht="15" customHeight="1" x14ac:dyDescent="0.2">
      <c r="D83" s="14"/>
      <c r="G83" s="13"/>
    </row>
    <row r="84" spans="4:7" s="11" customFormat="1" ht="15" customHeight="1" x14ac:dyDescent="0.2">
      <c r="D84" s="14"/>
      <c r="G84" s="13"/>
    </row>
    <row r="85" spans="4:7" s="11" customFormat="1" ht="15" customHeight="1" x14ac:dyDescent="0.2">
      <c r="D85" s="14"/>
      <c r="G85" s="13"/>
    </row>
    <row r="86" spans="4:7" s="11" customFormat="1" ht="15" customHeight="1" x14ac:dyDescent="0.2">
      <c r="D86" s="14"/>
      <c r="G86" s="13"/>
    </row>
    <row r="87" spans="4:7" s="11" customFormat="1" ht="15" customHeight="1" x14ac:dyDescent="0.2">
      <c r="D87" s="14"/>
      <c r="G87" s="13"/>
    </row>
    <row r="88" spans="4:7" s="11" customFormat="1" ht="15" customHeight="1" x14ac:dyDescent="0.2">
      <c r="D88" s="14"/>
      <c r="G88" s="13"/>
    </row>
    <row r="89" spans="4:7" s="11" customFormat="1" ht="15" customHeight="1" x14ac:dyDescent="0.2">
      <c r="D89" s="14"/>
      <c r="G89" s="13"/>
    </row>
    <row r="90" spans="4:7" s="11" customFormat="1" ht="15" customHeight="1" x14ac:dyDescent="0.2">
      <c r="D90" s="14"/>
      <c r="G90" s="13"/>
    </row>
    <row r="91" spans="4:7" s="11" customFormat="1" ht="15" customHeight="1" x14ac:dyDescent="0.2">
      <c r="D91" s="14"/>
      <c r="G91" s="13"/>
    </row>
    <row r="92" spans="4:7" s="11" customFormat="1" ht="15" customHeight="1" x14ac:dyDescent="0.2">
      <c r="D92" s="14"/>
      <c r="G92" s="13"/>
    </row>
    <row r="93" spans="4:7" s="11" customFormat="1" ht="15" customHeight="1" x14ac:dyDescent="0.2">
      <c r="D93" s="14"/>
      <c r="G93" s="13"/>
    </row>
    <row r="94" spans="4:7" s="11" customFormat="1" ht="15" customHeight="1" x14ac:dyDescent="0.2">
      <c r="D94" s="14"/>
      <c r="G94" s="13"/>
    </row>
    <row r="95" spans="4:7" s="11" customFormat="1" ht="15" customHeight="1" x14ac:dyDescent="0.2">
      <c r="D95" s="14"/>
      <c r="G95" s="13"/>
    </row>
    <row r="96" spans="4:7" s="11" customFormat="1" ht="15" customHeight="1" x14ac:dyDescent="0.2">
      <c r="D96" s="14"/>
      <c r="G96" s="13"/>
    </row>
    <row r="97" spans="4:7" s="11" customFormat="1" ht="15" customHeight="1" x14ac:dyDescent="0.2">
      <c r="D97" s="14"/>
      <c r="G97" s="13"/>
    </row>
    <row r="98" spans="4:7" s="11" customFormat="1" ht="15" customHeight="1" x14ac:dyDescent="0.2">
      <c r="D98" s="14"/>
      <c r="G98" s="13"/>
    </row>
    <row r="99" spans="4:7" s="11" customFormat="1" ht="15" customHeight="1" x14ac:dyDescent="0.2">
      <c r="D99" s="14"/>
      <c r="G99" s="13"/>
    </row>
    <row r="100" spans="4:7" s="11" customFormat="1" ht="15" customHeight="1" x14ac:dyDescent="0.2">
      <c r="D100" s="14"/>
      <c r="G100" s="13"/>
    </row>
    <row r="101" spans="4:7" s="11" customFormat="1" ht="15" customHeight="1" x14ac:dyDescent="0.2">
      <c r="D101" s="14"/>
      <c r="G101" s="13"/>
    </row>
    <row r="102" spans="4:7" s="11" customFormat="1" ht="15" customHeight="1" x14ac:dyDescent="0.2">
      <c r="D102" s="14"/>
      <c r="G102" s="13"/>
    </row>
    <row r="103" spans="4:7" s="11" customFormat="1" ht="15" customHeight="1" x14ac:dyDescent="0.2">
      <c r="D103" s="14"/>
      <c r="G103" s="13"/>
    </row>
    <row r="104" spans="4:7" s="11" customFormat="1" ht="15" customHeight="1" x14ac:dyDescent="0.2">
      <c r="D104" s="14"/>
      <c r="G104" s="13"/>
    </row>
    <row r="105" spans="4:7" s="11" customFormat="1" ht="15" customHeight="1" x14ac:dyDescent="0.2">
      <c r="D105" s="14"/>
      <c r="G105" s="13"/>
    </row>
    <row r="106" spans="4:7" s="11" customFormat="1" ht="15" customHeight="1" x14ac:dyDescent="0.2">
      <c r="D106" s="14"/>
      <c r="G106" s="13"/>
    </row>
    <row r="107" spans="4:7" s="11" customFormat="1" ht="15" customHeight="1" x14ac:dyDescent="0.2">
      <c r="D107" s="14"/>
      <c r="G107" s="13"/>
    </row>
    <row r="108" spans="4:7" s="11" customFormat="1" ht="15" customHeight="1" x14ac:dyDescent="0.2">
      <c r="D108" s="14"/>
      <c r="G108" s="13"/>
    </row>
    <row r="109" spans="4:7" s="11" customFormat="1" ht="15" customHeight="1" x14ac:dyDescent="0.2">
      <c r="D109" s="14"/>
      <c r="G109" s="13"/>
    </row>
    <row r="110" spans="4:7" s="11" customFormat="1" ht="15" customHeight="1" x14ac:dyDescent="0.2">
      <c r="D110" s="14"/>
      <c r="G110" s="13"/>
    </row>
    <row r="111" spans="4:7" s="11" customFormat="1" ht="15" customHeight="1" x14ac:dyDescent="0.2">
      <c r="D111" s="14"/>
      <c r="G111" s="13"/>
    </row>
    <row r="112" spans="4:7" s="11" customFormat="1" ht="15" customHeight="1" x14ac:dyDescent="0.2">
      <c r="D112" s="14"/>
      <c r="G112" s="13"/>
    </row>
    <row r="113" spans="4:7" s="11" customFormat="1" ht="15" customHeight="1" x14ac:dyDescent="0.2">
      <c r="D113" s="14"/>
      <c r="G113" s="13"/>
    </row>
    <row r="114" spans="4:7" s="11" customFormat="1" ht="15" customHeight="1" x14ac:dyDescent="0.2">
      <c r="D114" s="14"/>
      <c r="G114" s="13"/>
    </row>
    <row r="115" spans="4:7" s="11" customFormat="1" ht="15" customHeight="1" x14ac:dyDescent="0.2">
      <c r="D115" s="14"/>
      <c r="G115" s="13"/>
    </row>
    <row r="116" spans="4:7" s="11" customFormat="1" ht="15" customHeight="1" x14ac:dyDescent="0.2">
      <c r="D116" s="14"/>
      <c r="G116" s="13"/>
    </row>
    <row r="117" spans="4:7" s="11" customFormat="1" ht="15" customHeight="1" x14ac:dyDescent="0.2">
      <c r="D117" s="14"/>
      <c r="G117" s="13"/>
    </row>
    <row r="118" spans="4:7" s="11" customFormat="1" ht="15" customHeight="1" x14ac:dyDescent="0.2">
      <c r="D118" s="14"/>
      <c r="G118" s="13"/>
    </row>
    <row r="119" spans="4:7" s="11" customFormat="1" ht="15" customHeight="1" x14ac:dyDescent="0.2">
      <c r="D119" s="14"/>
      <c r="G119" s="13"/>
    </row>
    <row r="120" spans="4:7" s="11" customFormat="1" ht="15" customHeight="1" x14ac:dyDescent="0.2">
      <c r="D120" s="14"/>
      <c r="G120" s="13"/>
    </row>
    <row r="121" spans="4:7" s="11" customFormat="1" ht="15" customHeight="1" x14ac:dyDescent="0.2">
      <c r="D121" s="14"/>
      <c r="G121" s="13"/>
    </row>
    <row r="122" spans="4:7" s="11" customFormat="1" ht="15" customHeight="1" x14ac:dyDescent="0.2">
      <c r="D122" s="14"/>
      <c r="G122" s="13"/>
    </row>
    <row r="123" spans="4:7" s="11" customFormat="1" ht="15" customHeight="1" x14ac:dyDescent="0.2">
      <c r="D123" s="14"/>
      <c r="G123" s="13"/>
    </row>
    <row r="124" spans="4:7" s="11" customFormat="1" ht="15" customHeight="1" x14ac:dyDescent="0.2">
      <c r="D124" s="14"/>
      <c r="G124" s="13"/>
    </row>
    <row r="125" spans="4:7" s="11" customFormat="1" ht="15" customHeight="1" x14ac:dyDescent="0.2">
      <c r="D125" s="14"/>
      <c r="G125" s="13"/>
    </row>
    <row r="126" spans="4:7" s="11" customFormat="1" ht="15" customHeight="1" x14ac:dyDescent="0.2">
      <c r="D126" s="14"/>
      <c r="G126" s="13"/>
    </row>
    <row r="127" spans="4:7" s="11" customFormat="1" ht="15" customHeight="1" x14ac:dyDescent="0.2">
      <c r="D127" s="14"/>
      <c r="G127" s="13"/>
    </row>
    <row r="128" spans="4:7" s="11" customFormat="1" ht="15" customHeight="1" x14ac:dyDescent="0.2">
      <c r="D128" s="14"/>
      <c r="G128" s="13"/>
    </row>
    <row r="129" spans="4:7" s="11" customFormat="1" ht="15" customHeight="1" x14ac:dyDescent="0.2">
      <c r="D129" s="14"/>
      <c r="G129" s="13"/>
    </row>
    <row r="130" spans="4:7" s="11" customFormat="1" ht="15" customHeight="1" x14ac:dyDescent="0.2">
      <c r="D130" s="14"/>
      <c r="G130" s="13"/>
    </row>
    <row r="131" spans="4:7" s="11" customFormat="1" ht="15" customHeight="1" x14ac:dyDescent="0.2">
      <c r="D131" s="14"/>
      <c r="G131" s="13"/>
    </row>
    <row r="132" spans="4:7" s="11" customFormat="1" ht="15" customHeight="1" x14ac:dyDescent="0.2">
      <c r="D132" s="14"/>
      <c r="G132" s="13"/>
    </row>
    <row r="133" spans="4:7" s="11" customFormat="1" ht="15" customHeight="1" x14ac:dyDescent="0.2">
      <c r="D133" s="14"/>
      <c r="G133" s="13"/>
    </row>
    <row r="134" spans="4:7" s="11" customFormat="1" ht="15" customHeight="1" x14ac:dyDescent="0.2">
      <c r="D134" s="14"/>
      <c r="G134" s="13"/>
    </row>
    <row r="135" spans="4:7" s="11" customFormat="1" ht="15" customHeight="1" x14ac:dyDescent="0.2">
      <c r="D135" s="14"/>
      <c r="G135" s="13"/>
    </row>
    <row r="136" spans="4:7" s="11" customFormat="1" ht="15" customHeight="1" x14ac:dyDescent="0.2">
      <c r="D136" s="14"/>
      <c r="G136" s="13"/>
    </row>
    <row r="137" spans="4:7" s="11" customFormat="1" ht="15" customHeight="1" x14ac:dyDescent="0.2">
      <c r="D137" s="14"/>
      <c r="G137" s="13"/>
    </row>
    <row r="138" spans="4:7" s="11" customFormat="1" ht="15" customHeight="1" x14ac:dyDescent="0.2">
      <c r="D138" s="14"/>
      <c r="G138" s="13"/>
    </row>
    <row r="139" spans="4:7" s="11" customFormat="1" ht="15" customHeight="1" x14ac:dyDescent="0.2">
      <c r="D139" s="14"/>
      <c r="G139" s="13"/>
    </row>
    <row r="140" spans="4:7" s="11" customFormat="1" ht="15" customHeight="1" x14ac:dyDescent="0.2">
      <c r="D140" s="14"/>
      <c r="G140" s="13"/>
    </row>
    <row r="141" spans="4:7" s="11" customFormat="1" ht="15" customHeight="1" x14ac:dyDescent="0.2">
      <c r="D141" s="14"/>
      <c r="G141" s="13"/>
    </row>
    <row r="142" spans="4:7" s="11" customFormat="1" ht="15" customHeight="1" x14ac:dyDescent="0.2">
      <c r="D142" s="14"/>
      <c r="G142" s="13"/>
    </row>
    <row r="143" spans="4:7" s="11" customFormat="1" ht="15" customHeight="1" x14ac:dyDescent="0.2">
      <c r="D143" s="14"/>
      <c r="G143" s="13"/>
    </row>
    <row r="144" spans="4:7" s="11" customFormat="1" ht="15" customHeight="1" x14ac:dyDescent="0.2">
      <c r="D144" s="14"/>
      <c r="G144" s="13"/>
    </row>
    <row r="145" spans="4:7" s="11" customFormat="1" ht="15" customHeight="1" x14ac:dyDescent="0.2">
      <c r="D145" s="14"/>
      <c r="G145" s="13"/>
    </row>
    <row r="146" spans="4:7" s="11" customFormat="1" ht="15" customHeight="1" x14ac:dyDescent="0.2">
      <c r="D146" s="14"/>
      <c r="G146" s="13"/>
    </row>
    <row r="147" spans="4:7" s="11" customFormat="1" ht="15" customHeight="1" x14ac:dyDescent="0.2">
      <c r="D147" s="14"/>
      <c r="G147" s="13"/>
    </row>
    <row r="148" spans="4:7" s="11" customFormat="1" ht="15" customHeight="1" x14ac:dyDescent="0.2">
      <c r="D148" s="14"/>
      <c r="G148" s="13"/>
    </row>
    <row r="149" spans="4:7" s="11" customFormat="1" ht="15" customHeight="1" x14ac:dyDescent="0.2">
      <c r="D149" s="14"/>
      <c r="G149" s="13"/>
    </row>
    <row r="150" spans="4:7" s="11" customFormat="1" ht="15" customHeight="1" x14ac:dyDescent="0.2">
      <c r="D150" s="14"/>
      <c r="G150" s="13"/>
    </row>
    <row r="151" spans="4:7" s="11" customFormat="1" ht="15" customHeight="1" x14ac:dyDescent="0.2">
      <c r="D151" s="14"/>
      <c r="G151" s="13"/>
    </row>
    <row r="152" spans="4:7" s="11" customFormat="1" ht="15" customHeight="1" x14ac:dyDescent="0.2">
      <c r="D152" s="14"/>
      <c r="G152" s="13"/>
    </row>
    <row r="153" spans="4:7" s="11" customFormat="1" ht="15" customHeight="1" x14ac:dyDescent="0.2">
      <c r="D153" s="14"/>
      <c r="G153" s="13"/>
    </row>
    <row r="154" spans="4:7" s="11" customFormat="1" ht="15" customHeight="1" x14ac:dyDescent="0.2">
      <c r="D154" s="14"/>
      <c r="G154" s="13"/>
    </row>
    <row r="155" spans="4:7" s="11" customFormat="1" ht="15" customHeight="1" x14ac:dyDescent="0.2">
      <c r="D155" s="14"/>
      <c r="G155" s="13"/>
    </row>
    <row r="156" spans="4:7" s="11" customFormat="1" ht="15" customHeight="1" x14ac:dyDescent="0.2">
      <c r="D156" s="14"/>
      <c r="G156" s="13"/>
    </row>
    <row r="157" spans="4:7" s="11" customFormat="1" ht="15" customHeight="1" x14ac:dyDescent="0.2">
      <c r="D157" s="14"/>
      <c r="G157" s="13"/>
    </row>
    <row r="158" spans="4:7" s="11" customFormat="1" ht="15" customHeight="1" x14ac:dyDescent="0.2">
      <c r="D158" s="14"/>
      <c r="G158" s="13"/>
    </row>
    <row r="159" spans="4:7" s="11" customFormat="1" ht="15" customHeight="1" x14ac:dyDescent="0.2">
      <c r="D159" s="14"/>
      <c r="G159" s="13"/>
    </row>
    <row r="160" spans="4:7" s="11" customFormat="1" ht="15" customHeight="1" x14ac:dyDescent="0.2">
      <c r="D160" s="14"/>
      <c r="G160" s="13"/>
    </row>
    <row r="161" spans="4:7" s="11" customFormat="1" ht="15" customHeight="1" x14ac:dyDescent="0.2">
      <c r="D161" s="14"/>
      <c r="G161" s="13"/>
    </row>
    <row r="162" spans="4:7" s="11" customFormat="1" ht="15" customHeight="1" x14ac:dyDescent="0.2">
      <c r="D162" s="14"/>
      <c r="G162" s="13"/>
    </row>
    <row r="163" spans="4:7" s="11" customFormat="1" ht="15" customHeight="1" x14ac:dyDescent="0.2">
      <c r="D163" s="14"/>
      <c r="G163" s="13"/>
    </row>
    <row r="164" spans="4:7" s="11" customFormat="1" ht="15" customHeight="1" x14ac:dyDescent="0.2">
      <c r="D164" s="14"/>
      <c r="G164" s="13"/>
    </row>
    <row r="165" spans="4:7" s="11" customFormat="1" ht="15" customHeight="1" x14ac:dyDescent="0.2">
      <c r="D165" s="14"/>
      <c r="G165" s="13"/>
    </row>
    <row r="166" spans="4:7" s="11" customFormat="1" ht="15" customHeight="1" x14ac:dyDescent="0.2">
      <c r="D166" s="14"/>
      <c r="G166" s="13"/>
    </row>
    <row r="167" spans="4:7" s="11" customFormat="1" ht="15" customHeight="1" x14ac:dyDescent="0.2">
      <c r="D167" s="14"/>
      <c r="G167" s="13"/>
    </row>
    <row r="168" spans="4:7" s="11" customFormat="1" ht="15" customHeight="1" x14ac:dyDescent="0.2">
      <c r="D168" s="14"/>
      <c r="G168" s="13"/>
    </row>
    <row r="169" spans="4:7" s="11" customFormat="1" ht="15" customHeight="1" x14ac:dyDescent="0.2">
      <c r="D169" s="14"/>
      <c r="G169" s="13"/>
    </row>
    <row r="170" spans="4:7" s="11" customFormat="1" ht="15" customHeight="1" x14ac:dyDescent="0.2">
      <c r="D170" s="14"/>
      <c r="G170" s="13"/>
    </row>
    <row r="171" spans="4:7" s="11" customFormat="1" ht="15" customHeight="1" x14ac:dyDescent="0.2">
      <c r="D171" s="14"/>
      <c r="G171" s="13"/>
    </row>
    <row r="172" spans="4:7" s="11" customFormat="1" ht="15" customHeight="1" x14ac:dyDescent="0.2">
      <c r="D172" s="14"/>
      <c r="G172" s="13"/>
    </row>
    <row r="173" spans="4:7" s="11" customFormat="1" ht="15" customHeight="1" x14ac:dyDescent="0.2">
      <c r="D173" s="14"/>
      <c r="G173" s="13"/>
    </row>
    <row r="174" spans="4:7" s="11" customFormat="1" ht="15" customHeight="1" x14ac:dyDescent="0.2">
      <c r="D174" s="14"/>
      <c r="G174" s="13"/>
    </row>
    <row r="175" spans="4:7" s="11" customFormat="1" ht="15" customHeight="1" x14ac:dyDescent="0.2">
      <c r="D175" s="14"/>
      <c r="G175" s="13"/>
    </row>
    <row r="176" spans="4:7" s="11" customFormat="1" ht="15" customHeight="1" x14ac:dyDescent="0.2">
      <c r="D176" s="14"/>
      <c r="G176" s="13"/>
    </row>
    <row r="177" spans="1:9" s="11" customFormat="1" ht="15" customHeight="1" x14ac:dyDescent="0.2">
      <c r="D177" s="14"/>
      <c r="G177" s="13"/>
    </row>
    <row r="178" spans="1:9" s="11" customFormat="1" ht="15" customHeight="1" x14ac:dyDescent="0.25">
      <c r="D178" s="14"/>
      <c r="E178"/>
      <c r="G178" s="13"/>
    </row>
    <row r="179" spans="1:9" s="11" customFormat="1" ht="15" customHeight="1" x14ac:dyDescent="0.25">
      <c r="D179" s="14"/>
      <c r="E179"/>
      <c r="G179" s="13"/>
    </row>
    <row r="180" spans="1:9" s="11" customFormat="1" ht="15" customHeight="1" x14ac:dyDescent="0.25">
      <c r="D180" s="14"/>
      <c r="E180"/>
      <c r="G180" s="13"/>
    </row>
    <row r="181" spans="1:9" ht="15" customHeight="1" x14ac:dyDescent="0.25">
      <c r="A181" s="11"/>
      <c r="B181" s="11"/>
      <c r="C181" s="11"/>
      <c r="D181" s="14"/>
      <c r="F181" s="11"/>
      <c r="G181" s="13"/>
      <c r="I181" s="11"/>
    </row>
    <row r="182" spans="1:9" ht="15" customHeight="1" x14ac:dyDescent="0.25">
      <c r="A182" s="11"/>
      <c r="B182" s="11"/>
      <c r="C182" s="11"/>
      <c r="D182" s="14"/>
      <c r="F182" s="11"/>
      <c r="G182" s="13"/>
      <c r="I182" s="11"/>
    </row>
    <row r="183" spans="1:9" ht="15" customHeight="1" x14ac:dyDescent="0.25">
      <c r="A183" s="11"/>
      <c r="B183" s="11"/>
      <c r="C183" s="11"/>
      <c r="D183" s="14"/>
      <c r="F183" s="11"/>
    </row>
    <row r="184" spans="1:9" ht="15" customHeight="1" x14ac:dyDescent="0.25">
      <c r="A184" s="11"/>
      <c r="B184" s="11"/>
      <c r="C184" s="11"/>
      <c r="D184" s="14"/>
    </row>
    <row r="185" spans="1:9" ht="15" customHeight="1" x14ac:dyDescent="0.25">
      <c r="A185" s="11"/>
      <c r="B185" s="11"/>
      <c r="C185" s="11"/>
      <c r="D185" s="14"/>
    </row>
    <row r="186" spans="1:9" ht="15" customHeight="1" x14ac:dyDescent="0.25">
      <c r="A186" s="11"/>
      <c r="B186" s="11"/>
      <c r="C186" s="11"/>
      <c r="D186" s="14"/>
    </row>
    <row r="187" spans="1:9" ht="15" customHeight="1" x14ac:dyDescent="0.25">
      <c r="A187" s="11"/>
      <c r="B187" s="11"/>
      <c r="C187" s="11"/>
      <c r="D187" s="14"/>
    </row>
    <row r="188" spans="1:9" ht="15" customHeight="1" x14ac:dyDescent="0.25">
      <c r="A188" s="11"/>
      <c r="B188" s="11"/>
      <c r="C188" s="11"/>
      <c r="D188" s="14"/>
    </row>
    <row r="189" spans="1:9" ht="15" customHeight="1" x14ac:dyDescent="0.25">
      <c r="A189" s="11"/>
      <c r="B189" s="11"/>
      <c r="C189" s="11"/>
      <c r="D189" s="14"/>
    </row>
    <row r="190" spans="1:9" ht="15" customHeight="1" x14ac:dyDescent="0.25">
      <c r="A190" s="11"/>
      <c r="B190" s="11"/>
      <c r="C190" s="11"/>
      <c r="D190" s="14"/>
    </row>
    <row r="191" spans="1:9" ht="15" customHeight="1" x14ac:dyDescent="0.25">
      <c r="A191" s="11"/>
      <c r="B191" s="11"/>
      <c r="C191" s="11"/>
      <c r="D191" s="14"/>
    </row>
    <row r="192" spans="1:9" ht="15" customHeight="1" x14ac:dyDescent="0.25">
      <c r="A192" s="11"/>
      <c r="B192" s="11"/>
      <c r="C192" s="11"/>
      <c r="D192" s="14"/>
    </row>
    <row r="193" spans="1:4" ht="15" customHeight="1" x14ac:dyDescent="0.25">
      <c r="A193" s="11"/>
      <c r="B193" s="11"/>
      <c r="C193" s="11"/>
      <c r="D193" s="14"/>
    </row>
    <row r="194" spans="1:4" ht="15" customHeight="1" x14ac:dyDescent="0.25">
      <c r="A194" s="11"/>
      <c r="B194" s="11"/>
      <c r="C194" s="11"/>
      <c r="D194" s="14"/>
    </row>
    <row r="195" spans="1:4" ht="15" customHeight="1" x14ac:dyDescent="0.25">
      <c r="A195" s="11"/>
      <c r="B195" s="11"/>
      <c r="C195" s="11"/>
      <c r="D195" s="14"/>
    </row>
    <row r="196" spans="1:4" ht="15" customHeight="1" x14ac:dyDescent="0.25">
      <c r="A196" s="11"/>
      <c r="B196" s="11"/>
      <c r="C196" s="11"/>
      <c r="D196" s="14"/>
    </row>
    <row r="197" spans="1:4" ht="15" customHeight="1" x14ac:dyDescent="0.25">
      <c r="A197" s="11"/>
      <c r="B197" s="11"/>
      <c r="C197" s="11"/>
      <c r="D197" s="14"/>
    </row>
    <row r="198" spans="1:4" ht="15" customHeight="1" x14ac:dyDescent="0.25">
      <c r="A198" s="11"/>
      <c r="B198" s="11"/>
      <c r="C198" s="11"/>
      <c r="D198" s="14"/>
    </row>
    <row r="199" spans="1:4" ht="15" customHeight="1" x14ac:dyDescent="0.25">
      <c r="A199" s="11"/>
      <c r="B199" s="11"/>
      <c r="C199" s="11"/>
      <c r="D199" s="14"/>
    </row>
    <row r="200" spans="1:4" ht="15" customHeight="1" x14ac:dyDescent="0.25">
      <c r="A200" s="11"/>
      <c r="B200" s="11"/>
      <c r="C200" s="11"/>
      <c r="D200" s="14"/>
    </row>
    <row r="201" spans="1:4" ht="15" customHeight="1" x14ac:dyDescent="0.25">
      <c r="A201" s="11"/>
      <c r="B201" s="11"/>
      <c r="C201" s="11"/>
      <c r="D201" s="14"/>
    </row>
    <row r="202" spans="1:4" ht="15" customHeight="1" x14ac:dyDescent="0.25">
      <c r="A202" s="11"/>
      <c r="B202" s="11"/>
      <c r="C202" s="11"/>
      <c r="D202" s="14"/>
    </row>
    <row r="203" spans="1:4" ht="15" customHeight="1" x14ac:dyDescent="0.25">
      <c r="A203" s="11"/>
      <c r="B203" s="11"/>
      <c r="C203" s="11"/>
      <c r="D203" s="14"/>
    </row>
    <row r="204" spans="1:4" ht="15" customHeight="1" x14ac:dyDescent="0.25">
      <c r="A204" s="11"/>
      <c r="B204" s="11"/>
      <c r="C204" s="11"/>
      <c r="D204" s="14"/>
    </row>
    <row r="205" spans="1:4" ht="15" customHeight="1" x14ac:dyDescent="0.25">
      <c r="A205" s="11"/>
      <c r="B205" s="11"/>
      <c r="C205" s="11"/>
      <c r="D205" s="14"/>
    </row>
    <row r="206" spans="1:4" ht="15" customHeight="1" x14ac:dyDescent="0.25">
      <c r="A206" s="11"/>
      <c r="B206" s="11"/>
      <c r="C206" s="11"/>
      <c r="D206" s="14"/>
    </row>
    <row r="207" spans="1:4" ht="15" customHeight="1" x14ac:dyDescent="0.25">
      <c r="A207" s="11"/>
      <c r="B207" s="11"/>
      <c r="C207" s="11"/>
      <c r="D207" s="14"/>
    </row>
    <row r="208" spans="1:4" ht="15" customHeight="1" x14ac:dyDescent="0.25">
      <c r="A208" s="11"/>
      <c r="B208" s="11"/>
      <c r="C208" s="11"/>
      <c r="D208" s="14"/>
    </row>
    <row r="209" spans="1:4" ht="15" customHeight="1" x14ac:dyDescent="0.25">
      <c r="A209" s="11"/>
      <c r="B209" s="11"/>
      <c r="C209" s="11"/>
      <c r="D209" s="14"/>
    </row>
    <row r="210" spans="1:4" ht="15" customHeight="1" x14ac:dyDescent="0.25">
      <c r="A210" s="11"/>
      <c r="B210" s="11"/>
      <c r="C210" s="11"/>
      <c r="D210" s="14"/>
    </row>
    <row r="211" spans="1:4" ht="15" customHeight="1" x14ac:dyDescent="0.25">
      <c r="A211" s="11"/>
      <c r="B211" s="11"/>
      <c r="C211" s="11"/>
      <c r="D211" s="14"/>
    </row>
    <row r="212" spans="1:4" ht="15" customHeight="1" x14ac:dyDescent="0.25">
      <c r="A212" s="11"/>
      <c r="B212" s="11"/>
      <c r="C212" s="11"/>
      <c r="D212" s="14"/>
    </row>
    <row r="213" spans="1:4" ht="15" customHeight="1" x14ac:dyDescent="0.25">
      <c r="A213" s="11"/>
      <c r="B213" s="11"/>
      <c r="C213" s="11"/>
      <c r="D213" s="14"/>
    </row>
    <row r="214" spans="1:4" ht="15" customHeight="1" x14ac:dyDescent="0.25">
      <c r="A214" s="11"/>
      <c r="B214" s="11"/>
      <c r="C214" s="11"/>
      <c r="D214" s="14"/>
    </row>
    <row r="215" spans="1:4" ht="15" customHeight="1" x14ac:dyDescent="0.25">
      <c r="A215" s="11"/>
      <c r="B215" s="11"/>
      <c r="C215" s="11"/>
      <c r="D215" s="14"/>
    </row>
    <row r="216" spans="1:4" ht="15" customHeight="1" x14ac:dyDescent="0.25">
      <c r="A216" s="11"/>
      <c r="B216" s="11"/>
      <c r="C216" s="11"/>
      <c r="D216" s="14"/>
    </row>
    <row r="217" spans="1:4" ht="15" customHeight="1" x14ac:dyDescent="0.25">
      <c r="A217" s="11"/>
      <c r="B217" s="11"/>
      <c r="C217" s="11"/>
      <c r="D217" s="14"/>
    </row>
    <row r="218" spans="1:4" ht="15" customHeight="1" x14ac:dyDescent="0.25">
      <c r="A218" s="11"/>
      <c r="B218" s="11"/>
      <c r="C218" s="11"/>
      <c r="D218" s="14"/>
    </row>
    <row r="219" spans="1:4" ht="15" customHeight="1" x14ac:dyDescent="0.25">
      <c r="A219" s="11"/>
      <c r="B219" s="11"/>
      <c r="C219" s="11"/>
      <c r="D219" s="14"/>
    </row>
    <row r="220" spans="1:4" ht="15" customHeight="1" x14ac:dyDescent="0.25">
      <c r="A220" s="11"/>
      <c r="B220" s="11"/>
      <c r="C220" s="11"/>
      <c r="D220" s="14"/>
    </row>
    <row r="221" spans="1:4" ht="15" customHeight="1" x14ac:dyDescent="0.25">
      <c r="A221" s="11"/>
      <c r="B221" s="11"/>
      <c r="C221" s="11"/>
      <c r="D221" s="14"/>
    </row>
    <row r="222" spans="1:4" ht="15" customHeight="1" x14ac:dyDescent="0.25">
      <c r="A222" s="11"/>
      <c r="B222" s="11"/>
      <c r="C222" s="11"/>
      <c r="D222" s="14"/>
    </row>
    <row r="223" spans="1:4" ht="15" customHeight="1" x14ac:dyDescent="0.25">
      <c r="A223" s="11"/>
      <c r="B223" s="11"/>
      <c r="C223" s="11"/>
      <c r="D223" s="14"/>
    </row>
    <row r="224" spans="1:4" ht="15" customHeight="1" x14ac:dyDescent="0.25">
      <c r="A224" s="11"/>
      <c r="B224" s="11"/>
      <c r="C224" s="11"/>
      <c r="D224" s="14"/>
    </row>
    <row r="225" spans="1:4" ht="15" customHeight="1" x14ac:dyDescent="0.25">
      <c r="A225" s="11"/>
      <c r="B225" s="11"/>
      <c r="C225" s="11"/>
      <c r="D225" s="14"/>
    </row>
    <row r="226" spans="1:4" ht="15" customHeight="1" x14ac:dyDescent="0.25">
      <c r="A226" s="11"/>
      <c r="B226" s="11"/>
      <c r="C226" s="11"/>
      <c r="D226" s="14"/>
    </row>
    <row r="227" spans="1:4" ht="15" customHeight="1" x14ac:dyDescent="0.25">
      <c r="A227" s="11"/>
      <c r="B227" s="11"/>
      <c r="C227" s="11"/>
      <c r="D227" s="14"/>
    </row>
    <row r="228" spans="1:4" ht="15" customHeight="1" x14ac:dyDescent="0.25">
      <c r="A228" s="11"/>
      <c r="B228" s="11"/>
      <c r="C228" s="11"/>
      <c r="D228" s="14"/>
    </row>
    <row r="229" spans="1:4" ht="15" customHeight="1" x14ac:dyDescent="0.25">
      <c r="A229" s="11"/>
      <c r="B229" s="11"/>
      <c r="C229" s="11"/>
      <c r="D229" s="14"/>
    </row>
    <row r="230" spans="1:4" ht="15" customHeight="1" x14ac:dyDescent="0.25">
      <c r="A230" s="11"/>
      <c r="B230" s="11"/>
      <c r="C230" s="11"/>
      <c r="D230" s="14"/>
    </row>
    <row r="231" spans="1:4" ht="15" customHeight="1" x14ac:dyDescent="0.25">
      <c r="A231" s="11"/>
      <c r="B231" s="11"/>
      <c r="C231" s="11"/>
      <c r="D231" s="14"/>
    </row>
    <row r="232" spans="1:4" ht="15" customHeight="1" x14ac:dyDescent="0.25">
      <c r="A232" s="11"/>
      <c r="B232" s="11"/>
      <c r="C232" s="11"/>
      <c r="D232" s="14"/>
    </row>
    <row r="233" spans="1:4" ht="15" customHeight="1" x14ac:dyDescent="0.25">
      <c r="A233" s="11"/>
      <c r="B233" s="11"/>
      <c r="C233" s="11"/>
      <c r="D233" s="14"/>
    </row>
    <row r="234" spans="1:4" ht="15" customHeight="1" x14ac:dyDescent="0.25">
      <c r="A234" s="11"/>
      <c r="B234" s="11"/>
      <c r="C234" s="11"/>
      <c r="D234" s="14"/>
    </row>
    <row r="235" spans="1:4" ht="15" customHeight="1" x14ac:dyDescent="0.25">
      <c r="A235" s="11"/>
      <c r="B235" s="11"/>
      <c r="C235" s="11"/>
      <c r="D235" s="14"/>
    </row>
    <row r="236" spans="1:4" ht="15" customHeight="1" x14ac:dyDescent="0.25">
      <c r="A236" s="11"/>
      <c r="B236" s="11"/>
      <c r="C236" s="11"/>
      <c r="D236" s="14"/>
    </row>
    <row r="237" spans="1:4" ht="15" customHeight="1" x14ac:dyDescent="0.25">
      <c r="A237" s="11"/>
      <c r="B237" s="11"/>
      <c r="C237" s="11"/>
      <c r="D237" s="14"/>
    </row>
    <row r="238" spans="1:4" ht="15" customHeight="1" x14ac:dyDescent="0.25">
      <c r="A238" s="11"/>
      <c r="B238" s="11"/>
      <c r="C238" s="11"/>
      <c r="D238" s="14"/>
    </row>
    <row r="239" spans="1:4" ht="15" customHeight="1" x14ac:dyDescent="0.25">
      <c r="A239" s="11"/>
      <c r="B239" s="11"/>
      <c r="C239" s="11"/>
      <c r="D239" s="14"/>
    </row>
    <row r="240" spans="1:4" ht="15" customHeight="1" x14ac:dyDescent="0.25">
      <c r="A240" s="11"/>
      <c r="B240" s="11"/>
      <c r="C240" s="11"/>
      <c r="D240" s="14"/>
    </row>
    <row r="241" spans="1:4" ht="15" customHeight="1" x14ac:dyDescent="0.25">
      <c r="A241" s="11"/>
      <c r="B241" s="11"/>
      <c r="C241" s="11"/>
      <c r="D241" s="14"/>
    </row>
    <row r="242" spans="1:4" ht="15" customHeight="1" x14ac:dyDescent="0.25">
      <c r="A242" s="11"/>
      <c r="B242" s="11"/>
      <c r="C242" s="11"/>
      <c r="D242" s="14"/>
    </row>
    <row r="243" spans="1:4" ht="15" customHeight="1" x14ac:dyDescent="0.25">
      <c r="A243" s="11"/>
      <c r="B243" s="11"/>
      <c r="C243" s="11"/>
      <c r="D243" s="14"/>
    </row>
    <row r="244" spans="1:4" ht="15" customHeight="1" x14ac:dyDescent="0.25">
      <c r="A244" s="11"/>
      <c r="B244" s="11"/>
      <c r="C244" s="11"/>
      <c r="D244" s="14"/>
    </row>
    <row r="245" spans="1:4" ht="15" customHeight="1" x14ac:dyDescent="0.25">
      <c r="A245" s="11"/>
      <c r="B245" s="11"/>
      <c r="C245" s="11"/>
      <c r="D245" s="14"/>
    </row>
    <row r="246" spans="1:4" ht="15" customHeight="1" x14ac:dyDescent="0.25">
      <c r="A246" s="11"/>
      <c r="B246" s="11"/>
      <c r="C246" s="11"/>
      <c r="D246" s="14"/>
    </row>
    <row r="247" spans="1:4" ht="15" customHeight="1" x14ac:dyDescent="0.25">
      <c r="A247" s="11"/>
      <c r="B247" s="11"/>
      <c r="C247" s="11"/>
      <c r="D247" s="14"/>
    </row>
    <row r="248" spans="1:4" ht="15" customHeight="1" x14ac:dyDescent="0.25">
      <c r="A248" s="11"/>
      <c r="B248" s="11"/>
      <c r="C248" s="11"/>
      <c r="D248" s="14"/>
    </row>
    <row r="249" spans="1:4" ht="15" customHeight="1" x14ac:dyDescent="0.25">
      <c r="A249" s="11"/>
      <c r="B249" s="11"/>
      <c r="C249" s="11"/>
      <c r="D249" s="14"/>
    </row>
    <row r="250" spans="1:4" ht="15" customHeight="1" x14ac:dyDescent="0.25">
      <c r="A250" s="11"/>
      <c r="B250" s="11"/>
      <c r="C250" s="11"/>
      <c r="D250" s="14"/>
    </row>
    <row r="251" spans="1:4" ht="15" customHeight="1" x14ac:dyDescent="0.25">
      <c r="A251" s="11"/>
      <c r="B251" s="11"/>
      <c r="C251" s="11"/>
      <c r="D251" s="14"/>
    </row>
    <row r="252" spans="1:4" ht="15" customHeight="1" x14ac:dyDescent="0.25">
      <c r="A252" s="11"/>
      <c r="B252" s="11"/>
      <c r="C252" s="11"/>
      <c r="D252" s="14"/>
    </row>
    <row r="253" spans="1:4" ht="15" customHeight="1" x14ac:dyDescent="0.25">
      <c r="A253" s="11"/>
      <c r="B253" s="11"/>
      <c r="C253" s="11"/>
      <c r="D253" s="14"/>
    </row>
    <row r="254" spans="1:4" ht="15" customHeight="1" x14ac:dyDescent="0.25">
      <c r="A254" s="11"/>
      <c r="B254" s="11"/>
      <c r="C254" s="11"/>
      <c r="D254" s="14"/>
    </row>
    <row r="255" spans="1:4" ht="15" customHeight="1" x14ac:dyDescent="0.25">
      <c r="A255" s="11"/>
      <c r="B255" s="11"/>
      <c r="C255" s="11"/>
      <c r="D255" s="14"/>
    </row>
    <row r="256" spans="1:4" ht="15" customHeight="1" x14ac:dyDescent="0.25">
      <c r="A256" s="11"/>
      <c r="B256" s="11"/>
      <c r="C256" s="11"/>
      <c r="D256" s="14"/>
    </row>
    <row r="257" spans="1:4" ht="15" customHeight="1" x14ac:dyDescent="0.25">
      <c r="A257" s="11"/>
      <c r="B257" s="11"/>
      <c r="C257" s="11"/>
      <c r="D257" s="14"/>
    </row>
    <row r="258" spans="1:4" ht="15" customHeight="1" x14ac:dyDescent="0.25">
      <c r="A258" s="11"/>
      <c r="B258" s="11"/>
      <c r="C258" s="11"/>
      <c r="D258" s="14"/>
    </row>
    <row r="259" spans="1:4" ht="15" customHeight="1" x14ac:dyDescent="0.25">
      <c r="A259" s="11"/>
      <c r="B259" s="11"/>
      <c r="C259" s="11"/>
      <c r="D259" s="14"/>
    </row>
    <row r="260" spans="1:4" ht="15" customHeight="1" x14ac:dyDescent="0.25">
      <c r="A260" s="11"/>
      <c r="B260" s="11"/>
      <c r="C260" s="11"/>
      <c r="D260" s="14"/>
    </row>
    <row r="261" spans="1:4" ht="15" customHeight="1" x14ac:dyDescent="0.25">
      <c r="A261" s="11"/>
      <c r="B261" s="11"/>
      <c r="C261" s="11"/>
      <c r="D261" s="14"/>
    </row>
    <row r="262" spans="1:4" ht="15" customHeight="1" x14ac:dyDescent="0.25">
      <c r="A262" s="11"/>
      <c r="B262" s="11"/>
      <c r="C262" s="11"/>
      <c r="D262" s="14"/>
    </row>
    <row r="263" spans="1:4" ht="15" customHeight="1" x14ac:dyDescent="0.25">
      <c r="A263" s="11"/>
      <c r="B263" s="11"/>
      <c r="C263" s="11"/>
      <c r="D263" s="14"/>
    </row>
    <row r="264" spans="1:4" ht="15" customHeight="1" x14ac:dyDescent="0.25">
      <c r="A264" s="11"/>
      <c r="B264" s="11"/>
      <c r="C264" s="11"/>
      <c r="D264" s="14"/>
    </row>
    <row r="265" spans="1:4" ht="15" customHeight="1" x14ac:dyDescent="0.25">
      <c r="A265" s="11"/>
      <c r="B265" s="11"/>
      <c r="C265" s="11"/>
      <c r="D265" s="14"/>
    </row>
    <row r="266" spans="1:4" ht="15" customHeight="1" x14ac:dyDescent="0.25">
      <c r="A266" s="11"/>
      <c r="B266" s="11"/>
      <c r="C266" s="11"/>
      <c r="D266" s="14"/>
    </row>
    <row r="267" spans="1:4" ht="15" customHeight="1" x14ac:dyDescent="0.25">
      <c r="A267" s="11"/>
      <c r="B267" s="11"/>
      <c r="C267" s="11"/>
      <c r="D267" s="14"/>
    </row>
    <row r="268" spans="1:4" ht="15" customHeight="1" x14ac:dyDescent="0.25">
      <c r="A268" s="11"/>
      <c r="B268" s="11"/>
      <c r="C268" s="11"/>
      <c r="D268" s="14"/>
    </row>
    <row r="269" spans="1:4" ht="15" customHeight="1" x14ac:dyDescent="0.25">
      <c r="A269" s="11"/>
      <c r="B269" s="11"/>
      <c r="C269" s="11"/>
      <c r="D269" s="14"/>
    </row>
    <row r="270" spans="1:4" ht="15" customHeight="1" x14ac:dyDescent="0.25">
      <c r="A270" s="11"/>
      <c r="B270" s="11"/>
      <c r="C270" s="11"/>
      <c r="D270" s="14"/>
    </row>
    <row r="271" spans="1:4" ht="15" customHeight="1" x14ac:dyDescent="0.25">
      <c r="A271" s="11"/>
      <c r="B271" s="11"/>
      <c r="C271" s="11"/>
      <c r="D271" s="14"/>
    </row>
    <row r="272" spans="1:4" ht="15" customHeight="1" x14ac:dyDescent="0.25">
      <c r="A272" s="11"/>
      <c r="B272" s="11"/>
      <c r="C272" s="11"/>
      <c r="D272" s="14"/>
    </row>
    <row r="273" spans="1:4" ht="15" customHeight="1" x14ac:dyDescent="0.25">
      <c r="A273" s="11"/>
      <c r="B273" s="11"/>
      <c r="C273" s="11"/>
      <c r="D273" s="14"/>
    </row>
    <row r="274" spans="1:4" ht="15" customHeight="1" x14ac:dyDescent="0.25">
      <c r="A274" s="11"/>
      <c r="B274" s="11"/>
      <c r="C274" s="11"/>
      <c r="D274" s="14"/>
    </row>
    <row r="275" spans="1:4" ht="15" customHeight="1" x14ac:dyDescent="0.25">
      <c r="A275" s="11"/>
      <c r="B275" s="11"/>
      <c r="C275" s="11"/>
      <c r="D275" s="14"/>
    </row>
    <row r="276" spans="1:4" ht="15" customHeight="1" x14ac:dyDescent="0.25">
      <c r="A276" s="11"/>
      <c r="B276" s="11"/>
      <c r="C276" s="11"/>
      <c r="D276" s="14"/>
    </row>
    <row r="277" spans="1:4" ht="15" customHeight="1" x14ac:dyDescent="0.25">
      <c r="A277" s="11"/>
      <c r="B277" s="11"/>
      <c r="C277" s="11"/>
      <c r="D277" s="14"/>
    </row>
    <row r="278" spans="1:4" ht="15" customHeight="1" x14ac:dyDescent="0.25">
      <c r="A278" s="11"/>
      <c r="B278" s="11"/>
      <c r="C278" s="11"/>
      <c r="D278" s="14"/>
    </row>
    <row r="279" spans="1:4" ht="15" customHeight="1" x14ac:dyDescent="0.25">
      <c r="A279" s="11"/>
      <c r="B279" s="11"/>
      <c r="C279" s="11"/>
      <c r="D279" s="14"/>
    </row>
    <row r="280" spans="1:4" ht="15" customHeight="1" x14ac:dyDescent="0.25">
      <c r="A280" s="11"/>
      <c r="B280" s="11"/>
      <c r="C280" s="11"/>
      <c r="D280" s="14"/>
    </row>
    <row r="281" spans="1:4" ht="15" customHeight="1" x14ac:dyDescent="0.25">
      <c r="A281" s="11"/>
      <c r="B281" s="11"/>
      <c r="C281" s="11"/>
      <c r="D281" s="14"/>
    </row>
    <row r="282" spans="1:4" ht="15" customHeight="1" x14ac:dyDescent="0.25">
      <c r="A282" s="11"/>
      <c r="B282" s="11"/>
      <c r="C282" s="11"/>
      <c r="D282" s="14"/>
    </row>
    <row r="283" spans="1:4" ht="15" customHeight="1" x14ac:dyDescent="0.25">
      <c r="A283" s="11"/>
      <c r="B283" s="11"/>
      <c r="C283" s="11"/>
      <c r="D283" s="14"/>
    </row>
    <row r="284" spans="1:4" ht="15" customHeight="1" x14ac:dyDescent="0.25">
      <c r="A284" s="11"/>
      <c r="B284" s="11"/>
      <c r="C284" s="11"/>
      <c r="D284" s="14"/>
    </row>
    <row r="285" spans="1:4" ht="15" customHeight="1" x14ac:dyDescent="0.25">
      <c r="A285" s="11"/>
      <c r="B285" s="11"/>
      <c r="C285" s="11"/>
      <c r="D285" s="14"/>
    </row>
    <row r="286" spans="1:4" ht="15" customHeight="1" x14ac:dyDescent="0.25">
      <c r="A286" s="11"/>
      <c r="B286" s="11"/>
      <c r="C286" s="11"/>
      <c r="D286" s="14"/>
    </row>
    <row r="287" spans="1:4" ht="15" customHeight="1" x14ac:dyDescent="0.25">
      <c r="A287" s="11"/>
      <c r="B287" s="11"/>
      <c r="C287" s="11"/>
      <c r="D287" s="14"/>
    </row>
    <row r="288" spans="1:4" ht="15" customHeight="1" x14ac:dyDescent="0.25">
      <c r="A288" s="11"/>
      <c r="B288" s="11"/>
      <c r="C288" s="11"/>
      <c r="D288" s="14"/>
    </row>
    <row r="289" spans="1:4" ht="15" customHeight="1" x14ac:dyDescent="0.25">
      <c r="A289" s="11"/>
      <c r="B289" s="11"/>
      <c r="C289" s="11"/>
      <c r="D289" s="14"/>
    </row>
    <row r="290" spans="1:4" ht="15" customHeight="1" x14ac:dyDescent="0.25">
      <c r="A290" s="11"/>
      <c r="B290" s="11"/>
      <c r="C290" s="11"/>
      <c r="D290" s="14"/>
    </row>
    <row r="291" spans="1:4" ht="15" customHeight="1" x14ac:dyDescent="0.25">
      <c r="A291" s="11"/>
      <c r="B291" s="11"/>
      <c r="C291" s="11"/>
      <c r="D291" s="14"/>
    </row>
    <row r="292" spans="1:4" ht="15" customHeight="1" x14ac:dyDescent="0.25">
      <c r="A292" s="11"/>
      <c r="B292" s="11"/>
      <c r="C292" s="11"/>
      <c r="D292" s="14"/>
    </row>
    <row r="293" spans="1:4" ht="15" customHeight="1" x14ac:dyDescent="0.25">
      <c r="A293" s="11"/>
      <c r="B293" s="11"/>
      <c r="C293" s="11"/>
      <c r="D293" s="14"/>
    </row>
    <row r="294" spans="1:4" ht="15" customHeight="1" x14ac:dyDescent="0.25">
      <c r="A294" s="11"/>
      <c r="B294" s="11"/>
      <c r="C294" s="11"/>
      <c r="D294" s="14"/>
    </row>
    <row r="295" spans="1:4" ht="15" customHeight="1" x14ac:dyDescent="0.25">
      <c r="A295" s="11"/>
      <c r="B295" s="11"/>
      <c r="C295" s="11"/>
      <c r="D295" s="14"/>
    </row>
    <row r="296" spans="1:4" ht="15" customHeight="1" x14ac:dyDescent="0.25">
      <c r="A296" s="11"/>
      <c r="B296" s="11"/>
      <c r="C296" s="11"/>
      <c r="D296" s="14"/>
    </row>
    <row r="297" spans="1:4" ht="15" customHeight="1" x14ac:dyDescent="0.25">
      <c r="A297" s="11"/>
      <c r="B297" s="11"/>
      <c r="C297" s="11"/>
      <c r="D297" s="14"/>
    </row>
    <row r="298" spans="1:4" ht="15" customHeight="1" x14ac:dyDescent="0.25">
      <c r="A298" s="11"/>
      <c r="B298" s="11"/>
      <c r="C298" s="11"/>
      <c r="D298" s="14"/>
    </row>
    <row r="299" spans="1:4" ht="15" customHeight="1" x14ac:dyDescent="0.25">
      <c r="A299" s="11"/>
      <c r="B299" s="11"/>
      <c r="C299" s="11"/>
      <c r="D299" s="14"/>
    </row>
    <row r="300" spans="1:4" ht="15" customHeight="1" x14ac:dyDescent="0.25">
      <c r="A300" s="11"/>
      <c r="B300" s="11"/>
      <c r="C300" s="11"/>
      <c r="D300" s="14"/>
    </row>
    <row r="301" spans="1:4" ht="15" customHeight="1" x14ac:dyDescent="0.25">
      <c r="A301" s="11"/>
      <c r="B301" s="11"/>
      <c r="C301" s="11"/>
      <c r="D301" s="14"/>
    </row>
    <row r="302" spans="1:4" ht="15" customHeight="1" x14ac:dyDescent="0.25">
      <c r="A302" s="11"/>
      <c r="B302" s="11"/>
      <c r="C302" s="11"/>
      <c r="D302" s="14"/>
    </row>
    <row r="303" spans="1:4" ht="15" customHeight="1" x14ac:dyDescent="0.25">
      <c r="A303" s="11"/>
      <c r="B303" s="11"/>
      <c r="C303" s="11"/>
      <c r="D303" s="14"/>
    </row>
    <row r="304" spans="1:4" ht="15" customHeight="1" x14ac:dyDescent="0.25">
      <c r="A304" s="11"/>
      <c r="B304" s="11"/>
      <c r="C304" s="11"/>
      <c r="D304" s="14"/>
    </row>
    <row r="305" spans="1:4" ht="15" customHeight="1" x14ac:dyDescent="0.25">
      <c r="A305" s="11"/>
      <c r="B305" s="11"/>
      <c r="C305" s="11"/>
      <c r="D305" s="14"/>
    </row>
    <row r="306" spans="1:4" ht="15" customHeight="1" x14ac:dyDescent="0.25">
      <c r="A306" s="11"/>
      <c r="B306" s="11"/>
      <c r="C306" s="11"/>
      <c r="D306" s="14"/>
    </row>
    <row r="307" spans="1:4" ht="15" customHeight="1" x14ac:dyDescent="0.25">
      <c r="A307" s="11"/>
      <c r="B307" s="11"/>
      <c r="C307" s="11"/>
      <c r="D307" s="14"/>
    </row>
    <row r="308" spans="1:4" ht="15" customHeight="1" x14ac:dyDescent="0.25">
      <c r="A308" s="11"/>
      <c r="B308" s="11"/>
      <c r="C308" s="11"/>
      <c r="D308" s="14"/>
    </row>
    <row r="309" spans="1:4" ht="15" customHeight="1" x14ac:dyDescent="0.25">
      <c r="A309" s="11"/>
      <c r="B309" s="11"/>
      <c r="C309" s="11"/>
      <c r="D309" s="14"/>
    </row>
    <row r="310" spans="1:4" ht="15" customHeight="1" x14ac:dyDescent="0.25">
      <c r="A310" s="11"/>
      <c r="B310" s="11"/>
      <c r="C310" s="11"/>
      <c r="D310" s="14"/>
    </row>
    <row r="311" spans="1:4" ht="15" customHeight="1" x14ac:dyDescent="0.25">
      <c r="A311" s="11"/>
      <c r="B311" s="11"/>
      <c r="C311" s="11"/>
      <c r="D311" s="14"/>
    </row>
    <row r="312" spans="1:4" ht="15" customHeight="1" x14ac:dyDescent="0.25">
      <c r="A312" s="11"/>
      <c r="B312" s="11"/>
      <c r="C312" s="11"/>
      <c r="D312" s="14"/>
    </row>
    <row r="313" spans="1:4" ht="15" customHeight="1" x14ac:dyDescent="0.25">
      <c r="A313" s="11"/>
      <c r="B313" s="11"/>
      <c r="C313" s="11"/>
      <c r="D313" s="14"/>
    </row>
    <row r="314" spans="1:4" ht="15" customHeight="1" x14ac:dyDescent="0.25">
      <c r="A314" s="11"/>
      <c r="B314" s="11"/>
      <c r="C314" s="11"/>
      <c r="D314" s="14"/>
    </row>
    <row r="315" spans="1:4" ht="15" customHeight="1" x14ac:dyDescent="0.25">
      <c r="A315" s="11"/>
      <c r="B315" s="11"/>
      <c r="C315" s="11"/>
      <c r="D315" s="14"/>
    </row>
    <row r="316" spans="1:4" ht="15" customHeight="1" x14ac:dyDescent="0.25">
      <c r="A316" s="11"/>
      <c r="B316" s="11"/>
      <c r="C316" s="11"/>
      <c r="D316" s="14"/>
    </row>
    <row r="317" spans="1:4" ht="15" customHeight="1" x14ac:dyDescent="0.25">
      <c r="A317" s="11"/>
      <c r="B317" s="11"/>
      <c r="C317" s="11"/>
      <c r="D317" s="14"/>
    </row>
    <row r="318" spans="1:4" ht="15" customHeight="1" x14ac:dyDescent="0.25">
      <c r="A318" s="11"/>
      <c r="B318" s="11"/>
      <c r="C318" s="11"/>
      <c r="D318" s="14"/>
    </row>
    <row r="319" spans="1:4" ht="15" customHeight="1" x14ac:dyDescent="0.25">
      <c r="A319" s="11"/>
      <c r="B319" s="11"/>
      <c r="C319" s="11"/>
      <c r="D319" s="14"/>
    </row>
    <row r="320" spans="1:4" ht="15" customHeight="1" x14ac:dyDescent="0.25">
      <c r="A320" s="11"/>
      <c r="B320" s="11"/>
      <c r="C320" s="11"/>
      <c r="D320" s="14"/>
    </row>
    <row r="321" spans="1:4" ht="15" customHeight="1" x14ac:dyDescent="0.25">
      <c r="A321" s="11"/>
      <c r="B321" s="11"/>
      <c r="C321" s="11"/>
      <c r="D321" s="14"/>
    </row>
    <row r="322" spans="1:4" ht="15" customHeight="1" x14ac:dyDescent="0.25">
      <c r="A322" s="11"/>
      <c r="B322" s="11"/>
      <c r="C322" s="11"/>
      <c r="D322" s="14"/>
    </row>
    <row r="323" spans="1:4" ht="15" customHeight="1" x14ac:dyDescent="0.25">
      <c r="A323" s="11"/>
      <c r="B323" s="11"/>
      <c r="C323" s="11"/>
      <c r="D323" s="14"/>
    </row>
    <row r="324" spans="1:4" ht="15" customHeight="1" x14ac:dyDescent="0.25">
      <c r="A324" s="11"/>
      <c r="B324" s="11"/>
      <c r="C324" s="11"/>
      <c r="D324" s="14"/>
    </row>
    <row r="325" spans="1:4" ht="15" customHeight="1" x14ac:dyDescent="0.25">
      <c r="A325" s="11"/>
      <c r="B325" s="11"/>
      <c r="C325" s="11"/>
      <c r="D325" s="14"/>
    </row>
    <row r="326" spans="1:4" ht="15" customHeight="1" x14ac:dyDescent="0.25">
      <c r="A326" s="11"/>
      <c r="B326" s="11"/>
      <c r="C326" s="11"/>
      <c r="D326" s="14"/>
    </row>
    <row r="327" spans="1:4" ht="15" customHeight="1" x14ac:dyDescent="0.25">
      <c r="A327" s="11"/>
      <c r="B327" s="11"/>
      <c r="C327" s="11"/>
      <c r="D327" s="14"/>
    </row>
    <row r="328" spans="1:4" ht="15" customHeight="1" x14ac:dyDescent="0.25">
      <c r="A328" s="11"/>
      <c r="B328" s="11"/>
      <c r="C328" s="11"/>
      <c r="D328" s="14"/>
    </row>
    <row r="329" spans="1:4" ht="15" customHeight="1" x14ac:dyDescent="0.25">
      <c r="A329" s="11"/>
      <c r="B329" s="11"/>
      <c r="C329" s="11"/>
      <c r="D329" s="14"/>
    </row>
    <row r="330" spans="1:4" ht="15" customHeight="1" x14ac:dyDescent="0.25">
      <c r="A330" s="11"/>
      <c r="B330" s="11"/>
      <c r="C330" s="11"/>
      <c r="D330" s="14"/>
    </row>
    <row r="331" spans="1:4" ht="15" customHeight="1" x14ac:dyDescent="0.25">
      <c r="A331" s="11"/>
      <c r="B331" s="11"/>
      <c r="C331" s="11"/>
      <c r="D331" s="14"/>
    </row>
    <row r="332" spans="1:4" ht="15" customHeight="1" x14ac:dyDescent="0.25">
      <c r="A332" s="11"/>
      <c r="B332" s="11"/>
      <c r="C332" s="11"/>
      <c r="D332" s="14"/>
    </row>
    <row r="333" spans="1:4" ht="15" customHeight="1" x14ac:dyDescent="0.25">
      <c r="A333" s="11"/>
      <c r="B333" s="11"/>
      <c r="C333" s="11"/>
      <c r="D333" s="14"/>
    </row>
    <row r="334" spans="1:4" ht="15" customHeight="1" x14ac:dyDescent="0.25">
      <c r="A334" s="11"/>
      <c r="B334" s="11"/>
      <c r="C334" s="11"/>
      <c r="D334" s="14"/>
    </row>
    <row r="335" spans="1:4" ht="15" customHeight="1" x14ac:dyDescent="0.25">
      <c r="A335" s="11"/>
      <c r="B335" s="11"/>
      <c r="C335" s="11"/>
      <c r="D335" s="14"/>
    </row>
    <row r="336" spans="1:4" ht="15" customHeight="1" x14ac:dyDescent="0.25">
      <c r="A336" s="11"/>
      <c r="B336" s="11"/>
      <c r="C336" s="11"/>
      <c r="D336" s="14"/>
    </row>
    <row r="337" spans="1:4" ht="15" customHeight="1" x14ac:dyDescent="0.25">
      <c r="A337" s="11"/>
      <c r="B337" s="11"/>
      <c r="C337" s="11"/>
      <c r="D337" s="14"/>
    </row>
    <row r="338" spans="1:4" ht="15" customHeight="1" x14ac:dyDescent="0.25">
      <c r="A338" s="11"/>
      <c r="B338" s="11"/>
      <c r="C338" s="11"/>
      <c r="D338" s="14"/>
    </row>
    <row r="339" spans="1:4" ht="15" customHeight="1" x14ac:dyDescent="0.25">
      <c r="A339" s="11"/>
      <c r="B339" s="11"/>
      <c r="C339" s="11"/>
      <c r="D339" s="14"/>
    </row>
    <row r="340" spans="1:4" ht="15" customHeight="1" x14ac:dyDescent="0.25">
      <c r="A340" s="11"/>
      <c r="B340" s="11"/>
      <c r="C340" s="11"/>
      <c r="D340" s="14"/>
    </row>
    <row r="341" spans="1:4" ht="15" customHeight="1" x14ac:dyDescent="0.25">
      <c r="A341" s="11"/>
      <c r="B341" s="11"/>
      <c r="C341" s="11"/>
      <c r="D341" s="14"/>
    </row>
    <row r="342" spans="1:4" ht="15" customHeight="1" x14ac:dyDescent="0.25">
      <c r="A342" s="11"/>
      <c r="B342" s="11"/>
      <c r="C342" s="11"/>
      <c r="D342" s="14"/>
    </row>
    <row r="343" spans="1:4" ht="15" customHeight="1" x14ac:dyDescent="0.25">
      <c r="A343" s="11"/>
      <c r="B343" s="11"/>
      <c r="C343" s="11"/>
      <c r="D343" s="14"/>
    </row>
    <row r="344" spans="1:4" ht="15" customHeight="1" x14ac:dyDescent="0.25">
      <c r="A344" s="11"/>
      <c r="B344" s="11"/>
      <c r="C344" s="11"/>
      <c r="D344" s="14"/>
    </row>
    <row r="345" spans="1:4" ht="15" customHeight="1" x14ac:dyDescent="0.25">
      <c r="A345" s="11"/>
      <c r="B345" s="11"/>
      <c r="C345" s="11"/>
      <c r="D345" s="14"/>
    </row>
    <row r="346" spans="1:4" ht="15" customHeight="1" x14ac:dyDescent="0.25">
      <c r="A346" s="11"/>
      <c r="B346" s="11"/>
      <c r="C346" s="11"/>
      <c r="D346" s="14"/>
    </row>
    <row r="347" spans="1:4" ht="15" customHeight="1" x14ac:dyDescent="0.25">
      <c r="A347" s="11"/>
      <c r="B347" s="11"/>
      <c r="C347" s="11"/>
      <c r="D347" s="14"/>
    </row>
    <row r="348" spans="1:4" ht="15" customHeight="1" x14ac:dyDescent="0.25">
      <c r="A348" s="11"/>
      <c r="B348" s="11"/>
      <c r="C348" s="11"/>
      <c r="D348" s="14"/>
    </row>
    <row r="349" spans="1:4" ht="15" customHeight="1" x14ac:dyDescent="0.25">
      <c r="A349" s="11"/>
      <c r="B349" s="11"/>
      <c r="C349" s="11"/>
      <c r="D349" s="14"/>
    </row>
    <row r="350" spans="1:4" ht="15" customHeight="1" x14ac:dyDescent="0.25">
      <c r="A350" s="11"/>
      <c r="B350" s="11"/>
      <c r="C350" s="11"/>
      <c r="D350" s="14"/>
    </row>
    <row r="351" spans="1:4" ht="15" customHeight="1" x14ac:dyDescent="0.25">
      <c r="A351" s="11"/>
      <c r="B351" s="11"/>
      <c r="C351" s="11"/>
      <c r="D351" s="14"/>
    </row>
    <row r="352" spans="1:4" ht="15" customHeight="1" x14ac:dyDescent="0.25">
      <c r="A352" s="11"/>
      <c r="B352" s="11"/>
      <c r="C352" s="11"/>
      <c r="D352" s="14"/>
    </row>
    <row r="353" spans="1:4" ht="15" customHeight="1" x14ac:dyDescent="0.25">
      <c r="A353" s="11"/>
      <c r="B353" s="11"/>
      <c r="C353" s="11"/>
      <c r="D353" s="14"/>
    </row>
    <row r="354" spans="1:4" ht="15" customHeight="1" x14ac:dyDescent="0.25">
      <c r="A354" s="11"/>
      <c r="B354" s="11"/>
      <c r="C354" s="11"/>
      <c r="D354" s="14"/>
    </row>
    <row r="355" spans="1:4" ht="15" customHeight="1" x14ac:dyDescent="0.25">
      <c r="A355" s="11"/>
      <c r="B355" s="11"/>
      <c r="C355" s="11"/>
      <c r="D355" s="14"/>
    </row>
    <row r="356" spans="1:4" ht="15" customHeight="1" x14ac:dyDescent="0.25">
      <c r="A356" s="11"/>
      <c r="B356" s="11"/>
      <c r="C356" s="11"/>
      <c r="D356" s="14"/>
    </row>
    <row r="357" spans="1:4" ht="15" customHeight="1" x14ac:dyDescent="0.25">
      <c r="A357" s="11"/>
      <c r="B357" s="11"/>
      <c r="C357" s="11"/>
      <c r="D357" s="14"/>
    </row>
    <row r="358" spans="1:4" ht="15" customHeight="1" x14ac:dyDescent="0.25">
      <c r="A358" s="11"/>
      <c r="B358" s="11"/>
      <c r="C358" s="11"/>
      <c r="D358" s="14"/>
    </row>
    <row r="359" spans="1:4" ht="15" customHeight="1" x14ac:dyDescent="0.25">
      <c r="A359" s="11"/>
      <c r="B359" s="11"/>
      <c r="C359" s="11"/>
      <c r="D359" s="14"/>
    </row>
    <row r="360" spans="1:4" ht="15" customHeight="1" x14ac:dyDescent="0.25">
      <c r="A360" s="11"/>
      <c r="B360" s="11"/>
      <c r="C360" s="11"/>
      <c r="D360" s="14"/>
    </row>
    <row r="361" spans="1:4" ht="15" customHeight="1" x14ac:dyDescent="0.25">
      <c r="A361" s="11"/>
      <c r="B361" s="11"/>
      <c r="C361" s="11"/>
      <c r="D361" s="14"/>
    </row>
    <row r="362" spans="1:4" ht="15" customHeight="1" x14ac:dyDescent="0.25">
      <c r="A362" s="11"/>
      <c r="B362" s="11"/>
      <c r="C362" s="11"/>
      <c r="D362" s="14"/>
    </row>
    <row r="363" spans="1:4" ht="15" customHeight="1" x14ac:dyDescent="0.25">
      <c r="A363" s="11"/>
      <c r="B363" s="11"/>
      <c r="C363" s="11"/>
      <c r="D363" s="14"/>
    </row>
    <row r="364" spans="1:4" ht="15" customHeight="1" x14ac:dyDescent="0.25">
      <c r="A364" s="11"/>
      <c r="B364" s="11"/>
      <c r="C364" s="11"/>
      <c r="D364" s="14"/>
    </row>
    <row r="365" spans="1:4" ht="15" customHeight="1" x14ac:dyDescent="0.25">
      <c r="A365" s="11"/>
      <c r="B365" s="11"/>
      <c r="C365" s="11"/>
      <c r="D365" s="14"/>
    </row>
    <row r="366" spans="1:4" ht="15" customHeight="1" x14ac:dyDescent="0.25">
      <c r="A366" s="11"/>
      <c r="B366" s="11"/>
      <c r="C366" s="11"/>
      <c r="D366" s="14"/>
    </row>
    <row r="367" spans="1:4" ht="15" customHeight="1" x14ac:dyDescent="0.25">
      <c r="A367" s="11"/>
      <c r="B367" s="11"/>
      <c r="C367" s="11"/>
      <c r="D367" s="14"/>
    </row>
    <row r="368" spans="1:4" ht="15" customHeight="1" x14ac:dyDescent="0.25">
      <c r="A368" s="11"/>
      <c r="B368" s="11"/>
      <c r="C368" s="11"/>
      <c r="D368" s="14"/>
    </row>
    <row r="369" spans="1:4" ht="15" customHeight="1" x14ac:dyDescent="0.25">
      <c r="A369" s="11"/>
      <c r="B369" s="11"/>
      <c r="C369" s="11"/>
      <c r="D369" s="14"/>
    </row>
    <row r="370" spans="1:4" ht="15" customHeight="1" x14ac:dyDescent="0.25">
      <c r="A370" s="11"/>
      <c r="B370" s="11"/>
      <c r="C370" s="11"/>
      <c r="D370" s="14"/>
    </row>
    <row r="371" spans="1:4" ht="15" customHeight="1" x14ac:dyDescent="0.25">
      <c r="A371" s="11"/>
      <c r="B371" s="11"/>
      <c r="C371" s="11"/>
      <c r="D371" s="14"/>
    </row>
    <row r="372" spans="1:4" ht="15" customHeight="1" x14ac:dyDescent="0.25">
      <c r="A372" s="11"/>
      <c r="B372" s="11"/>
      <c r="C372" s="11"/>
      <c r="D372" s="14"/>
    </row>
    <row r="373" spans="1:4" ht="15" customHeight="1" x14ac:dyDescent="0.25">
      <c r="A373" s="11"/>
      <c r="B373" s="11"/>
      <c r="C373" s="11"/>
      <c r="D373" s="14"/>
    </row>
    <row r="374" spans="1:4" ht="15" customHeight="1" x14ac:dyDescent="0.25">
      <c r="A374" s="11"/>
      <c r="B374" s="11"/>
      <c r="C374" s="11"/>
      <c r="D374" s="14"/>
    </row>
    <row r="375" spans="1:4" ht="15" customHeight="1" x14ac:dyDescent="0.25">
      <c r="A375" s="11"/>
      <c r="B375" s="11"/>
      <c r="C375" s="11"/>
      <c r="D375" s="14"/>
    </row>
    <row r="376" spans="1:4" ht="15" customHeight="1" x14ac:dyDescent="0.25">
      <c r="A376" s="11"/>
      <c r="B376" s="11"/>
      <c r="C376" s="11"/>
      <c r="D376" s="14"/>
    </row>
    <row r="377" spans="1:4" ht="15" customHeight="1" x14ac:dyDescent="0.25">
      <c r="A377" s="11"/>
      <c r="B377" s="11"/>
      <c r="C377" s="11"/>
      <c r="D377" s="14"/>
    </row>
    <row r="378" spans="1:4" ht="15" customHeight="1" x14ac:dyDescent="0.25">
      <c r="A378" s="11"/>
      <c r="B378" s="11"/>
      <c r="C378" s="11"/>
      <c r="D378" s="14"/>
    </row>
    <row r="379" spans="1:4" ht="15" customHeight="1" x14ac:dyDescent="0.25">
      <c r="A379" s="11"/>
      <c r="B379" s="11"/>
      <c r="C379" s="11"/>
      <c r="D379" s="14"/>
    </row>
    <row r="380" spans="1:4" ht="15" customHeight="1" x14ac:dyDescent="0.25">
      <c r="A380" s="11"/>
      <c r="B380" s="11"/>
      <c r="C380" s="11"/>
      <c r="D380" s="14"/>
    </row>
    <row r="381" spans="1:4" ht="15" customHeight="1" x14ac:dyDescent="0.25">
      <c r="A381" s="11"/>
      <c r="B381" s="11"/>
      <c r="C381" s="11"/>
      <c r="D381" s="14"/>
    </row>
    <row r="382" spans="1:4" ht="15" customHeight="1" x14ac:dyDescent="0.25">
      <c r="A382" s="11"/>
      <c r="B382" s="11"/>
      <c r="C382" s="11"/>
      <c r="D382" s="14"/>
    </row>
    <row r="383" spans="1:4" ht="15" customHeight="1" x14ac:dyDescent="0.25">
      <c r="A383" s="11"/>
      <c r="B383" s="11"/>
      <c r="C383" s="11"/>
      <c r="D383" s="14"/>
    </row>
    <row r="384" spans="1:4" ht="15" customHeight="1" x14ac:dyDescent="0.25">
      <c r="A384" s="11"/>
      <c r="B384" s="11"/>
      <c r="C384" s="11"/>
      <c r="D384" s="14"/>
    </row>
    <row r="385" spans="1:4" ht="15" customHeight="1" x14ac:dyDescent="0.25">
      <c r="A385" s="11"/>
      <c r="B385" s="11"/>
      <c r="C385" s="11"/>
      <c r="D385" s="14"/>
    </row>
    <row r="386" spans="1:4" ht="15" customHeight="1" x14ac:dyDescent="0.25">
      <c r="A386" s="11"/>
      <c r="B386" s="11"/>
      <c r="C386" s="11"/>
      <c r="D386" s="14"/>
    </row>
    <row r="387" spans="1:4" ht="15" customHeight="1" x14ac:dyDescent="0.25">
      <c r="A387" s="11"/>
      <c r="B387" s="11"/>
      <c r="C387" s="11"/>
      <c r="D387" s="14"/>
    </row>
    <row r="388" spans="1:4" ht="15" customHeight="1" x14ac:dyDescent="0.25">
      <c r="A388" s="11"/>
      <c r="B388" s="11"/>
      <c r="C388" s="11"/>
      <c r="D388" s="14"/>
    </row>
    <row r="389" spans="1:4" ht="15" customHeight="1" x14ac:dyDescent="0.25">
      <c r="A389" s="11"/>
      <c r="B389" s="11"/>
      <c r="C389" s="11"/>
      <c r="D389" s="14"/>
    </row>
    <row r="390" spans="1:4" ht="15" customHeight="1" x14ac:dyDescent="0.25">
      <c r="A390" s="11"/>
      <c r="B390" s="11"/>
      <c r="C390" s="11"/>
      <c r="D390" s="14"/>
    </row>
    <row r="391" spans="1:4" ht="15" customHeight="1" x14ac:dyDescent="0.25">
      <c r="A391" s="11"/>
      <c r="B391" s="11"/>
      <c r="C391" s="11"/>
      <c r="D391" s="14"/>
    </row>
    <row r="392" spans="1:4" ht="15" customHeight="1" x14ac:dyDescent="0.25">
      <c r="A392" s="11"/>
      <c r="B392" s="11"/>
      <c r="C392" s="11"/>
      <c r="D392" s="14"/>
    </row>
    <row r="393" spans="1:4" ht="15" customHeight="1" x14ac:dyDescent="0.25">
      <c r="A393" s="11"/>
      <c r="B393" s="11"/>
      <c r="C393" s="11"/>
      <c r="D393" s="14"/>
    </row>
    <row r="394" spans="1:4" ht="15" customHeight="1" x14ac:dyDescent="0.25">
      <c r="A394" s="11"/>
      <c r="B394" s="11"/>
      <c r="C394" s="11"/>
      <c r="D394" s="14"/>
    </row>
    <row r="395" spans="1:4" ht="15" customHeight="1" x14ac:dyDescent="0.25">
      <c r="A395" s="11"/>
      <c r="B395" s="11"/>
      <c r="C395" s="11"/>
      <c r="D395" s="14"/>
    </row>
    <row r="396" spans="1:4" ht="15" customHeight="1" x14ac:dyDescent="0.25">
      <c r="A396" s="11"/>
      <c r="B396" s="11"/>
      <c r="C396" s="11"/>
      <c r="D396" s="14"/>
    </row>
    <row r="397" spans="1:4" ht="15" customHeight="1" x14ac:dyDescent="0.25">
      <c r="A397" s="11"/>
      <c r="B397" s="11"/>
      <c r="C397" s="11"/>
      <c r="D397" s="14"/>
    </row>
    <row r="398" spans="1:4" ht="15" customHeight="1" x14ac:dyDescent="0.25">
      <c r="A398" s="11"/>
      <c r="B398" s="11"/>
      <c r="C398" s="11"/>
      <c r="D398" s="14"/>
    </row>
    <row r="399" spans="1:4" ht="15" customHeight="1" x14ac:dyDescent="0.25">
      <c r="A399" s="11"/>
      <c r="B399" s="11"/>
      <c r="C399" s="11"/>
      <c r="D399" s="14"/>
    </row>
    <row r="400" spans="1:4" ht="15" customHeight="1" x14ac:dyDescent="0.25">
      <c r="A400" s="11"/>
      <c r="B400" s="11"/>
      <c r="C400" s="11"/>
      <c r="D400" s="14"/>
    </row>
    <row r="401" spans="1:4" ht="15" customHeight="1" x14ac:dyDescent="0.25">
      <c r="A401" s="11"/>
      <c r="B401" s="11"/>
      <c r="C401" s="11"/>
      <c r="D401" s="14"/>
    </row>
    <row r="402" spans="1:4" ht="15" customHeight="1" x14ac:dyDescent="0.25">
      <c r="A402" s="11"/>
      <c r="B402" s="11"/>
      <c r="C402" s="11"/>
      <c r="D402" s="14"/>
    </row>
    <row r="403" spans="1:4" ht="15" customHeight="1" x14ac:dyDescent="0.25">
      <c r="A403" s="11"/>
      <c r="B403" s="11"/>
      <c r="C403" s="11"/>
      <c r="D403" s="14"/>
    </row>
    <row r="404" spans="1:4" ht="15" customHeight="1" x14ac:dyDescent="0.25">
      <c r="A404" s="11"/>
      <c r="B404" s="11"/>
      <c r="C404" s="11"/>
      <c r="D404" s="14"/>
    </row>
    <row r="405" spans="1:4" ht="15" customHeight="1" x14ac:dyDescent="0.25">
      <c r="A405" s="11"/>
      <c r="B405" s="11"/>
      <c r="C405" s="11"/>
      <c r="D405" s="14"/>
    </row>
    <row r="406" spans="1:4" ht="15" customHeight="1" x14ac:dyDescent="0.25">
      <c r="A406" s="11"/>
      <c r="B406" s="11"/>
      <c r="C406" s="11"/>
      <c r="D406" s="14"/>
    </row>
    <row r="407" spans="1:4" ht="15" customHeight="1" x14ac:dyDescent="0.25">
      <c r="A407" s="11"/>
      <c r="B407" s="11"/>
      <c r="C407" s="11"/>
      <c r="D407" s="14"/>
    </row>
    <row r="408" spans="1:4" ht="15" customHeight="1" x14ac:dyDescent="0.25">
      <c r="A408" s="11"/>
      <c r="B408" s="11"/>
      <c r="C408" s="11"/>
      <c r="D408" s="14"/>
    </row>
    <row r="409" spans="1:4" ht="15" customHeight="1" x14ac:dyDescent="0.25">
      <c r="A409" s="11"/>
      <c r="B409" s="11"/>
      <c r="C409" s="11"/>
      <c r="D409" s="14"/>
    </row>
    <row r="410" spans="1:4" ht="15" customHeight="1" x14ac:dyDescent="0.25">
      <c r="A410" s="11"/>
      <c r="B410" s="11"/>
      <c r="C410" s="11"/>
      <c r="D410" s="14"/>
    </row>
    <row r="411" spans="1:4" ht="15" customHeight="1" x14ac:dyDescent="0.25">
      <c r="A411" s="11"/>
      <c r="B411" s="11"/>
      <c r="C411" s="11"/>
      <c r="D411" s="14"/>
    </row>
    <row r="412" spans="1:4" ht="15" customHeight="1" x14ac:dyDescent="0.25">
      <c r="A412" s="11"/>
      <c r="B412" s="11"/>
      <c r="C412" s="11"/>
      <c r="D412" s="14"/>
    </row>
    <row r="413" spans="1:4" ht="15" customHeight="1" x14ac:dyDescent="0.25">
      <c r="A413" s="11"/>
      <c r="B413" s="11"/>
      <c r="C413" s="11"/>
      <c r="D413" s="14"/>
    </row>
    <row r="414" spans="1:4" ht="15" customHeight="1" x14ac:dyDescent="0.25">
      <c r="A414" s="11"/>
      <c r="B414" s="11"/>
      <c r="C414" s="11"/>
      <c r="D414" s="14"/>
    </row>
    <row r="415" spans="1:4" ht="15" customHeight="1" x14ac:dyDescent="0.25">
      <c r="A415" s="11"/>
      <c r="B415" s="11"/>
      <c r="C415" s="11"/>
      <c r="D415" s="14"/>
    </row>
    <row r="416" spans="1:4" ht="15" customHeight="1" x14ac:dyDescent="0.25">
      <c r="A416" s="11"/>
      <c r="B416" s="11"/>
      <c r="C416" s="11"/>
      <c r="D416" s="14"/>
    </row>
    <row r="417" spans="1:4" ht="15" customHeight="1" x14ac:dyDescent="0.25">
      <c r="A417" s="11"/>
      <c r="B417" s="11"/>
      <c r="C417" s="11"/>
      <c r="D417" s="14"/>
    </row>
    <row r="418" spans="1:4" ht="15" customHeight="1" x14ac:dyDescent="0.25">
      <c r="A418" s="11"/>
      <c r="B418" s="11"/>
      <c r="C418" s="11"/>
      <c r="D418" s="14"/>
    </row>
    <row r="419" spans="1:4" ht="15" customHeight="1" x14ac:dyDescent="0.25">
      <c r="A419" s="11"/>
      <c r="B419" s="11"/>
      <c r="C419" s="11"/>
      <c r="D419" s="14"/>
    </row>
    <row r="420" spans="1:4" ht="15" customHeight="1" x14ac:dyDescent="0.25">
      <c r="A420" s="11"/>
      <c r="B420" s="11"/>
      <c r="C420" s="11"/>
      <c r="D420" s="14"/>
    </row>
    <row r="421" spans="1:4" ht="15" customHeight="1" x14ac:dyDescent="0.25">
      <c r="A421" s="11"/>
      <c r="B421" s="11"/>
      <c r="C421" s="11"/>
      <c r="D421" s="14"/>
    </row>
    <row r="422" spans="1:4" ht="15" customHeight="1" x14ac:dyDescent="0.25">
      <c r="A422" s="11"/>
      <c r="B422" s="11"/>
      <c r="C422" s="11"/>
      <c r="D422" s="14"/>
    </row>
    <row r="423" spans="1:4" ht="15" customHeight="1" x14ac:dyDescent="0.25">
      <c r="A423" s="11"/>
      <c r="B423" s="11"/>
      <c r="C423" s="11"/>
      <c r="D423" s="14"/>
    </row>
    <row r="424" spans="1:4" ht="15" customHeight="1" x14ac:dyDescent="0.25">
      <c r="A424" s="11"/>
      <c r="B424" s="11"/>
      <c r="C424" s="11"/>
      <c r="D424" s="14"/>
    </row>
    <row r="425" spans="1:4" ht="15" customHeight="1" x14ac:dyDescent="0.25">
      <c r="A425" s="11"/>
      <c r="B425" s="11"/>
      <c r="C425" s="11"/>
      <c r="D425" s="14"/>
    </row>
    <row r="426" spans="1:4" ht="15" customHeight="1" x14ac:dyDescent="0.25">
      <c r="A426" s="11"/>
      <c r="B426" s="11"/>
      <c r="C426" s="11"/>
      <c r="D426" s="14"/>
    </row>
    <row r="427" spans="1:4" ht="15" customHeight="1" x14ac:dyDescent="0.25">
      <c r="A427" s="11"/>
      <c r="B427" s="11"/>
      <c r="C427" s="11"/>
      <c r="D427" s="14"/>
    </row>
    <row r="428" spans="1:4" ht="15" customHeight="1" x14ac:dyDescent="0.25">
      <c r="A428" s="11"/>
      <c r="B428" s="11"/>
      <c r="C428" s="11"/>
      <c r="D428" s="14"/>
    </row>
    <row r="429" spans="1:4" ht="15" customHeight="1" x14ac:dyDescent="0.25">
      <c r="A429" s="11"/>
      <c r="B429" s="11"/>
      <c r="C429" s="11"/>
      <c r="D429" s="14"/>
    </row>
    <row r="430" spans="1:4" ht="15" customHeight="1" x14ac:dyDescent="0.25">
      <c r="A430" s="11"/>
      <c r="B430" s="11"/>
      <c r="C430" s="11"/>
      <c r="D430" s="14"/>
    </row>
    <row r="431" spans="1:4" ht="15" customHeight="1" x14ac:dyDescent="0.25">
      <c r="A431" s="11"/>
      <c r="B431" s="11"/>
      <c r="C431" s="11"/>
      <c r="D431" s="14"/>
    </row>
    <row r="432" spans="1:4" ht="15" customHeight="1" x14ac:dyDescent="0.25">
      <c r="A432" s="11"/>
      <c r="B432" s="11"/>
      <c r="C432" s="11"/>
      <c r="D432" s="14"/>
    </row>
    <row r="433" spans="1:4" ht="15" customHeight="1" x14ac:dyDescent="0.25">
      <c r="A433" s="11"/>
      <c r="B433" s="11"/>
      <c r="C433" s="11"/>
      <c r="D433" s="14"/>
    </row>
    <row r="434" spans="1:4" ht="15" customHeight="1" x14ac:dyDescent="0.25">
      <c r="A434" s="11"/>
      <c r="B434" s="11"/>
      <c r="C434" s="11"/>
      <c r="D434" s="14"/>
    </row>
    <row r="435" spans="1:4" ht="15" customHeight="1" x14ac:dyDescent="0.25">
      <c r="A435" s="11"/>
      <c r="B435" s="11"/>
      <c r="C435" s="11"/>
      <c r="D435" s="14"/>
    </row>
    <row r="436" spans="1:4" ht="15" customHeight="1" x14ac:dyDescent="0.25">
      <c r="A436" s="11"/>
      <c r="B436" s="11"/>
      <c r="C436" s="11"/>
      <c r="D436" s="14"/>
    </row>
    <row r="437" spans="1:4" ht="15" customHeight="1" x14ac:dyDescent="0.25">
      <c r="A437" s="11"/>
      <c r="B437" s="11"/>
      <c r="C437" s="11"/>
      <c r="D437" s="14"/>
    </row>
    <row r="438" spans="1:4" ht="15" customHeight="1" x14ac:dyDescent="0.25">
      <c r="A438" s="11"/>
      <c r="B438" s="11"/>
      <c r="C438" s="11"/>
      <c r="D438" s="14"/>
    </row>
    <row r="439" spans="1:4" ht="15" customHeight="1" x14ac:dyDescent="0.25">
      <c r="A439" s="11"/>
      <c r="B439" s="11"/>
      <c r="C439" s="11"/>
      <c r="D439" s="14"/>
    </row>
    <row r="440" spans="1:4" ht="15" customHeight="1" x14ac:dyDescent="0.25">
      <c r="A440" s="11"/>
      <c r="B440" s="11"/>
      <c r="C440" s="11"/>
      <c r="D440" s="14"/>
    </row>
    <row r="441" spans="1:4" ht="15" customHeight="1" x14ac:dyDescent="0.25">
      <c r="A441" s="11"/>
      <c r="B441" s="11"/>
      <c r="C441" s="11"/>
      <c r="D441" s="14"/>
    </row>
    <row r="442" spans="1:4" ht="15" customHeight="1" x14ac:dyDescent="0.25">
      <c r="A442" s="11"/>
      <c r="B442" s="11"/>
      <c r="C442" s="11"/>
      <c r="D442" s="14"/>
    </row>
    <row r="443" spans="1:4" ht="15" customHeight="1" x14ac:dyDescent="0.25">
      <c r="A443" s="11"/>
      <c r="B443" s="11"/>
      <c r="C443" s="11"/>
      <c r="D443" s="14"/>
    </row>
    <row r="444" spans="1:4" ht="15" customHeight="1" x14ac:dyDescent="0.25">
      <c r="A444" s="11"/>
      <c r="B444" s="11"/>
      <c r="C444" s="11"/>
      <c r="D444" s="14"/>
    </row>
    <row r="445" spans="1:4" ht="15" customHeight="1" x14ac:dyDescent="0.25">
      <c r="A445" s="11"/>
      <c r="B445" s="11"/>
      <c r="C445" s="11"/>
      <c r="D445" s="14"/>
    </row>
    <row r="446" spans="1:4" ht="15" customHeight="1" x14ac:dyDescent="0.25">
      <c r="A446" s="11"/>
      <c r="B446" s="11"/>
      <c r="C446" s="11"/>
      <c r="D446" s="14"/>
    </row>
    <row r="447" spans="1:4" ht="15" customHeight="1" x14ac:dyDescent="0.25">
      <c r="A447" s="11"/>
      <c r="B447" s="11"/>
      <c r="C447" s="11"/>
      <c r="D447" s="14"/>
    </row>
    <row r="448" spans="1:4" ht="15" customHeight="1" x14ac:dyDescent="0.25">
      <c r="A448" s="11"/>
      <c r="B448" s="11"/>
      <c r="C448" s="11"/>
      <c r="D448" s="14"/>
    </row>
    <row r="449" spans="1:4" ht="15" customHeight="1" x14ac:dyDescent="0.25">
      <c r="A449" s="11"/>
      <c r="B449" s="11"/>
      <c r="C449" s="11"/>
      <c r="D449" s="14"/>
    </row>
    <row r="450" spans="1:4" ht="15" customHeight="1" x14ac:dyDescent="0.25">
      <c r="A450" s="11"/>
      <c r="B450" s="11"/>
      <c r="C450" s="11"/>
      <c r="D450" s="14"/>
    </row>
    <row r="451" spans="1:4" ht="15" customHeight="1" x14ac:dyDescent="0.25">
      <c r="A451" s="11"/>
      <c r="B451" s="11"/>
      <c r="C451" s="11"/>
      <c r="D451" s="14"/>
    </row>
    <row r="452" spans="1:4" ht="15" customHeight="1" x14ac:dyDescent="0.25">
      <c r="A452" s="11"/>
      <c r="B452" s="11"/>
      <c r="C452" s="11"/>
      <c r="D452" s="14"/>
    </row>
    <row r="453" spans="1:4" ht="15" customHeight="1" x14ac:dyDescent="0.25">
      <c r="A453" s="11"/>
      <c r="B453" s="11"/>
      <c r="C453" s="11"/>
      <c r="D453" s="14"/>
    </row>
    <row r="454" spans="1:4" ht="15" customHeight="1" x14ac:dyDescent="0.25">
      <c r="A454" s="11"/>
      <c r="B454" s="11"/>
      <c r="C454" s="11"/>
      <c r="D454" s="14"/>
    </row>
    <row r="455" spans="1:4" ht="15" customHeight="1" x14ac:dyDescent="0.25">
      <c r="A455" s="11"/>
      <c r="B455" s="11"/>
      <c r="C455" s="11"/>
      <c r="D455" s="14"/>
    </row>
    <row r="456" spans="1:4" ht="15" customHeight="1" x14ac:dyDescent="0.25">
      <c r="A456" s="11"/>
      <c r="B456" s="11"/>
      <c r="C456" s="11"/>
      <c r="D456" s="14"/>
    </row>
    <row r="457" spans="1:4" ht="15" customHeight="1" x14ac:dyDescent="0.25">
      <c r="A457" s="11"/>
      <c r="B457" s="11"/>
      <c r="C457" s="11"/>
      <c r="D457" s="14"/>
    </row>
    <row r="458" spans="1:4" ht="15" customHeight="1" x14ac:dyDescent="0.25">
      <c r="A458" s="11"/>
      <c r="B458" s="11"/>
      <c r="C458" s="11"/>
      <c r="D458" s="14"/>
    </row>
    <row r="459" spans="1:4" ht="15" customHeight="1" x14ac:dyDescent="0.25">
      <c r="A459" s="11"/>
      <c r="B459" s="11"/>
      <c r="C459" s="11"/>
      <c r="D459" s="14"/>
    </row>
    <row r="460" spans="1:4" ht="15" customHeight="1" x14ac:dyDescent="0.25">
      <c r="A460" s="11"/>
      <c r="B460" s="11"/>
      <c r="C460" s="11"/>
      <c r="D460" s="14"/>
    </row>
    <row r="461" spans="1:4" ht="15" customHeight="1" x14ac:dyDescent="0.25">
      <c r="A461" s="11"/>
      <c r="B461" s="11"/>
      <c r="C461" s="11"/>
      <c r="D461" s="14"/>
    </row>
    <row r="462" spans="1:4" ht="15" customHeight="1" x14ac:dyDescent="0.25">
      <c r="A462" s="11"/>
      <c r="B462" s="11"/>
      <c r="C462" s="11"/>
      <c r="D462" s="14"/>
    </row>
    <row r="463" spans="1:4" ht="15" customHeight="1" x14ac:dyDescent="0.25">
      <c r="A463" s="11"/>
      <c r="B463" s="11"/>
      <c r="C463" s="11"/>
      <c r="D463" s="14"/>
    </row>
    <row r="464" spans="1:4" ht="15" customHeight="1" x14ac:dyDescent="0.25">
      <c r="A464" s="11"/>
      <c r="B464" s="11"/>
      <c r="C464" s="11"/>
      <c r="D464" s="14"/>
    </row>
    <row r="465" spans="1:4" ht="15" customHeight="1" x14ac:dyDescent="0.25">
      <c r="A465" s="11"/>
      <c r="B465" s="11"/>
      <c r="C465" s="11"/>
      <c r="D465" s="14"/>
    </row>
    <row r="466" spans="1:4" ht="15" customHeight="1" x14ac:dyDescent="0.25">
      <c r="A466" s="11"/>
      <c r="B466" s="11"/>
      <c r="C466" s="11"/>
      <c r="D466" s="14"/>
    </row>
    <row r="467" spans="1:4" ht="15" customHeight="1" x14ac:dyDescent="0.25">
      <c r="A467" s="11"/>
      <c r="B467" s="11"/>
      <c r="C467" s="11"/>
      <c r="D467" s="14"/>
    </row>
    <row r="468" spans="1:4" ht="15" customHeight="1" x14ac:dyDescent="0.25">
      <c r="A468" s="11"/>
      <c r="B468" s="11"/>
      <c r="C468" s="11"/>
      <c r="D468" s="14"/>
    </row>
    <row r="469" spans="1:4" ht="15" customHeight="1" x14ac:dyDescent="0.25">
      <c r="A469" s="11"/>
      <c r="B469" s="11"/>
      <c r="C469" s="11"/>
      <c r="D469" s="14"/>
    </row>
    <row r="470" spans="1:4" ht="15" customHeight="1" x14ac:dyDescent="0.25">
      <c r="A470" s="11"/>
      <c r="B470" s="11"/>
      <c r="C470" s="11"/>
      <c r="D470" s="14"/>
    </row>
    <row r="471" spans="1:4" ht="15" customHeight="1" x14ac:dyDescent="0.25">
      <c r="A471" s="11"/>
      <c r="B471" s="11"/>
      <c r="C471" s="11"/>
      <c r="D471" s="14"/>
    </row>
    <row r="472" spans="1:4" ht="15" customHeight="1" x14ac:dyDescent="0.25">
      <c r="A472" s="11"/>
      <c r="B472" s="11"/>
      <c r="C472" s="11"/>
      <c r="D472" s="14"/>
    </row>
    <row r="473" spans="1:4" ht="15" customHeight="1" x14ac:dyDescent="0.25">
      <c r="A473" s="11"/>
      <c r="B473" s="11"/>
      <c r="C473" s="11"/>
      <c r="D473" s="14"/>
    </row>
    <row r="474" spans="1:4" ht="15" customHeight="1" x14ac:dyDescent="0.25">
      <c r="A474" s="11"/>
      <c r="B474" s="11"/>
      <c r="C474" s="11"/>
      <c r="D474" s="14"/>
    </row>
    <row r="475" spans="1:4" ht="15" customHeight="1" x14ac:dyDescent="0.25">
      <c r="A475" s="11"/>
      <c r="B475" s="11"/>
      <c r="C475" s="11"/>
      <c r="D475" s="14"/>
    </row>
    <row r="476" spans="1:4" ht="15" customHeight="1" x14ac:dyDescent="0.25">
      <c r="A476" s="11"/>
      <c r="B476" s="11"/>
      <c r="C476" s="11"/>
      <c r="D476" s="14"/>
    </row>
    <row r="477" spans="1:4" ht="15" customHeight="1" x14ac:dyDescent="0.25">
      <c r="A477" s="11"/>
      <c r="B477" s="11"/>
      <c r="C477" s="11"/>
      <c r="D477" s="14"/>
    </row>
    <row r="478" spans="1:4" ht="15" customHeight="1" x14ac:dyDescent="0.25">
      <c r="A478" s="11"/>
      <c r="B478" s="11"/>
      <c r="C478" s="11"/>
      <c r="D478" s="14"/>
    </row>
    <row r="479" spans="1:4" ht="15" customHeight="1" x14ac:dyDescent="0.25">
      <c r="A479" s="11"/>
      <c r="B479" s="11"/>
      <c r="C479" s="11"/>
      <c r="D479" s="14"/>
    </row>
    <row r="480" spans="1:4" ht="15" customHeight="1" x14ac:dyDescent="0.25">
      <c r="A480" s="11"/>
      <c r="B480" s="11"/>
      <c r="C480" s="11"/>
      <c r="D480" s="14"/>
    </row>
    <row r="481" spans="1:4" ht="15" customHeight="1" x14ac:dyDescent="0.25">
      <c r="A481" s="11"/>
      <c r="B481" s="11"/>
      <c r="C481" s="11"/>
      <c r="D481" s="14"/>
    </row>
    <row r="482" spans="1:4" ht="15" customHeight="1" x14ac:dyDescent="0.25">
      <c r="A482" s="11"/>
      <c r="B482" s="11"/>
      <c r="C482" s="11"/>
      <c r="D482" s="14"/>
    </row>
    <row r="483" spans="1:4" ht="15" customHeight="1" x14ac:dyDescent="0.25">
      <c r="A483" s="11"/>
      <c r="B483" s="11"/>
      <c r="C483" s="11"/>
      <c r="D483" s="14"/>
    </row>
    <row r="484" spans="1:4" ht="15" customHeight="1" x14ac:dyDescent="0.25">
      <c r="A484" s="11"/>
      <c r="B484" s="11"/>
      <c r="C484" s="11"/>
      <c r="D484" s="14"/>
    </row>
    <row r="485" spans="1:4" ht="15" customHeight="1" x14ac:dyDescent="0.25">
      <c r="A485" s="11"/>
      <c r="B485" s="11"/>
      <c r="C485" s="11"/>
      <c r="D485" s="14"/>
    </row>
    <row r="486" spans="1:4" ht="15" customHeight="1" x14ac:dyDescent="0.25">
      <c r="A486" s="11"/>
      <c r="B486" s="11"/>
      <c r="C486" s="11"/>
      <c r="D486" s="14"/>
    </row>
    <row r="487" spans="1:4" ht="15" customHeight="1" x14ac:dyDescent="0.25">
      <c r="A487" s="11"/>
      <c r="B487" s="11"/>
      <c r="C487" s="11"/>
      <c r="D487" s="14"/>
    </row>
    <row r="488" spans="1:4" ht="15" customHeight="1" x14ac:dyDescent="0.25">
      <c r="A488" s="11"/>
      <c r="B488" s="11"/>
      <c r="C488" s="11"/>
      <c r="D488" s="14"/>
    </row>
    <row r="489" spans="1:4" ht="15" customHeight="1" x14ac:dyDescent="0.25">
      <c r="A489" s="11"/>
      <c r="B489" s="11"/>
      <c r="C489" s="11"/>
      <c r="D489" s="14"/>
    </row>
    <row r="490" spans="1:4" ht="15" customHeight="1" x14ac:dyDescent="0.25">
      <c r="A490" s="11"/>
      <c r="B490" s="11"/>
      <c r="C490" s="11"/>
      <c r="D490" s="14"/>
    </row>
    <row r="491" spans="1:4" ht="15" customHeight="1" x14ac:dyDescent="0.25">
      <c r="A491" s="11"/>
      <c r="B491" s="11"/>
      <c r="C491" s="11"/>
      <c r="D491" s="14"/>
    </row>
    <row r="492" spans="1:4" ht="15" customHeight="1" x14ac:dyDescent="0.25">
      <c r="A492" s="11"/>
      <c r="B492" s="11"/>
      <c r="C492" s="11"/>
      <c r="D492" s="14"/>
    </row>
    <row r="493" spans="1:4" ht="15" customHeight="1" x14ac:dyDescent="0.25">
      <c r="A493" s="11"/>
      <c r="B493" s="11"/>
      <c r="C493" s="11"/>
      <c r="D493" s="14"/>
    </row>
    <row r="494" spans="1:4" ht="15" customHeight="1" x14ac:dyDescent="0.25">
      <c r="A494" s="11"/>
      <c r="B494" s="11"/>
      <c r="C494" s="11"/>
      <c r="D494" s="14"/>
    </row>
    <row r="495" spans="1:4" ht="15" customHeight="1" x14ac:dyDescent="0.25">
      <c r="A495" s="11"/>
      <c r="B495" s="11"/>
      <c r="C495" s="11"/>
      <c r="D495" s="14"/>
    </row>
    <row r="496" spans="1:4" ht="15" customHeight="1" x14ac:dyDescent="0.25">
      <c r="A496" s="11"/>
      <c r="B496" s="11"/>
      <c r="C496" s="11"/>
      <c r="D496" s="14"/>
    </row>
    <row r="497" spans="1:4" ht="15" customHeight="1" x14ac:dyDescent="0.25">
      <c r="A497" s="11"/>
      <c r="B497" s="11"/>
      <c r="C497" s="11"/>
      <c r="D497" s="14"/>
    </row>
    <row r="498" spans="1:4" ht="15" customHeight="1" x14ac:dyDescent="0.25">
      <c r="A498" s="11"/>
      <c r="B498" s="11"/>
      <c r="C498" s="11"/>
      <c r="D498" s="14"/>
    </row>
    <row r="499" spans="1:4" ht="15" customHeight="1" x14ac:dyDescent="0.25">
      <c r="A499" s="11"/>
      <c r="B499" s="11"/>
      <c r="C499" s="11"/>
      <c r="D499" s="14"/>
    </row>
    <row r="500" spans="1:4" ht="15" customHeight="1" x14ac:dyDescent="0.25">
      <c r="A500" s="11"/>
      <c r="B500" s="11"/>
      <c r="C500" s="11"/>
      <c r="D500" s="14"/>
    </row>
    <row r="501" spans="1:4" ht="15" customHeight="1" x14ac:dyDescent="0.25">
      <c r="A501" s="11"/>
      <c r="B501" s="11"/>
      <c r="C501" s="11"/>
      <c r="D501" s="14"/>
    </row>
    <row r="502" spans="1:4" ht="15" customHeight="1" x14ac:dyDescent="0.25">
      <c r="A502" s="11"/>
      <c r="B502" s="11"/>
      <c r="C502" s="11"/>
      <c r="D502" s="14"/>
    </row>
    <row r="503" spans="1:4" ht="15" customHeight="1" x14ac:dyDescent="0.25">
      <c r="A503" s="11"/>
      <c r="B503" s="11"/>
      <c r="C503" s="11"/>
      <c r="D503" s="14"/>
    </row>
    <row r="504" spans="1:4" ht="15" customHeight="1" x14ac:dyDescent="0.25">
      <c r="A504" s="11"/>
      <c r="B504" s="11"/>
      <c r="C504" s="11"/>
      <c r="D504" s="14"/>
    </row>
    <row r="505" spans="1:4" ht="15" customHeight="1" x14ac:dyDescent="0.25">
      <c r="A505" s="11"/>
      <c r="B505" s="11"/>
      <c r="C505" s="11"/>
      <c r="D505" s="14"/>
    </row>
    <row r="506" spans="1:4" ht="15" customHeight="1" x14ac:dyDescent="0.25">
      <c r="A506" s="11"/>
      <c r="B506" s="11"/>
      <c r="C506" s="11"/>
      <c r="D506" s="14"/>
    </row>
    <row r="507" spans="1:4" ht="15" customHeight="1" x14ac:dyDescent="0.25">
      <c r="A507" s="11"/>
      <c r="B507" s="11"/>
      <c r="C507" s="11"/>
      <c r="D507" s="14"/>
    </row>
    <row r="508" spans="1:4" ht="15" customHeight="1" x14ac:dyDescent="0.25">
      <c r="A508" s="11"/>
      <c r="B508" s="11"/>
      <c r="C508" s="11"/>
      <c r="D508" s="14"/>
    </row>
    <row r="509" spans="1:4" ht="15" customHeight="1" x14ac:dyDescent="0.25">
      <c r="A509" s="11"/>
      <c r="B509" s="11"/>
      <c r="C509" s="11"/>
      <c r="D509" s="14"/>
    </row>
    <row r="510" spans="1:4" ht="15" customHeight="1" x14ac:dyDescent="0.25">
      <c r="A510" s="11"/>
      <c r="B510" s="11"/>
      <c r="C510" s="11"/>
      <c r="D510" s="14"/>
    </row>
    <row r="511" spans="1:4" ht="15" customHeight="1" x14ac:dyDescent="0.25">
      <c r="A511" s="11"/>
      <c r="B511" s="11"/>
      <c r="C511" s="11"/>
      <c r="D511" s="14"/>
    </row>
    <row r="512" spans="1:4" ht="15" customHeight="1" x14ac:dyDescent="0.25">
      <c r="A512" s="11"/>
      <c r="B512" s="11"/>
      <c r="C512" s="11"/>
      <c r="D512" s="14"/>
    </row>
    <row r="513" spans="1:4" ht="15" customHeight="1" x14ac:dyDescent="0.25">
      <c r="A513" s="11"/>
      <c r="B513" s="11"/>
      <c r="C513" s="11"/>
      <c r="D513" s="14"/>
    </row>
    <row r="514" spans="1:4" ht="15" customHeight="1" x14ac:dyDescent="0.25">
      <c r="A514" s="11"/>
      <c r="B514" s="11"/>
      <c r="C514" s="11"/>
      <c r="D514" s="14"/>
    </row>
    <row r="515" spans="1:4" ht="15" customHeight="1" x14ac:dyDescent="0.25">
      <c r="A515" s="11"/>
      <c r="B515" s="11"/>
      <c r="C515" s="11"/>
      <c r="D515" s="14"/>
    </row>
    <row r="516" spans="1:4" ht="15" customHeight="1" x14ac:dyDescent="0.25">
      <c r="A516" s="11"/>
      <c r="B516" s="11"/>
      <c r="C516" s="11"/>
      <c r="D516" s="14"/>
    </row>
    <row r="517" spans="1:4" ht="15" customHeight="1" x14ac:dyDescent="0.25">
      <c r="A517" s="11"/>
      <c r="B517" s="11"/>
      <c r="C517" s="11"/>
      <c r="D517" s="14"/>
    </row>
    <row r="518" spans="1:4" ht="15" customHeight="1" x14ac:dyDescent="0.25">
      <c r="A518" s="11"/>
      <c r="B518" s="11"/>
      <c r="C518" s="11"/>
      <c r="D518" s="14"/>
    </row>
    <row r="519" spans="1:4" ht="15" customHeight="1" x14ac:dyDescent="0.25">
      <c r="A519" s="11"/>
      <c r="B519" s="11"/>
      <c r="C519" s="11"/>
      <c r="D519" s="14"/>
    </row>
    <row r="520" spans="1:4" ht="15" customHeight="1" x14ac:dyDescent="0.25">
      <c r="A520" s="11"/>
      <c r="B520" s="11"/>
      <c r="C520" s="11"/>
      <c r="D520" s="14"/>
    </row>
    <row r="521" spans="1:4" ht="15" customHeight="1" x14ac:dyDescent="0.25">
      <c r="A521" s="11"/>
      <c r="B521" s="11"/>
      <c r="C521" s="11"/>
      <c r="D521" s="14"/>
    </row>
    <row r="522" spans="1:4" ht="15" customHeight="1" x14ac:dyDescent="0.25">
      <c r="A522" s="11"/>
      <c r="B522" s="11"/>
      <c r="C522" s="11"/>
      <c r="D522" s="14"/>
    </row>
    <row r="523" spans="1:4" ht="15" customHeight="1" x14ac:dyDescent="0.25">
      <c r="A523" s="11"/>
      <c r="B523" s="11"/>
      <c r="C523" s="11"/>
      <c r="D523" s="14"/>
    </row>
    <row r="524" spans="1:4" ht="15" customHeight="1" x14ac:dyDescent="0.25">
      <c r="A524" s="11"/>
      <c r="B524" s="11"/>
      <c r="C524" s="11"/>
      <c r="D524" s="14"/>
    </row>
    <row r="525" spans="1:4" ht="15" customHeight="1" x14ac:dyDescent="0.25">
      <c r="A525" s="11"/>
      <c r="B525" s="11"/>
      <c r="C525" s="11"/>
      <c r="D525" s="14"/>
    </row>
    <row r="526" spans="1:4" ht="15" customHeight="1" x14ac:dyDescent="0.25">
      <c r="A526" s="11"/>
      <c r="B526" s="11"/>
      <c r="C526" s="11"/>
      <c r="D526" s="14"/>
    </row>
    <row r="527" spans="1:4" ht="15" customHeight="1" x14ac:dyDescent="0.25">
      <c r="A527" s="11"/>
      <c r="B527" s="11"/>
      <c r="C527" s="11"/>
      <c r="D527" s="14"/>
    </row>
    <row r="528" spans="1:4" ht="15" customHeight="1" x14ac:dyDescent="0.25">
      <c r="A528" s="11"/>
      <c r="B528" s="11"/>
      <c r="C528" s="11"/>
      <c r="D528" s="14"/>
    </row>
    <row r="529" spans="1:4" ht="15" customHeight="1" x14ac:dyDescent="0.25">
      <c r="A529" s="11"/>
      <c r="B529" s="11"/>
      <c r="C529" s="11"/>
      <c r="D529" s="14"/>
    </row>
    <row r="530" spans="1:4" ht="15" customHeight="1" x14ac:dyDescent="0.25">
      <c r="A530" s="11"/>
      <c r="B530" s="11"/>
      <c r="C530" s="11"/>
      <c r="D530" s="14"/>
    </row>
    <row r="531" spans="1:4" ht="15" customHeight="1" x14ac:dyDescent="0.25">
      <c r="A531" s="11"/>
      <c r="B531" s="11"/>
      <c r="C531" s="11"/>
      <c r="D531" s="14"/>
    </row>
    <row r="532" spans="1:4" ht="15" customHeight="1" x14ac:dyDescent="0.25">
      <c r="A532" s="11"/>
      <c r="B532" s="11"/>
      <c r="C532" s="11"/>
      <c r="D532" s="14"/>
    </row>
    <row r="533" spans="1:4" ht="15" customHeight="1" x14ac:dyDescent="0.25">
      <c r="A533" s="11"/>
      <c r="B533" s="11"/>
      <c r="C533" s="11"/>
      <c r="D533" s="14"/>
    </row>
    <row r="534" spans="1:4" ht="15" customHeight="1" x14ac:dyDescent="0.25">
      <c r="A534" s="11"/>
      <c r="B534" s="11"/>
      <c r="C534" s="11"/>
      <c r="D534" s="14"/>
    </row>
    <row r="535" spans="1:4" ht="15" customHeight="1" x14ac:dyDescent="0.25">
      <c r="A535" s="11"/>
      <c r="B535" s="11"/>
      <c r="C535" s="11"/>
      <c r="D535" s="14"/>
    </row>
    <row r="536" spans="1:4" ht="15" customHeight="1" x14ac:dyDescent="0.25">
      <c r="A536" s="11"/>
      <c r="B536" s="11"/>
      <c r="C536" s="11"/>
      <c r="D536" s="14"/>
    </row>
    <row r="537" spans="1:4" ht="15" customHeight="1" x14ac:dyDescent="0.25">
      <c r="A537" s="11"/>
      <c r="B537" s="11"/>
      <c r="C537" s="11"/>
      <c r="D537" s="14"/>
    </row>
    <row r="538" spans="1:4" ht="15" customHeight="1" x14ac:dyDescent="0.25">
      <c r="A538" s="11"/>
      <c r="B538" s="11"/>
      <c r="C538" s="11"/>
      <c r="D538" s="14"/>
    </row>
    <row r="539" spans="1:4" ht="15" customHeight="1" x14ac:dyDescent="0.25">
      <c r="A539" s="11"/>
      <c r="B539" s="11"/>
      <c r="C539" s="11"/>
      <c r="D539" s="14"/>
    </row>
    <row r="540" spans="1:4" ht="15" customHeight="1" x14ac:dyDescent="0.25">
      <c r="A540" s="11"/>
      <c r="B540" s="11"/>
      <c r="C540" s="11"/>
      <c r="D540" s="14"/>
    </row>
    <row r="541" spans="1:4" ht="15" customHeight="1" x14ac:dyDescent="0.25">
      <c r="A541" s="11"/>
      <c r="B541" s="11"/>
      <c r="C541" s="11"/>
      <c r="D541" s="14"/>
    </row>
    <row r="542" spans="1:4" ht="15" customHeight="1" x14ac:dyDescent="0.25">
      <c r="A542" s="11"/>
      <c r="B542" s="11"/>
      <c r="C542" s="11"/>
      <c r="D542" s="14"/>
    </row>
    <row r="543" spans="1:4" ht="15" customHeight="1" x14ac:dyDescent="0.25">
      <c r="A543" s="11"/>
      <c r="B543" s="11"/>
      <c r="C543" s="11"/>
      <c r="D543" s="14"/>
    </row>
    <row r="544" spans="1:4" ht="15" customHeight="1" x14ac:dyDescent="0.25">
      <c r="A544" s="11"/>
      <c r="B544" s="11"/>
      <c r="C544" s="11"/>
      <c r="D544" s="14"/>
    </row>
    <row r="545" spans="1:4" ht="15" customHeight="1" x14ac:dyDescent="0.25">
      <c r="A545" s="11"/>
      <c r="B545" s="11"/>
      <c r="C545" s="11"/>
      <c r="D545" s="14"/>
    </row>
    <row r="546" spans="1:4" ht="15" customHeight="1" x14ac:dyDescent="0.25">
      <c r="A546" s="11"/>
      <c r="B546" s="11"/>
      <c r="C546" s="11"/>
      <c r="D546" s="14"/>
    </row>
    <row r="547" spans="1:4" ht="15" customHeight="1" x14ac:dyDescent="0.25">
      <c r="A547" s="11"/>
      <c r="B547" s="11"/>
      <c r="C547" s="11"/>
      <c r="D547" s="14"/>
    </row>
    <row r="548" spans="1:4" ht="15" customHeight="1" x14ac:dyDescent="0.25">
      <c r="A548" s="11"/>
      <c r="B548" s="11"/>
      <c r="C548" s="11"/>
      <c r="D548" s="14"/>
    </row>
    <row r="549" spans="1:4" ht="15" customHeight="1" x14ac:dyDescent="0.25">
      <c r="A549" s="11"/>
      <c r="B549" s="11"/>
      <c r="C549" s="11"/>
      <c r="D549" s="14"/>
    </row>
    <row r="550" spans="1:4" ht="15" customHeight="1" x14ac:dyDescent="0.25">
      <c r="A550" s="11"/>
      <c r="B550" s="11"/>
      <c r="C550" s="11"/>
      <c r="D550" s="14"/>
    </row>
    <row r="551" spans="1:4" ht="15" customHeight="1" x14ac:dyDescent="0.25">
      <c r="A551" s="11"/>
      <c r="B551" s="11"/>
      <c r="C551" s="11"/>
      <c r="D551" s="14"/>
    </row>
    <row r="552" spans="1:4" ht="15" customHeight="1" x14ac:dyDescent="0.25">
      <c r="A552" s="11"/>
      <c r="B552" s="11"/>
      <c r="C552" s="11"/>
      <c r="D552" s="14"/>
    </row>
    <row r="553" spans="1:4" ht="15" customHeight="1" x14ac:dyDescent="0.25">
      <c r="A553" s="11"/>
      <c r="B553" s="11"/>
      <c r="C553" s="11"/>
      <c r="D553" s="14"/>
    </row>
    <row r="554" spans="1:4" ht="15" customHeight="1" x14ac:dyDescent="0.25">
      <c r="A554" s="11"/>
      <c r="B554" s="11"/>
      <c r="C554" s="11"/>
      <c r="D554" s="14"/>
    </row>
    <row r="555" spans="1:4" ht="15" customHeight="1" x14ac:dyDescent="0.25">
      <c r="A555" s="11"/>
      <c r="B555" s="11"/>
      <c r="C555" s="11"/>
      <c r="D555" s="14"/>
    </row>
    <row r="556" spans="1:4" ht="15" customHeight="1" x14ac:dyDescent="0.25">
      <c r="A556" s="11"/>
      <c r="B556" s="11"/>
      <c r="C556" s="11"/>
      <c r="D556" s="14"/>
    </row>
    <row r="557" spans="1:4" ht="15" customHeight="1" x14ac:dyDescent="0.25">
      <c r="A557" s="11"/>
      <c r="B557" s="11"/>
      <c r="C557" s="11"/>
      <c r="D557" s="14"/>
    </row>
    <row r="558" spans="1:4" ht="15" customHeight="1" x14ac:dyDescent="0.25">
      <c r="A558" s="11"/>
      <c r="B558" s="11"/>
      <c r="C558" s="11"/>
      <c r="D558" s="14"/>
    </row>
    <row r="559" spans="1:4" ht="15" customHeight="1" x14ac:dyDescent="0.25">
      <c r="A559" s="11"/>
      <c r="B559" s="11"/>
      <c r="C559" s="11"/>
      <c r="D559" s="14"/>
    </row>
    <row r="560" spans="1:4" ht="15" customHeight="1" x14ac:dyDescent="0.25">
      <c r="A560" s="11"/>
      <c r="B560" s="11"/>
      <c r="C560" s="11"/>
      <c r="D560" s="14"/>
    </row>
    <row r="561" spans="1:4" ht="15" customHeight="1" x14ac:dyDescent="0.25">
      <c r="A561" s="11"/>
      <c r="B561" s="11"/>
      <c r="C561" s="11"/>
      <c r="D561" s="14"/>
    </row>
    <row r="562" spans="1:4" ht="15" customHeight="1" x14ac:dyDescent="0.25">
      <c r="A562" s="11"/>
      <c r="B562" s="11"/>
      <c r="C562" s="11"/>
      <c r="D562" s="14"/>
    </row>
    <row r="563" spans="1:4" ht="15" customHeight="1" x14ac:dyDescent="0.25">
      <c r="A563" s="11"/>
      <c r="B563" s="11"/>
      <c r="C563" s="11"/>
      <c r="D563" s="14"/>
    </row>
    <row r="564" spans="1:4" ht="15" customHeight="1" x14ac:dyDescent="0.25">
      <c r="A564" s="11"/>
      <c r="B564" s="11"/>
      <c r="C564" s="11"/>
      <c r="D564" s="14"/>
    </row>
    <row r="565" spans="1:4" ht="15" customHeight="1" x14ac:dyDescent="0.25">
      <c r="A565" s="11"/>
      <c r="B565" s="11"/>
      <c r="C565" s="11"/>
      <c r="D565" s="14"/>
    </row>
    <row r="566" spans="1:4" ht="15" customHeight="1" x14ac:dyDescent="0.25">
      <c r="A566" s="11"/>
      <c r="B566" s="11"/>
      <c r="C566" s="11"/>
      <c r="D566" s="14"/>
    </row>
    <row r="567" spans="1:4" ht="15" customHeight="1" x14ac:dyDescent="0.25">
      <c r="A567" s="11"/>
      <c r="B567" s="11"/>
      <c r="C567" s="11"/>
      <c r="D567" s="14"/>
    </row>
    <row r="568" spans="1:4" ht="15" customHeight="1" x14ac:dyDescent="0.25">
      <c r="A568" s="11"/>
      <c r="B568" s="11"/>
      <c r="C568" s="11"/>
      <c r="D568" s="14"/>
    </row>
    <row r="569" spans="1:4" ht="15" customHeight="1" x14ac:dyDescent="0.25">
      <c r="A569" s="11"/>
      <c r="B569" s="11"/>
      <c r="C569" s="11"/>
      <c r="D569" s="14"/>
    </row>
    <row r="570" spans="1:4" ht="15" customHeight="1" x14ac:dyDescent="0.25">
      <c r="A570" s="11"/>
      <c r="B570" s="11"/>
      <c r="C570" s="11"/>
      <c r="D570" s="14"/>
    </row>
    <row r="571" spans="1:4" ht="15" customHeight="1" x14ac:dyDescent="0.25">
      <c r="A571" s="11"/>
      <c r="B571" s="11"/>
      <c r="C571" s="11"/>
      <c r="D571" s="14"/>
    </row>
    <row r="572" spans="1:4" ht="15" customHeight="1" x14ac:dyDescent="0.25">
      <c r="A572" s="11"/>
      <c r="B572" s="11"/>
      <c r="C572" s="11"/>
      <c r="D572" s="14"/>
    </row>
    <row r="573" spans="1:4" ht="15" customHeight="1" x14ac:dyDescent="0.25">
      <c r="A573" s="11"/>
      <c r="B573" s="11"/>
      <c r="C573" s="11"/>
      <c r="D573" s="14"/>
    </row>
    <row r="574" spans="1:4" ht="15" customHeight="1" x14ac:dyDescent="0.25">
      <c r="A574" s="11"/>
      <c r="B574" s="11"/>
      <c r="C574" s="11"/>
      <c r="D574" s="14"/>
    </row>
    <row r="575" spans="1:4" ht="15" customHeight="1" x14ac:dyDescent="0.25">
      <c r="A575" s="11"/>
      <c r="B575" s="11"/>
      <c r="C575" s="11"/>
      <c r="D575" s="14"/>
    </row>
    <row r="576" spans="1:4" ht="15" customHeight="1" x14ac:dyDescent="0.25">
      <c r="A576" s="11"/>
      <c r="B576" s="11"/>
      <c r="C576" s="11"/>
      <c r="D576" s="14"/>
    </row>
    <row r="577" spans="1:4" ht="15" customHeight="1" x14ac:dyDescent="0.25">
      <c r="A577" s="11"/>
      <c r="B577" s="11"/>
      <c r="C577" s="11"/>
      <c r="D577" s="14"/>
    </row>
    <row r="578" spans="1:4" ht="15" customHeight="1" x14ac:dyDescent="0.25">
      <c r="A578" s="11"/>
      <c r="B578" s="11"/>
      <c r="C578" s="11"/>
      <c r="D578" s="14"/>
    </row>
    <row r="579" spans="1:4" ht="15" customHeight="1" x14ac:dyDescent="0.25">
      <c r="A579" s="11"/>
      <c r="B579" s="11"/>
      <c r="C579" s="11"/>
      <c r="D579" s="14"/>
    </row>
    <row r="580" spans="1:4" ht="15" customHeight="1" x14ac:dyDescent="0.25">
      <c r="A580" s="11"/>
      <c r="B580" s="11"/>
      <c r="C580" s="11"/>
      <c r="D580" s="14"/>
    </row>
    <row r="581" spans="1:4" ht="15" customHeight="1" x14ac:dyDescent="0.25">
      <c r="A581" s="11"/>
      <c r="B581" s="11"/>
      <c r="C581" s="11"/>
      <c r="D581" s="14"/>
    </row>
    <row r="582" spans="1:4" ht="15" customHeight="1" x14ac:dyDescent="0.25">
      <c r="A582" s="11"/>
      <c r="B582" s="11"/>
      <c r="C582" s="11"/>
      <c r="D582" s="14"/>
    </row>
    <row r="583" spans="1:4" ht="15" customHeight="1" x14ac:dyDescent="0.25">
      <c r="A583" s="11"/>
      <c r="B583" s="11"/>
      <c r="C583" s="11"/>
      <c r="D583" s="14"/>
    </row>
    <row r="584" spans="1:4" ht="15" customHeight="1" x14ac:dyDescent="0.25">
      <c r="A584" s="11"/>
      <c r="B584" s="11"/>
      <c r="C584" s="11"/>
      <c r="D584" s="14"/>
    </row>
    <row r="585" spans="1:4" ht="15" customHeight="1" x14ac:dyDescent="0.25">
      <c r="A585" s="11"/>
      <c r="B585" s="11"/>
      <c r="C585" s="11"/>
      <c r="D585" s="14"/>
    </row>
    <row r="586" spans="1:4" ht="15" customHeight="1" x14ac:dyDescent="0.25">
      <c r="A586" s="11"/>
      <c r="B586" s="11"/>
      <c r="C586" s="11"/>
      <c r="D586" s="14"/>
    </row>
    <row r="587" spans="1:4" ht="15" customHeight="1" x14ac:dyDescent="0.25">
      <c r="A587" s="11"/>
      <c r="B587" s="11"/>
      <c r="C587" s="11"/>
      <c r="D587" s="14"/>
    </row>
    <row r="588" spans="1:4" ht="15" customHeight="1" x14ac:dyDescent="0.25">
      <c r="A588" s="11"/>
      <c r="B588" s="11"/>
      <c r="C588" s="11"/>
      <c r="D588" s="14"/>
    </row>
    <row r="589" spans="1:4" ht="15" customHeight="1" x14ac:dyDescent="0.25">
      <c r="A589" s="11"/>
      <c r="B589" s="11"/>
      <c r="C589" s="11"/>
      <c r="D589" s="14"/>
    </row>
    <row r="590" spans="1:4" ht="15" customHeight="1" x14ac:dyDescent="0.25">
      <c r="A590" s="11"/>
      <c r="B590" s="11"/>
      <c r="C590" s="11"/>
      <c r="D590" s="14"/>
    </row>
    <row r="591" spans="1:4" ht="15" customHeight="1" x14ac:dyDescent="0.25">
      <c r="A591" s="11"/>
      <c r="B591" s="11"/>
      <c r="C591" s="11"/>
      <c r="D591" s="14"/>
    </row>
    <row r="592" spans="1:4" ht="15" customHeight="1" x14ac:dyDescent="0.25">
      <c r="A592" s="11"/>
      <c r="B592" s="11"/>
      <c r="C592" s="11"/>
      <c r="D592" s="14"/>
    </row>
    <row r="593" spans="1:4" ht="15" customHeight="1" x14ac:dyDescent="0.25">
      <c r="A593" s="11"/>
      <c r="B593" s="11"/>
      <c r="C593" s="11"/>
      <c r="D593" s="14"/>
    </row>
    <row r="594" spans="1:4" ht="15" customHeight="1" x14ac:dyDescent="0.25">
      <c r="A594" s="11"/>
      <c r="B594" s="11"/>
      <c r="C594" s="11"/>
      <c r="D594" s="14"/>
    </row>
    <row r="595" spans="1:4" ht="15" customHeight="1" x14ac:dyDescent="0.25">
      <c r="A595" s="11"/>
      <c r="B595" s="11"/>
      <c r="C595" s="11"/>
      <c r="D595" s="14"/>
    </row>
    <row r="596" spans="1:4" ht="15" customHeight="1" x14ac:dyDescent="0.25">
      <c r="A596" s="11"/>
      <c r="B596" s="11"/>
      <c r="C596" s="11"/>
      <c r="D596" s="14"/>
    </row>
    <row r="597" spans="1:4" ht="15" customHeight="1" x14ac:dyDescent="0.25">
      <c r="A597" s="11"/>
      <c r="B597" s="11"/>
      <c r="C597" s="11"/>
      <c r="D597" s="14"/>
    </row>
    <row r="598" spans="1:4" ht="15" customHeight="1" x14ac:dyDescent="0.25">
      <c r="A598" s="11"/>
      <c r="B598" s="11"/>
      <c r="C598" s="11"/>
      <c r="D598" s="14"/>
    </row>
    <row r="599" spans="1:4" ht="15" customHeight="1" x14ac:dyDescent="0.25">
      <c r="A599" s="11"/>
      <c r="B599" s="11"/>
      <c r="C599" s="11"/>
      <c r="D599" s="14"/>
    </row>
    <row r="600" spans="1:4" ht="15" customHeight="1" x14ac:dyDescent="0.25">
      <c r="A600" s="11"/>
      <c r="B600" s="11"/>
      <c r="C600" s="11"/>
      <c r="D600" s="14"/>
    </row>
    <row r="601" spans="1:4" ht="15" customHeight="1" x14ac:dyDescent="0.25">
      <c r="A601" s="11"/>
      <c r="B601" s="11"/>
      <c r="C601" s="11"/>
      <c r="D601" s="14"/>
    </row>
    <row r="602" spans="1:4" ht="15" customHeight="1" x14ac:dyDescent="0.25">
      <c r="A602" s="11"/>
      <c r="B602" s="11"/>
      <c r="C602" s="11"/>
      <c r="D602" s="14"/>
    </row>
    <row r="603" spans="1:4" ht="15" customHeight="1" x14ac:dyDescent="0.25">
      <c r="A603" s="11"/>
      <c r="B603" s="11"/>
      <c r="C603" s="11"/>
      <c r="D603" s="14"/>
    </row>
    <row r="604" spans="1:4" ht="15" customHeight="1" x14ac:dyDescent="0.25">
      <c r="A604" s="11"/>
      <c r="B604" s="11"/>
      <c r="C604" s="11"/>
      <c r="D604" s="14"/>
    </row>
    <row r="605" spans="1:4" ht="15" customHeight="1" x14ac:dyDescent="0.25">
      <c r="A605" s="11"/>
      <c r="B605" s="11"/>
      <c r="C605" s="11"/>
      <c r="D605" s="14"/>
    </row>
    <row r="606" spans="1:4" ht="15" customHeight="1" x14ac:dyDescent="0.25">
      <c r="A606" s="11"/>
      <c r="B606" s="11"/>
      <c r="C606" s="11"/>
      <c r="D606" s="14"/>
    </row>
    <row r="607" spans="1:4" ht="15" customHeight="1" x14ac:dyDescent="0.25">
      <c r="A607" s="11"/>
      <c r="B607" s="11"/>
      <c r="C607" s="11"/>
      <c r="D607" s="14"/>
    </row>
    <row r="608" spans="1:4" ht="15" customHeight="1" x14ac:dyDescent="0.25">
      <c r="A608" s="11"/>
      <c r="B608" s="11"/>
      <c r="C608" s="11"/>
      <c r="D608" s="14"/>
    </row>
    <row r="609" spans="1:4" ht="15" customHeight="1" x14ac:dyDescent="0.25">
      <c r="A609" s="11"/>
      <c r="B609" s="11"/>
      <c r="C609" s="11"/>
      <c r="D609" s="14"/>
    </row>
    <row r="610" spans="1:4" ht="15" customHeight="1" x14ac:dyDescent="0.25">
      <c r="A610" s="11"/>
      <c r="B610" s="11"/>
      <c r="C610" s="11"/>
      <c r="D610" s="14"/>
    </row>
    <row r="611" spans="1:4" ht="15" customHeight="1" x14ac:dyDescent="0.25">
      <c r="A611" s="11"/>
      <c r="B611" s="11"/>
      <c r="C611" s="11"/>
      <c r="D611" s="14"/>
    </row>
    <row r="612" spans="1:4" ht="15" customHeight="1" x14ac:dyDescent="0.25">
      <c r="A612" s="11"/>
      <c r="B612" s="11"/>
      <c r="C612" s="11"/>
      <c r="D612" s="14"/>
    </row>
    <row r="613" spans="1:4" ht="15" customHeight="1" x14ac:dyDescent="0.25">
      <c r="A613" s="11"/>
      <c r="B613" s="11"/>
      <c r="C613" s="11"/>
      <c r="D613" s="14"/>
    </row>
    <row r="614" spans="1:4" ht="15" customHeight="1" x14ac:dyDescent="0.25">
      <c r="A614" s="11"/>
      <c r="B614" s="11"/>
      <c r="C614" s="11"/>
      <c r="D614" s="14"/>
    </row>
    <row r="615" spans="1:4" ht="15" customHeight="1" x14ac:dyDescent="0.25">
      <c r="A615" s="11"/>
      <c r="B615" s="11"/>
      <c r="C615" s="11"/>
      <c r="D615" s="14"/>
    </row>
    <row r="616" spans="1:4" ht="15" customHeight="1" x14ac:dyDescent="0.25">
      <c r="A616" s="11"/>
      <c r="B616" s="11"/>
      <c r="C616" s="11"/>
      <c r="D616" s="14"/>
    </row>
    <row r="617" spans="1:4" ht="15" customHeight="1" x14ac:dyDescent="0.25">
      <c r="A617" s="11"/>
      <c r="B617" s="11"/>
      <c r="C617" s="11"/>
      <c r="D617" s="14"/>
    </row>
    <row r="618" spans="1:4" ht="15" customHeight="1" x14ac:dyDescent="0.25">
      <c r="A618" s="11"/>
      <c r="B618" s="11"/>
      <c r="C618" s="11"/>
      <c r="D618" s="14"/>
    </row>
    <row r="619" spans="1:4" ht="15" customHeight="1" x14ac:dyDescent="0.25">
      <c r="A619" s="11"/>
      <c r="B619" s="11"/>
      <c r="C619" s="11"/>
      <c r="D619" s="14"/>
    </row>
    <row r="620" spans="1:4" ht="15" customHeight="1" x14ac:dyDescent="0.25">
      <c r="A620" s="11"/>
      <c r="B620" s="11"/>
      <c r="C620" s="11"/>
      <c r="D620" s="14"/>
    </row>
    <row r="621" spans="1:4" ht="15" customHeight="1" x14ac:dyDescent="0.25">
      <c r="A621" s="11"/>
      <c r="B621" s="11"/>
      <c r="C621" s="11"/>
      <c r="D621" s="14"/>
    </row>
    <row r="622" spans="1:4" ht="15" customHeight="1" x14ac:dyDescent="0.25">
      <c r="A622" s="11"/>
      <c r="B622" s="11"/>
      <c r="C622" s="11"/>
      <c r="D622" s="14"/>
    </row>
    <row r="623" spans="1:4" ht="15" customHeight="1" x14ac:dyDescent="0.25">
      <c r="A623" s="11"/>
      <c r="B623" s="11"/>
      <c r="C623" s="11"/>
      <c r="D623" s="14"/>
    </row>
    <row r="624" spans="1:4" ht="15" customHeight="1" x14ac:dyDescent="0.25">
      <c r="A624" s="11"/>
      <c r="B624" s="11"/>
      <c r="C624" s="11"/>
      <c r="D624" s="14"/>
    </row>
    <row r="625" spans="1:4" ht="15" customHeight="1" x14ac:dyDescent="0.25">
      <c r="A625" s="11"/>
      <c r="B625" s="11"/>
      <c r="C625" s="11"/>
      <c r="D625" s="14"/>
    </row>
    <row r="626" spans="1:4" ht="15" customHeight="1" x14ac:dyDescent="0.25">
      <c r="A626" s="11"/>
      <c r="B626" s="11"/>
      <c r="C626" s="11"/>
      <c r="D626" s="14"/>
    </row>
    <row r="627" spans="1:4" ht="15" customHeight="1" x14ac:dyDescent="0.25">
      <c r="A627" s="11"/>
      <c r="B627" s="11"/>
      <c r="C627" s="11"/>
      <c r="D627" s="14"/>
    </row>
    <row r="628" spans="1:4" ht="15" customHeight="1" x14ac:dyDescent="0.25">
      <c r="A628" s="11"/>
      <c r="B628" s="11"/>
      <c r="C628" s="11"/>
      <c r="D628" s="14"/>
    </row>
    <row r="629" spans="1:4" ht="15" customHeight="1" x14ac:dyDescent="0.25">
      <c r="A629" s="11"/>
      <c r="B629" s="11"/>
      <c r="C629" s="11"/>
      <c r="D629" s="14"/>
    </row>
    <row r="630" spans="1:4" ht="15" customHeight="1" x14ac:dyDescent="0.25">
      <c r="A630" s="11"/>
      <c r="B630" s="11"/>
      <c r="C630" s="11"/>
      <c r="D630" s="14"/>
    </row>
    <row r="631" spans="1:4" ht="15" customHeight="1" x14ac:dyDescent="0.25">
      <c r="A631" s="11"/>
      <c r="B631" s="11"/>
      <c r="C631" s="11"/>
      <c r="D631" s="14"/>
    </row>
    <row r="632" spans="1:4" ht="15" customHeight="1" x14ac:dyDescent="0.25">
      <c r="A632" s="11"/>
      <c r="B632" s="11"/>
      <c r="C632" s="11"/>
      <c r="D632" s="14"/>
    </row>
    <row r="633" spans="1:4" ht="15" customHeight="1" x14ac:dyDescent="0.25">
      <c r="A633" s="11"/>
      <c r="B633" s="11"/>
      <c r="C633" s="11"/>
      <c r="D633" s="14"/>
    </row>
    <row r="634" spans="1:4" ht="15" customHeight="1" x14ac:dyDescent="0.25">
      <c r="A634" s="11"/>
      <c r="B634" s="11"/>
      <c r="C634" s="11"/>
      <c r="D634" s="14"/>
    </row>
    <row r="635" spans="1:4" ht="15" customHeight="1" x14ac:dyDescent="0.25">
      <c r="A635" s="11"/>
      <c r="B635" s="11"/>
      <c r="C635" s="11"/>
      <c r="D635" s="14"/>
    </row>
    <row r="636" spans="1:4" ht="15" customHeight="1" x14ac:dyDescent="0.25">
      <c r="A636" s="11"/>
      <c r="B636" s="11"/>
      <c r="C636" s="11"/>
      <c r="D636" s="14"/>
    </row>
    <row r="637" spans="1:4" ht="15" customHeight="1" x14ac:dyDescent="0.25">
      <c r="A637" s="11"/>
      <c r="B637" s="11"/>
      <c r="C637" s="11"/>
      <c r="D637" s="14"/>
    </row>
    <row r="638" spans="1:4" ht="15" customHeight="1" x14ac:dyDescent="0.25">
      <c r="A638" s="11"/>
      <c r="B638" s="11"/>
      <c r="C638" s="11"/>
      <c r="D638" s="14"/>
    </row>
    <row r="639" spans="1:4" ht="15" customHeight="1" x14ac:dyDescent="0.25">
      <c r="A639" s="11"/>
      <c r="B639" s="11"/>
      <c r="C639" s="11"/>
      <c r="D639" s="14"/>
    </row>
    <row r="640" spans="1:4" ht="15" customHeight="1" x14ac:dyDescent="0.25">
      <c r="A640" s="11"/>
      <c r="B640" s="11"/>
      <c r="C640" s="11"/>
      <c r="D640" s="14"/>
    </row>
    <row r="641" spans="1:4" ht="15" customHeight="1" x14ac:dyDescent="0.25">
      <c r="A641" s="11"/>
      <c r="B641" s="11"/>
      <c r="C641" s="11"/>
      <c r="D641" s="14"/>
    </row>
    <row r="642" spans="1:4" ht="15" customHeight="1" x14ac:dyDescent="0.25">
      <c r="A642" s="11"/>
      <c r="B642" s="11"/>
      <c r="C642" s="11"/>
      <c r="D642" s="14"/>
    </row>
    <row r="643" spans="1:4" ht="15" customHeight="1" x14ac:dyDescent="0.25">
      <c r="A643" s="11"/>
      <c r="B643" s="11"/>
      <c r="C643" s="11"/>
      <c r="D643" s="14"/>
    </row>
    <row r="644" spans="1:4" ht="15" customHeight="1" x14ac:dyDescent="0.25">
      <c r="A644" s="11"/>
      <c r="B644" s="11"/>
      <c r="C644" s="11"/>
      <c r="D644" s="14"/>
    </row>
    <row r="645" spans="1:4" ht="15" customHeight="1" x14ac:dyDescent="0.25">
      <c r="A645" s="11"/>
      <c r="B645" s="11"/>
      <c r="C645" s="11"/>
      <c r="D645" s="14"/>
    </row>
    <row r="646" spans="1:4" ht="15" customHeight="1" x14ac:dyDescent="0.25">
      <c r="A646" s="11"/>
      <c r="B646" s="11"/>
      <c r="C646" s="11"/>
      <c r="D646" s="14"/>
    </row>
    <row r="647" spans="1:4" ht="15" customHeight="1" x14ac:dyDescent="0.25">
      <c r="A647" s="11"/>
      <c r="B647" s="11"/>
      <c r="C647" s="11"/>
      <c r="D647" s="14"/>
    </row>
    <row r="648" spans="1:4" ht="15" customHeight="1" x14ac:dyDescent="0.25">
      <c r="A648" s="11"/>
      <c r="B648" s="11"/>
      <c r="C648" s="11"/>
      <c r="D648" s="14"/>
    </row>
    <row r="649" spans="1:4" ht="15" customHeight="1" x14ac:dyDescent="0.25">
      <c r="A649" s="11"/>
      <c r="B649" s="11"/>
      <c r="C649" s="11"/>
      <c r="D649" s="14"/>
    </row>
    <row r="650" spans="1:4" ht="15" customHeight="1" x14ac:dyDescent="0.25">
      <c r="A650" s="11"/>
      <c r="B650" s="11"/>
      <c r="C650" s="11"/>
      <c r="D650" s="14"/>
    </row>
    <row r="651" spans="1:4" ht="15" customHeight="1" x14ac:dyDescent="0.25">
      <c r="A651" s="11"/>
      <c r="B651" s="11"/>
      <c r="C651" s="11"/>
      <c r="D651" s="14"/>
    </row>
    <row r="652" spans="1:4" ht="15" customHeight="1" x14ac:dyDescent="0.25">
      <c r="A652" s="11"/>
      <c r="B652" s="11"/>
      <c r="C652" s="11"/>
      <c r="D652" s="14"/>
    </row>
    <row r="653" spans="1:4" ht="15" customHeight="1" x14ac:dyDescent="0.25">
      <c r="A653" s="11"/>
      <c r="B653" s="11"/>
      <c r="C653" s="11"/>
      <c r="D653" s="14"/>
    </row>
    <row r="654" spans="1:4" ht="15" customHeight="1" x14ac:dyDescent="0.25">
      <c r="A654" s="11"/>
      <c r="B654" s="11"/>
      <c r="C654" s="11"/>
      <c r="D654" s="14"/>
    </row>
    <row r="655" spans="1:4" ht="15" customHeight="1" x14ac:dyDescent="0.25">
      <c r="A655" s="11"/>
      <c r="B655" s="11"/>
      <c r="C655" s="11"/>
      <c r="D655" s="14"/>
    </row>
    <row r="656" spans="1:4" ht="15" customHeight="1" x14ac:dyDescent="0.25">
      <c r="A656" s="11"/>
      <c r="B656" s="11"/>
      <c r="C656" s="11"/>
      <c r="D656" s="14"/>
    </row>
    <row r="657" spans="1:4" ht="15" customHeight="1" x14ac:dyDescent="0.25">
      <c r="A657" s="11"/>
      <c r="B657" s="11"/>
      <c r="C657" s="11"/>
      <c r="D657" s="14"/>
    </row>
    <row r="658" spans="1:4" ht="15" customHeight="1" x14ac:dyDescent="0.25">
      <c r="A658" s="11"/>
      <c r="B658" s="11"/>
      <c r="C658" s="11"/>
      <c r="D658" s="14"/>
    </row>
    <row r="659" spans="1:4" ht="15" customHeight="1" x14ac:dyDescent="0.25">
      <c r="A659" s="11"/>
      <c r="B659" s="11"/>
      <c r="C659" s="11"/>
      <c r="D659" s="14"/>
    </row>
    <row r="660" spans="1:4" ht="15" customHeight="1" x14ac:dyDescent="0.25">
      <c r="A660" s="11"/>
      <c r="B660" s="11"/>
      <c r="C660" s="11"/>
      <c r="D660" s="14"/>
    </row>
    <row r="661" spans="1:4" ht="15" customHeight="1" x14ac:dyDescent="0.25">
      <c r="A661" s="11"/>
      <c r="B661" s="11"/>
      <c r="C661" s="11"/>
      <c r="D661" s="14"/>
    </row>
    <row r="662" spans="1:4" ht="15" customHeight="1" x14ac:dyDescent="0.25">
      <c r="A662" s="11"/>
      <c r="B662" s="11"/>
      <c r="C662" s="11"/>
      <c r="D662" s="14"/>
    </row>
    <row r="663" spans="1:4" ht="15" customHeight="1" x14ac:dyDescent="0.25">
      <c r="A663" s="11"/>
      <c r="B663" s="11"/>
      <c r="C663" s="11"/>
      <c r="D663" s="14"/>
    </row>
    <row r="664" spans="1:4" ht="15" customHeight="1" x14ac:dyDescent="0.25">
      <c r="A664" s="11"/>
      <c r="B664" s="11"/>
      <c r="C664" s="11"/>
      <c r="D664" s="14"/>
    </row>
    <row r="665" spans="1:4" ht="15" customHeight="1" x14ac:dyDescent="0.25">
      <c r="A665" s="11"/>
      <c r="B665" s="11"/>
      <c r="C665" s="11"/>
      <c r="D665" s="14"/>
    </row>
    <row r="666" spans="1:4" ht="15" customHeight="1" x14ac:dyDescent="0.25">
      <c r="A666" s="11"/>
      <c r="B666" s="11"/>
      <c r="C666" s="11"/>
      <c r="D666" s="14"/>
    </row>
    <row r="667" spans="1:4" ht="15" customHeight="1" x14ac:dyDescent="0.25">
      <c r="A667" s="11"/>
      <c r="B667" s="11"/>
      <c r="C667" s="11"/>
      <c r="D667" s="14"/>
    </row>
    <row r="668" spans="1:4" ht="15" customHeight="1" x14ac:dyDescent="0.25">
      <c r="A668" s="11"/>
      <c r="B668" s="11"/>
      <c r="C668" s="11"/>
      <c r="D668" s="14"/>
    </row>
    <row r="669" spans="1:4" ht="15" customHeight="1" x14ac:dyDescent="0.25">
      <c r="A669" s="11"/>
      <c r="B669" s="11"/>
      <c r="C669" s="11"/>
      <c r="D669" s="14"/>
    </row>
    <row r="670" spans="1:4" ht="15" customHeight="1" x14ac:dyDescent="0.25">
      <c r="A670" s="11"/>
      <c r="B670" s="11"/>
      <c r="C670" s="11"/>
      <c r="D670" s="14"/>
    </row>
    <row r="671" spans="1:4" ht="15" customHeight="1" x14ac:dyDescent="0.25">
      <c r="A671" s="11"/>
      <c r="B671" s="11"/>
      <c r="C671" s="11"/>
      <c r="D671" s="14"/>
    </row>
    <row r="672" spans="1:4" ht="15" customHeight="1" x14ac:dyDescent="0.25">
      <c r="A672" s="11"/>
      <c r="B672" s="11"/>
      <c r="C672" s="11"/>
      <c r="D672" s="14"/>
    </row>
    <row r="673" spans="1:4" ht="15" customHeight="1" x14ac:dyDescent="0.25">
      <c r="A673" s="11"/>
      <c r="B673" s="11"/>
      <c r="C673" s="11"/>
      <c r="D673" s="14"/>
    </row>
    <row r="674" spans="1:4" ht="15" customHeight="1" x14ac:dyDescent="0.25">
      <c r="A674" s="11"/>
      <c r="B674" s="11"/>
      <c r="C674" s="11"/>
      <c r="D674" s="14"/>
    </row>
    <row r="675" spans="1:4" ht="15" customHeight="1" x14ac:dyDescent="0.25">
      <c r="A675" s="11"/>
      <c r="B675" s="11"/>
      <c r="C675" s="11"/>
      <c r="D675" s="14"/>
    </row>
    <row r="676" spans="1:4" ht="15" customHeight="1" x14ac:dyDescent="0.25">
      <c r="A676" s="11"/>
      <c r="B676" s="11"/>
      <c r="C676" s="11"/>
      <c r="D676" s="14"/>
    </row>
    <row r="677" spans="1:4" ht="15" customHeight="1" x14ac:dyDescent="0.25">
      <c r="A677" s="11"/>
      <c r="B677" s="11"/>
      <c r="C677" s="11"/>
      <c r="D677" s="14"/>
    </row>
    <row r="678" spans="1:4" ht="15" customHeight="1" x14ac:dyDescent="0.25">
      <c r="A678" s="11"/>
      <c r="B678" s="11"/>
      <c r="C678" s="11"/>
      <c r="D678" s="14"/>
    </row>
    <row r="679" spans="1:4" ht="15" customHeight="1" x14ac:dyDescent="0.25">
      <c r="A679" s="11"/>
      <c r="B679" s="11"/>
      <c r="C679" s="11"/>
      <c r="D679" s="14"/>
    </row>
    <row r="680" spans="1:4" ht="15" customHeight="1" x14ac:dyDescent="0.25">
      <c r="A680" s="11"/>
      <c r="B680" s="11"/>
      <c r="C680" s="11"/>
      <c r="D680" s="14"/>
    </row>
    <row r="681" spans="1:4" ht="15" customHeight="1" x14ac:dyDescent="0.25">
      <c r="A681" s="11"/>
      <c r="B681" s="11"/>
      <c r="C681" s="11"/>
      <c r="D681" s="14"/>
    </row>
    <row r="682" spans="1:4" ht="15" customHeight="1" x14ac:dyDescent="0.25">
      <c r="A682" s="11"/>
      <c r="B682" s="11"/>
      <c r="C682" s="11"/>
      <c r="D682" s="14"/>
    </row>
    <row r="683" spans="1:4" ht="15" customHeight="1" x14ac:dyDescent="0.25">
      <c r="A683" s="11"/>
      <c r="B683" s="11"/>
      <c r="C683" s="11"/>
      <c r="D683" s="14"/>
    </row>
    <row r="684" spans="1:4" ht="15" customHeight="1" x14ac:dyDescent="0.25">
      <c r="A684" s="11"/>
      <c r="B684" s="11"/>
      <c r="C684" s="11"/>
      <c r="D684" s="14"/>
    </row>
    <row r="685" spans="1:4" ht="15" customHeight="1" x14ac:dyDescent="0.25">
      <c r="A685" s="11"/>
      <c r="B685" s="11"/>
      <c r="C685" s="11"/>
      <c r="D685" s="14"/>
    </row>
    <row r="686" spans="1:4" ht="15" customHeight="1" x14ac:dyDescent="0.25">
      <c r="A686" s="11"/>
      <c r="B686" s="11"/>
      <c r="C686" s="11"/>
      <c r="D686" s="14"/>
    </row>
    <row r="687" spans="1:4" ht="15" customHeight="1" x14ac:dyDescent="0.25">
      <c r="A687" s="11"/>
      <c r="B687" s="11"/>
      <c r="C687" s="11"/>
      <c r="D687" s="14"/>
    </row>
    <row r="688" spans="1:4" ht="15" customHeight="1" x14ac:dyDescent="0.25">
      <c r="A688" s="11"/>
      <c r="B688" s="11"/>
      <c r="C688" s="11"/>
      <c r="D688" s="14"/>
    </row>
    <row r="689" spans="1:4" ht="15" customHeight="1" x14ac:dyDescent="0.25">
      <c r="A689" s="11"/>
      <c r="B689" s="11"/>
      <c r="C689" s="11"/>
      <c r="D689" s="14"/>
    </row>
    <row r="690" spans="1:4" ht="15" customHeight="1" x14ac:dyDescent="0.25">
      <c r="A690" s="11"/>
      <c r="B690" s="11"/>
      <c r="C690" s="11"/>
      <c r="D690" s="14"/>
    </row>
    <row r="691" spans="1:4" ht="15" customHeight="1" x14ac:dyDescent="0.25">
      <c r="A691" s="11"/>
      <c r="B691" s="11"/>
      <c r="C691" s="11"/>
      <c r="D691" s="14"/>
    </row>
    <row r="692" spans="1:4" ht="15" customHeight="1" x14ac:dyDescent="0.25">
      <c r="A692" s="11"/>
      <c r="B692" s="11"/>
      <c r="C692" s="11"/>
      <c r="D692" s="14"/>
    </row>
    <row r="693" spans="1:4" ht="15" customHeight="1" x14ac:dyDescent="0.25">
      <c r="A693" s="11"/>
      <c r="B693" s="11"/>
      <c r="C693" s="11"/>
      <c r="D693" s="14"/>
    </row>
    <row r="694" spans="1:4" ht="15" customHeight="1" x14ac:dyDescent="0.25">
      <c r="A694" s="11"/>
      <c r="B694" s="11"/>
      <c r="C694" s="11"/>
      <c r="D694" s="14"/>
    </row>
    <row r="695" spans="1:4" ht="15" customHeight="1" x14ac:dyDescent="0.25">
      <c r="A695" s="11"/>
      <c r="B695" s="11"/>
      <c r="C695" s="11"/>
      <c r="D695" s="14"/>
    </row>
    <row r="696" spans="1:4" ht="15" customHeight="1" x14ac:dyDescent="0.25">
      <c r="A696" s="11"/>
      <c r="B696" s="11"/>
      <c r="C696" s="11"/>
      <c r="D696" s="14"/>
    </row>
    <row r="697" spans="1:4" ht="15" customHeight="1" x14ac:dyDescent="0.25">
      <c r="A697" s="11"/>
      <c r="B697" s="11"/>
      <c r="C697" s="11"/>
      <c r="D697" s="14"/>
    </row>
    <row r="698" spans="1:4" ht="15" customHeight="1" x14ac:dyDescent="0.25">
      <c r="A698" s="11"/>
      <c r="B698" s="11"/>
      <c r="C698" s="11"/>
      <c r="D698" s="14"/>
    </row>
    <row r="699" spans="1:4" ht="15" customHeight="1" x14ac:dyDescent="0.25">
      <c r="A699" s="11"/>
      <c r="B699" s="11"/>
      <c r="C699" s="11"/>
      <c r="D699" s="14"/>
    </row>
    <row r="700" spans="1:4" ht="15" customHeight="1" x14ac:dyDescent="0.25">
      <c r="A700" s="11"/>
      <c r="B700" s="11"/>
      <c r="C700" s="11"/>
      <c r="D700" s="14"/>
    </row>
    <row r="701" spans="1:4" ht="15" customHeight="1" x14ac:dyDescent="0.25">
      <c r="A701" s="11"/>
      <c r="B701" s="11"/>
      <c r="C701" s="11"/>
      <c r="D701" s="14"/>
    </row>
    <row r="702" spans="1:4" ht="15" customHeight="1" x14ac:dyDescent="0.25">
      <c r="A702" s="11"/>
      <c r="B702" s="11"/>
      <c r="C702" s="11"/>
      <c r="D702" s="14"/>
    </row>
    <row r="703" spans="1:4" ht="15" customHeight="1" x14ac:dyDescent="0.25">
      <c r="A703" s="11"/>
      <c r="B703" s="11"/>
      <c r="C703" s="11"/>
      <c r="D703" s="14"/>
    </row>
    <row r="704" spans="1:4" ht="15" customHeight="1" x14ac:dyDescent="0.25">
      <c r="A704" s="11"/>
      <c r="B704" s="11"/>
      <c r="C704" s="11"/>
      <c r="D704" s="14"/>
    </row>
    <row r="705" spans="1:4" ht="15" customHeight="1" x14ac:dyDescent="0.25">
      <c r="A705" s="11"/>
      <c r="B705" s="11"/>
      <c r="C705" s="11"/>
      <c r="D705" s="14"/>
    </row>
    <row r="706" spans="1:4" ht="15" customHeight="1" x14ac:dyDescent="0.25">
      <c r="A706" s="11"/>
      <c r="B706" s="11"/>
      <c r="C706" s="11"/>
      <c r="D706" s="14"/>
    </row>
    <row r="707" spans="1:4" ht="15" customHeight="1" x14ac:dyDescent="0.25">
      <c r="A707" s="11"/>
      <c r="B707" s="11"/>
      <c r="C707" s="11"/>
      <c r="D707" s="14"/>
    </row>
    <row r="708" spans="1:4" ht="15" customHeight="1" x14ac:dyDescent="0.25">
      <c r="A708" s="11"/>
      <c r="B708" s="11"/>
      <c r="C708" s="11"/>
      <c r="D708" s="14"/>
    </row>
    <row r="709" spans="1:4" ht="15" customHeight="1" x14ac:dyDescent="0.25">
      <c r="A709" s="11"/>
      <c r="B709" s="11"/>
      <c r="C709" s="11"/>
      <c r="D709" s="14"/>
    </row>
    <row r="710" spans="1:4" ht="15" customHeight="1" x14ac:dyDescent="0.25">
      <c r="A710" s="11"/>
      <c r="B710" s="11"/>
      <c r="C710" s="11"/>
      <c r="D710" s="14"/>
    </row>
    <row r="711" spans="1:4" ht="15" customHeight="1" x14ac:dyDescent="0.25">
      <c r="A711" s="11"/>
      <c r="B711" s="11"/>
      <c r="C711" s="11"/>
      <c r="D711" s="14"/>
    </row>
    <row r="712" spans="1:4" ht="15" customHeight="1" x14ac:dyDescent="0.25">
      <c r="A712" s="11"/>
      <c r="B712" s="11"/>
      <c r="C712" s="11"/>
      <c r="D712" s="14"/>
    </row>
    <row r="713" spans="1:4" ht="15" customHeight="1" x14ac:dyDescent="0.25">
      <c r="A713" s="11"/>
      <c r="B713" s="11"/>
      <c r="C713" s="11"/>
      <c r="D713" s="14"/>
    </row>
    <row r="714" spans="1:4" ht="15" customHeight="1" x14ac:dyDescent="0.25">
      <c r="A714" s="11"/>
      <c r="B714" s="11"/>
      <c r="C714" s="11"/>
      <c r="D714" s="14"/>
    </row>
    <row r="715" spans="1:4" ht="15" customHeight="1" x14ac:dyDescent="0.25">
      <c r="A715" s="11"/>
      <c r="B715" s="11"/>
      <c r="C715" s="11"/>
      <c r="D715" s="14"/>
    </row>
    <row r="716" spans="1:4" ht="15" customHeight="1" x14ac:dyDescent="0.25">
      <c r="A716" s="11"/>
      <c r="B716" s="11"/>
      <c r="C716" s="11"/>
      <c r="D716" s="14"/>
    </row>
    <row r="717" spans="1:4" ht="15" customHeight="1" x14ac:dyDescent="0.25">
      <c r="A717" s="11"/>
      <c r="B717" s="11"/>
      <c r="C717" s="11"/>
      <c r="D717" s="14"/>
    </row>
    <row r="718" spans="1:4" ht="15" customHeight="1" x14ac:dyDescent="0.25">
      <c r="A718" s="11"/>
      <c r="B718" s="11"/>
      <c r="C718" s="11"/>
      <c r="D718" s="14"/>
    </row>
    <row r="719" spans="1:4" ht="15" customHeight="1" x14ac:dyDescent="0.25">
      <c r="A719" s="11"/>
      <c r="B719" s="11"/>
      <c r="C719" s="11"/>
      <c r="D719" s="14"/>
    </row>
    <row r="720" spans="1:4" ht="15" customHeight="1" x14ac:dyDescent="0.25">
      <c r="A720" s="11"/>
      <c r="B720" s="11"/>
      <c r="C720" s="11"/>
      <c r="D720" s="14"/>
    </row>
    <row r="721" spans="1:4" ht="15" customHeight="1" x14ac:dyDescent="0.25">
      <c r="A721" s="11"/>
      <c r="B721" s="11"/>
      <c r="C721" s="11"/>
      <c r="D721" s="14"/>
    </row>
    <row r="722" spans="1:4" ht="15" customHeight="1" x14ac:dyDescent="0.25">
      <c r="A722" s="11"/>
      <c r="B722" s="11"/>
      <c r="C722" s="11"/>
      <c r="D722" s="14"/>
    </row>
    <row r="723" spans="1:4" ht="15" customHeight="1" x14ac:dyDescent="0.25">
      <c r="A723" s="11"/>
      <c r="B723" s="11"/>
      <c r="C723" s="11"/>
      <c r="D723" s="14"/>
    </row>
    <row r="724" spans="1:4" ht="15" customHeight="1" x14ac:dyDescent="0.25">
      <c r="A724" s="11"/>
      <c r="B724" s="11"/>
      <c r="C724" s="11"/>
      <c r="D724" s="14"/>
    </row>
    <row r="725" spans="1:4" ht="15" customHeight="1" x14ac:dyDescent="0.25">
      <c r="A725" s="11"/>
      <c r="B725" s="11"/>
      <c r="C725" s="11"/>
      <c r="D725" s="14"/>
    </row>
    <row r="726" spans="1:4" ht="15" customHeight="1" x14ac:dyDescent="0.25">
      <c r="A726" s="11"/>
      <c r="B726" s="11"/>
      <c r="C726" s="11"/>
      <c r="D726" s="14"/>
    </row>
    <row r="727" spans="1:4" ht="15" customHeight="1" x14ac:dyDescent="0.25">
      <c r="A727" s="11"/>
      <c r="B727" s="11"/>
      <c r="C727" s="11"/>
      <c r="D727" s="14"/>
    </row>
    <row r="728" spans="1:4" ht="15" customHeight="1" x14ac:dyDescent="0.25">
      <c r="A728" s="11"/>
      <c r="B728" s="11"/>
      <c r="C728" s="11"/>
      <c r="D728" s="14"/>
    </row>
    <row r="729" spans="1:4" ht="15" customHeight="1" x14ac:dyDescent="0.25">
      <c r="A729" s="11"/>
      <c r="B729" s="11"/>
      <c r="C729" s="11"/>
      <c r="D729" s="14"/>
    </row>
    <row r="730" spans="1:4" ht="15" customHeight="1" x14ac:dyDescent="0.25">
      <c r="A730" s="11"/>
      <c r="B730" s="11"/>
      <c r="C730" s="11"/>
      <c r="D730" s="14"/>
    </row>
    <row r="731" spans="1:4" ht="15" customHeight="1" x14ac:dyDescent="0.25">
      <c r="A731" s="11"/>
      <c r="B731" s="11"/>
      <c r="C731" s="11"/>
      <c r="D731" s="14"/>
    </row>
    <row r="732" spans="1:4" ht="15" customHeight="1" x14ac:dyDescent="0.25">
      <c r="A732" s="11"/>
      <c r="B732" s="11"/>
      <c r="C732" s="11"/>
      <c r="D732" s="14"/>
    </row>
    <row r="733" spans="1:4" ht="15" customHeight="1" x14ac:dyDescent="0.25">
      <c r="A733" s="11"/>
      <c r="B733" s="11"/>
      <c r="C733" s="11"/>
      <c r="D733" s="14"/>
    </row>
    <row r="734" spans="1:4" ht="15" customHeight="1" x14ac:dyDescent="0.25">
      <c r="A734" s="11"/>
      <c r="B734" s="11"/>
      <c r="C734" s="11"/>
      <c r="D734" s="14"/>
    </row>
    <row r="735" spans="1:4" ht="15" customHeight="1" x14ac:dyDescent="0.25">
      <c r="A735" s="11"/>
      <c r="B735" s="11"/>
      <c r="C735" s="11"/>
      <c r="D735" s="14"/>
    </row>
    <row r="736" spans="1:4" ht="15" customHeight="1" x14ac:dyDescent="0.25">
      <c r="A736" s="11"/>
      <c r="B736" s="11"/>
      <c r="C736" s="11"/>
      <c r="D736" s="14"/>
    </row>
    <row r="737" spans="1:4" ht="15" customHeight="1" x14ac:dyDescent="0.25">
      <c r="A737" s="11"/>
      <c r="B737" s="11"/>
      <c r="C737" s="11"/>
      <c r="D737" s="14"/>
    </row>
    <row r="738" spans="1:4" ht="15" customHeight="1" x14ac:dyDescent="0.25">
      <c r="A738" s="11"/>
      <c r="B738" s="11"/>
      <c r="C738" s="11"/>
      <c r="D738" s="14"/>
    </row>
    <row r="739" spans="1:4" ht="15" customHeight="1" x14ac:dyDescent="0.25">
      <c r="A739" s="11"/>
      <c r="B739" s="11"/>
      <c r="C739" s="11"/>
      <c r="D739" s="14"/>
    </row>
    <row r="740" spans="1:4" ht="15" customHeight="1" x14ac:dyDescent="0.25">
      <c r="A740" s="11"/>
      <c r="B740" s="11"/>
      <c r="C740" s="11"/>
      <c r="D740" s="14"/>
    </row>
    <row r="741" spans="1:4" ht="15" customHeight="1" x14ac:dyDescent="0.25">
      <c r="A741" s="11"/>
      <c r="B741" s="11"/>
      <c r="C741" s="11"/>
      <c r="D741" s="14"/>
    </row>
    <row r="742" spans="1:4" ht="15" customHeight="1" x14ac:dyDescent="0.25">
      <c r="A742" s="11"/>
      <c r="B742" s="11"/>
      <c r="C742" s="11"/>
      <c r="D742" s="14"/>
    </row>
    <row r="743" spans="1:4" ht="15" customHeight="1" x14ac:dyDescent="0.25">
      <c r="A743" s="11"/>
      <c r="B743" s="11"/>
      <c r="C743" s="11"/>
      <c r="D743" s="14"/>
    </row>
    <row r="744" spans="1:4" ht="15" customHeight="1" x14ac:dyDescent="0.25">
      <c r="A744" s="11"/>
      <c r="B744" s="11"/>
      <c r="C744" s="11"/>
      <c r="D744" s="14"/>
    </row>
    <row r="745" spans="1:4" ht="15" customHeight="1" x14ac:dyDescent="0.25">
      <c r="A745" s="11"/>
      <c r="B745" s="11"/>
      <c r="C745" s="11"/>
      <c r="D745" s="14"/>
    </row>
    <row r="746" spans="1:4" ht="15" customHeight="1" x14ac:dyDescent="0.25">
      <c r="A746" s="11"/>
      <c r="B746" s="11"/>
      <c r="C746" s="11"/>
      <c r="D746" s="14"/>
    </row>
    <row r="747" spans="1:4" ht="15" customHeight="1" x14ac:dyDescent="0.25">
      <c r="A747" s="11"/>
      <c r="B747" s="11"/>
      <c r="C747" s="11"/>
      <c r="D747" s="14"/>
    </row>
    <row r="748" spans="1:4" ht="15" customHeight="1" x14ac:dyDescent="0.25">
      <c r="A748" s="11"/>
      <c r="B748" s="11"/>
      <c r="C748" s="11"/>
      <c r="D748" s="14"/>
    </row>
    <row r="749" spans="1:4" ht="15" customHeight="1" x14ac:dyDescent="0.25">
      <c r="A749" s="11"/>
      <c r="B749" s="11"/>
      <c r="C749" s="11"/>
      <c r="D749" s="14"/>
    </row>
    <row r="750" spans="1:4" ht="15" customHeight="1" x14ac:dyDescent="0.25">
      <c r="A750" s="11"/>
      <c r="B750" s="11"/>
      <c r="C750" s="11"/>
      <c r="D750" s="14"/>
    </row>
    <row r="751" spans="1:4" ht="15" customHeight="1" x14ac:dyDescent="0.25">
      <c r="A751" s="11"/>
      <c r="B751" s="11"/>
      <c r="C751" s="11"/>
      <c r="D751" s="14"/>
    </row>
    <row r="752" spans="1:4" ht="15" customHeight="1" x14ac:dyDescent="0.25">
      <c r="A752" s="11"/>
      <c r="B752" s="11"/>
      <c r="C752" s="11"/>
      <c r="D752" s="14"/>
    </row>
    <row r="753" spans="1:4" ht="15" customHeight="1" x14ac:dyDescent="0.25">
      <c r="A753" s="11"/>
      <c r="B753" s="11"/>
      <c r="C753" s="11"/>
      <c r="D753" s="14"/>
    </row>
    <row r="754" spans="1:4" ht="15" customHeight="1" x14ac:dyDescent="0.25">
      <c r="A754" s="11"/>
      <c r="B754" s="11"/>
      <c r="C754" s="11"/>
      <c r="D754" s="14"/>
    </row>
    <row r="755" spans="1:4" ht="15" customHeight="1" x14ac:dyDescent="0.25">
      <c r="A755" s="11"/>
      <c r="B755" s="11"/>
      <c r="C755" s="11"/>
      <c r="D755" s="14"/>
    </row>
    <row r="756" spans="1:4" ht="15" customHeight="1" x14ac:dyDescent="0.25">
      <c r="A756" s="11"/>
      <c r="B756" s="11"/>
      <c r="C756" s="11"/>
      <c r="D756" s="14"/>
    </row>
    <row r="757" spans="1:4" ht="15" customHeight="1" x14ac:dyDescent="0.25">
      <c r="A757" s="11"/>
      <c r="B757" s="11"/>
      <c r="C757" s="11"/>
      <c r="D757" s="14"/>
    </row>
    <row r="758" spans="1:4" ht="15" customHeight="1" x14ac:dyDescent="0.25">
      <c r="A758" s="11"/>
      <c r="B758" s="11"/>
      <c r="C758" s="11"/>
      <c r="D758" s="14"/>
    </row>
    <row r="759" spans="1:4" ht="15" customHeight="1" x14ac:dyDescent="0.25">
      <c r="A759" s="11"/>
      <c r="B759" s="11"/>
      <c r="C759" s="11"/>
      <c r="D759" s="14"/>
    </row>
    <row r="760" spans="1:4" ht="15" customHeight="1" x14ac:dyDescent="0.25">
      <c r="A760" s="11"/>
      <c r="B760" s="11"/>
      <c r="C760" s="11"/>
      <c r="D760" s="14"/>
    </row>
    <row r="761" spans="1:4" ht="15" customHeight="1" x14ac:dyDescent="0.25">
      <c r="A761" s="11"/>
      <c r="B761" s="11"/>
      <c r="C761" s="11"/>
      <c r="D761" s="14"/>
    </row>
    <row r="762" spans="1:4" ht="15" customHeight="1" x14ac:dyDescent="0.25">
      <c r="A762" s="11"/>
      <c r="B762" s="11"/>
      <c r="C762" s="11"/>
      <c r="D762" s="14"/>
    </row>
    <row r="763" spans="1:4" ht="15" customHeight="1" x14ac:dyDescent="0.25">
      <c r="A763" s="11"/>
      <c r="B763" s="11"/>
      <c r="C763" s="11"/>
      <c r="D763" s="14"/>
    </row>
    <row r="764" spans="1:4" ht="15" customHeight="1" x14ac:dyDescent="0.25">
      <c r="A764" s="11"/>
      <c r="B764" s="11"/>
      <c r="C764" s="11"/>
      <c r="D764" s="14"/>
    </row>
    <row r="765" spans="1:4" ht="15" customHeight="1" x14ac:dyDescent="0.25">
      <c r="A765" s="11"/>
      <c r="B765" s="11"/>
      <c r="C765" s="11"/>
      <c r="D765" s="14"/>
    </row>
    <row r="766" spans="1:4" ht="15" customHeight="1" x14ac:dyDescent="0.25">
      <c r="A766" s="11"/>
      <c r="B766" s="11"/>
      <c r="C766" s="11"/>
      <c r="D766" s="14"/>
    </row>
    <row r="767" spans="1:4" ht="15" customHeight="1" x14ac:dyDescent="0.25">
      <c r="A767" s="11"/>
      <c r="B767" s="11"/>
      <c r="C767" s="11"/>
      <c r="D767" s="14"/>
    </row>
    <row r="768" spans="1:4" ht="15" customHeight="1" x14ac:dyDescent="0.25">
      <c r="A768" s="11"/>
      <c r="B768" s="11"/>
      <c r="C768" s="11"/>
      <c r="D768" s="14"/>
    </row>
    <row r="769" spans="1:4" ht="15" customHeight="1" x14ac:dyDescent="0.25">
      <c r="A769" s="11"/>
      <c r="B769" s="11"/>
      <c r="C769" s="11"/>
      <c r="D769" s="14"/>
    </row>
    <row r="770" spans="1:4" ht="15" customHeight="1" x14ac:dyDescent="0.25">
      <c r="A770" s="11"/>
      <c r="B770" s="11"/>
      <c r="C770" s="11"/>
      <c r="D770" s="14"/>
    </row>
    <row r="771" spans="1:4" ht="15" customHeight="1" x14ac:dyDescent="0.25">
      <c r="A771" s="11"/>
      <c r="B771" s="11"/>
      <c r="C771" s="11"/>
      <c r="D771" s="14"/>
    </row>
    <row r="772" spans="1:4" ht="15" customHeight="1" x14ac:dyDescent="0.25">
      <c r="A772" s="11"/>
      <c r="B772" s="11"/>
      <c r="C772" s="11"/>
      <c r="D772" s="14"/>
    </row>
    <row r="773" spans="1:4" ht="15" customHeight="1" x14ac:dyDescent="0.25">
      <c r="A773" s="11"/>
      <c r="B773" s="11"/>
      <c r="C773" s="11"/>
      <c r="D773" s="14"/>
    </row>
    <row r="774" spans="1:4" ht="15" customHeight="1" x14ac:dyDescent="0.25">
      <c r="A774" s="11"/>
      <c r="B774" s="11"/>
      <c r="C774" s="11"/>
      <c r="D774" s="14"/>
    </row>
    <row r="775" spans="1:4" ht="15" customHeight="1" x14ac:dyDescent="0.25">
      <c r="A775" s="11"/>
      <c r="B775" s="11"/>
      <c r="C775" s="11"/>
      <c r="D775" s="14"/>
    </row>
    <row r="776" spans="1:4" ht="15" customHeight="1" x14ac:dyDescent="0.25">
      <c r="A776" s="11"/>
      <c r="B776" s="11"/>
      <c r="C776" s="11"/>
      <c r="D776" s="14"/>
    </row>
    <row r="777" spans="1:4" ht="15" customHeight="1" x14ac:dyDescent="0.25">
      <c r="A777" s="11"/>
      <c r="B777" s="11"/>
      <c r="C777" s="11"/>
      <c r="D777" s="14"/>
    </row>
    <row r="778" spans="1:4" ht="15" customHeight="1" x14ac:dyDescent="0.25">
      <c r="A778" s="11"/>
      <c r="B778" s="11"/>
      <c r="C778" s="11"/>
      <c r="D778" s="14"/>
    </row>
    <row r="779" spans="1:4" ht="15" customHeight="1" x14ac:dyDescent="0.25">
      <c r="A779" s="11"/>
      <c r="B779" s="11"/>
      <c r="C779" s="11"/>
      <c r="D779" s="14"/>
    </row>
    <row r="780" spans="1:4" ht="15" customHeight="1" x14ac:dyDescent="0.25">
      <c r="A780" s="11"/>
      <c r="B780" s="11"/>
      <c r="C780" s="11"/>
      <c r="D780" s="14"/>
    </row>
    <row r="781" spans="1:4" ht="15" customHeight="1" x14ac:dyDescent="0.25">
      <c r="A781" s="11"/>
      <c r="B781" s="11"/>
      <c r="C781" s="11"/>
      <c r="D781" s="14"/>
    </row>
    <row r="782" spans="1:4" ht="15" customHeight="1" x14ac:dyDescent="0.25">
      <c r="A782" s="11"/>
      <c r="B782" s="11"/>
      <c r="C782" s="11"/>
      <c r="D782" s="14"/>
    </row>
    <row r="783" spans="1:4" ht="15" customHeight="1" x14ac:dyDescent="0.25">
      <c r="A783" s="11"/>
      <c r="B783" s="11"/>
      <c r="C783" s="11"/>
      <c r="D783" s="14"/>
    </row>
    <row r="784" spans="1:4" ht="15" customHeight="1" x14ac:dyDescent="0.25">
      <c r="A784" s="11"/>
      <c r="B784" s="11"/>
      <c r="C784" s="11"/>
      <c r="D784" s="14"/>
    </row>
    <row r="785" spans="1:4" ht="15" customHeight="1" x14ac:dyDescent="0.25">
      <c r="A785" s="11"/>
      <c r="B785" s="11"/>
      <c r="C785" s="11"/>
      <c r="D785" s="14"/>
    </row>
    <row r="786" spans="1:4" ht="15" customHeight="1" x14ac:dyDescent="0.25">
      <c r="A786" s="11"/>
      <c r="B786" s="11"/>
      <c r="C786" s="11"/>
      <c r="D786" s="14"/>
    </row>
    <row r="787" spans="1:4" ht="15" customHeight="1" x14ac:dyDescent="0.25">
      <c r="A787" s="11"/>
      <c r="B787" s="11"/>
      <c r="C787" s="11"/>
      <c r="D787" s="14"/>
    </row>
    <row r="788" spans="1:4" ht="15" customHeight="1" x14ac:dyDescent="0.25">
      <c r="A788" s="11"/>
      <c r="B788" s="11"/>
      <c r="C788" s="11"/>
      <c r="D788" s="14"/>
    </row>
    <row r="789" spans="1:4" ht="15" customHeight="1" x14ac:dyDescent="0.25">
      <c r="A789" s="11"/>
      <c r="B789" s="11"/>
      <c r="C789" s="11"/>
      <c r="D789" s="14"/>
    </row>
    <row r="790" spans="1:4" ht="15" customHeight="1" x14ac:dyDescent="0.25">
      <c r="A790" s="11"/>
      <c r="B790" s="11"/>
      <c r="C790" s="11"/>
      <c r="D790" s="14"/>
    </row>
    <row r="791" spans="1:4" ht="15" customHeight="1" x14ac:dyDescent="0.25">
      <c r="A791" s="11"/>
      <c r="B791" s="11"/>
      <c r="C791" s="11"/>
      <c r="D791" s="14"/>
    </row>
    <row r="792" spans="1:4" ht="15" customHeight="1" x14ac:dyDescent="0.25">
      <c r="A792" s="11"/>
      <c r="B792" s="11"/>
      <c r="C792" s="11"/>
      <c r="D792" s="14"/>
    </row>
    <row r="793" spans="1:4" ht="15" customHeight="1" x14ac:dyDescent="0.25">
      <c r="A793" s="11"/>
      <c r="B793" s="11"/>
      <c r="C793" s="11"/>
      <c r="D793" s="14"/>
    </row>
    <row r="794" spans="1:4" ht="15" customHeight="1" x14ac:dyDescent="0.25">
      <c r="A794" s="11"/>
      <c r="B794" s="11"/>
      <c r="C794" s="11"/>
      <c r="D794" s="14"/>
    </row>
    <row r="795" spans="1:4" ht="15" customHeight="1" x14ac:dyDescent="0.25">
      <c r="A795" s="11"/>
      <c r="B795" s="11"/>
      <c r="C795" s="11"/>
      <c r="D795" s="14"/>
    </row>
    <row r="796" spans="1:4" ht="15" customHeight="1" x14ac:dyDescent="0.25">
      <c r="A796" s="11"/>
      <c r="B796" s="11"/>
      <c r="C796" s="11"/>
      <c r="D796" s="14"/>
    </row>
    <row r="797" spans="1:4" ht="15" customHeight="1" x14ac:dyDescent="0.25">
      <c r="A797" s="11"/>
      <c r="B797" s="11"/>
      <c r="C797" s="11"/>
      <c r="D797" s="14"/>
    </row>
    <row r="798" spans="1:4" ht="15" customHeight="1" x14ac:dyDescent="0.25">
      <c r="A798" s="11"/>
      <c r="B798" s="11"/>
      <c r="C798" s="11"/>
      <c r="D798" s="14"/>
    </row>
    <row r="799" spans="1:4" ht="15" customHeight="1" x14ac:dyDescent="0.25">
      <c r="A799" s="11"/>
      <c r="B799" s="11"/>
      <c r="C799" s="11"/>
      <c r="D799" s="14"/>
    </row>
    <row r="800" spans="1:4" ht="15" customHeight="1" x14ac:dyDescent="0.25">
      <c r="A800" s="11"/>
      <c r="B800" s="11"/>
      <c r="C800" s="11"/>
      <c r="D800" s="14"/>
    </row>
    <row r="801" spans="1:4" ht="15" customHeight="1" x14ac:dyDescent="0.25">
      <c r="A801" s="11"/>
      <c r="B801" s="11"/>
      <c r="C801" s="11"/>
      <c r="D801" s="14"/>
    </row>
    <row r="802" spans="1:4" ht="15" customHeight="1" x14ac:dyDescent="0.25">
      <c r="A802" s="11"/>
      <c r="B802" s="11"/>
      <c r="C802" s="11"/>
      <c r="D802" s="14"/>
    </row>
    <row r="803" spans="1:4" ht="15" customHeight="1" x14ac:dyDescent="0.25">
      <c r="A803" s="11"/>
      <c r="B803" s="11"/>
      <c r="C803" s="11"/>
      <c r="D803" s="14"/>
    </row>
    <row r="804" spans="1:4" ht="15" customHeight="1" x14ac:dyDescent="0.25">
      <c r="A804" s="11"/>
      <c r="B804" s="11"/>
      <c r="C804" s="11"/>
      <c r="D804" s="14"/>
    </row>
    <row r="805" spans="1:4" ht="15" customHeight="1" x14ac:dyDescent="0.25">
      <c r="A805" s="11"/>
      <c r="B805" s="11"/>
      <c r="C805" s="11"/>
      <c r="D805" s="14"/>
    </row>
    <row r="806" spans="1:4" ht="15" customHeight="1" x14ac:dyDescent="0.25">
      <c r="A806" s="11"/>
      <c r="B806" s="11"/>
      <c r="C806" s="11"/>
      <c r="D806" s="14"/>
    </row>
    <row r="807" spans="1:4" ht="15" customHeight="1" x14ac:dyDescent="0.25">
      <c r="A807" s="11"/>
      <c r="B807" s="11"/>
      <c r="C807" s="11"/>
      <c r="D807" s="14"/>
    </row>
    <row r="808" spans="1:4" ht="15" customHeight="1" x14ac:dyDescent="0.25">
      <c r="A808" s="11"/>
      <c r="B808" s="11"/>
      <c r="C808" s="11"/>
      <c r="D808" s="14"/>
    </row>
    <row r="809" spans="1:4" ht="15" customHeight="1" x14ac:dyDescent="0.25">
      <c r="A809" s="11"/>
      <c r="B809" s="11"/>
      <c r="C809" s="11"/>
      <c r="D809" s="14"/>
    </row>
    <row r="810" spans="1:4" ht="15" customHeight="1" x14ac:dyDescent="0.25">
      <c r="A810" s="11"/>
      <c r="B810" s="11"/>
      <c r="C810" s="11"/>
      <c r="D810" s="14"/>
    </row>
    <row r="811" spans="1:4" ht="15" customHeight="1" x14ac:dyDescent="0.25">
      <c r="A811" s="11"/>
      <c r="B811" s="11"/>
      <c r="C811" s="11"/>
      <c r="D811" s="14"/>
    </row>
    <row r="812" spans="1:4" ht="15" customHeight="1" x14ac:dyDescent="0.25">
      <c r="A812" s="11"/>
      <c r="B812" s="11"/>
      <c r="C812" s="11"/>
      <c r="D812" s="14"/>
    </row>
    <row r="813" spans="1:4" ht="15" customHeight="1" x14ac:dyDescent="0.25">
      <c r="A813" s="11"/>
      <c r="B813" s="11"/>
      <c r="C813" s="11"/>
      <c r="D813" s="14"/>
    </row>
    <row r="814" spans="1:4" ht="15" customHeight="1" x14ac:dyDescent="0.25">
      <c r="A814" s="11"/>
      <c r="B814" s="11"/>
      <c r="C814" s="11"/>
      <c r="D814" s="14"/>
    </row>
    <row r="815" spans="1:4" ht="15" customHeight="1" x14ac:dyDescent="0.25">
      <c r="A815" s="11"/>
      <c r="B815" s="11"/>
      <c r="C815" s="11"/>
      <c r="D815" s="14"/>
    </row>
    <row r="816" spans="1:4" ht="15" customHeight="1" x14ac:dyDescent="0.25">
      <c r="A816" s="11"/>
      <c r="B816" s="11"/>
      <c r="C816" s="11"/>
      <c r="D816" s="14"/>
    </row>
    <row r="817" spans="1:4" ht="15" customHeight="1" x14ac:dyDescent="0.25">
      <c r="A817" s="11"/>
      <c r="B817" s="11"/>
      <c r="C817" s="11"/>
      <c r="D817" s="14"/>
    </row>
    <row r="818" spans="1:4" ht="15" customHeight="1" x14ac:dyDescent="0.25">
      <c r="A818" s="11"/>
      <c r="B818" s="11"/>
      <c r="C818" s="11"/>
      <c r="D818" s="14"/>
    </row>
    <row r="819" spans="1:4" ht="15" customHeight="1" x14ac:dyDescent="0.25">
      <c r="A819" s="11"/>
      <c r="B819" s="11"/>
      <c r="C819" s="11"/>
      <c r="D819" s="14"/>
    </row>
    <row r="820" spans="1:4" ht="15" customHeight="1" x14ac:dyDescent="0.25">
      <c r="A820" s="11"/>
      <c r="B820" s="11"/>
      <c r="C820" s="11"/>
      <c r="D820" s="14"/>
    </row>
    <row r="821" spans="1:4" ht="15" customHeight="1" x14ac:dyDescent="0.25">
      <c r="A821" s="11"/>
      <c r="B821" s="11"/>
      <c r="C821" s="11"/>
      <c r="D821" s="14"/>
    </row>
    <row r="822" spans="1:4" ht="15" customHeight="1" x14ac:dyDescent="0.25">
      <c r="A822" s="11"/>
      <c r="B822" s="11"/>
      <c r="C822" s="11"/>
      <c r="D822" s="14"/>
    </row>
    <row r="823" spans="1:4" ht="15" customHeight="1" x14ac:dyDescent="0.25">
      <c r="A823" s="11"/>
      <c r="B823" s="11"/>
      <c r="C823" s="11"/>
      <c r="D823" s="14"/>
    </row>
    <row r="824" spans="1:4" ht="15" customHeight="1" x14ac:dyDescent="0.25">
      <c r="A824" s="11"/>
      <c r="B824" s="11"/>
      <c r="C824" s="11"/>
      <c r="D824" s="14"/>
    </row>
    <row r="825" spans="1:4" ht="15" customHeight="1" x14ac:dyDescent="0.25">
      <c r="A825" s="11"/>
      <c r="B825" s="11"/>
      <c r="C825" s="11"/>
      <c r="D825" s="14"/>
    </row>
    <row r="826" spans="1:4" ht="15" customHeight="1" x14ac:dyDescent="0.25">
      <c r="A826" s="11"/>
      <c r="B826" s="11"/>
      <c r="C826" s="11"/>
      <c r="D826" s="14"/>
    </row>
    <row r="827" spans="1:4" ht="15" customHeight="1" x14ac:dyDescent="0.25">
      <c r="A827" s="11"/>
      <c r="B827" s="11"/>
      <c r="C827" s="11"/>
      <c r="D827" s="14"/>
    </row>
    <row r="828" spans="1:4" ht="15" customHeight="1" x14ac:dyDescent="0.25">
      <c r="A828" s="11"/>
      <c r="B828" s="11"/>
      <c r="C828" s="11"/>
      <c r="D828" s="14"/>
    </row>
    <row r="829" spans="1:4" ht="15" customHeight="1" x14ac:dyDescent="0.25">
      <c r="A829" s="11"/>
      <c r="B829" s="11"/>
      <c r="C829" s="11"/>
      <c r="D829" s="14"/>
    </row>
    <row r="830" spans="1:4" ht="15" customHeight="1" x14ac:dyDescent="0.25">
      <c r="A830" s="11"/>
      <c r="B830" s="11"/>
      <c r="C830" s="11"/>
      <c r="D830" s="14"/>
    </row>
    <row r="831" spans="1:4" ht="15" customHeight="1" x14ac:dyDescent="0.25">
      <c r="A831" s="11"/>
      <c r="B831" s="11"/>
      <c r="C831" s="11"/>
      <c r="D831" s="14"/>
    </row>
    <row r="832" spans="1:4" ht="15" customHeight="1" x14ac:dyDescent="0.25">
      <c r="A832" s="11"/>
      <c r="B832" s="11"/>
      <c r="C832" s="11"/>
      <c r="D832" s="14"/>
    </row>
    <row r="833" spans="1:4" ht="15" customHeight="1" x14ac:dyDescent="0.25">
      <c r="A833" s="11"/>
      <c r="B833" s="11"/>
      <c r="C833" s="11"/>
      <c r="D833" s="14"/>
    </row>
    <row r="834" spans="1:4" ht="15" customHeight="1" x14ac:dyDescent="0.25">
      <c r="A834" s="11"/>
      <c r="B834" s="11"/>
      <c r="C834" s="11"/>
      <c r="D834" s="14"/>
    </row>
    <row r="835" spans="1:4" ht="15" customHeight="1" x14ac:dyDescent="0.25">
      <c r="A835" s="11"/>
      <c r="B835" s="11"/>
      <c r="C835" s="11"/>
      <c r="D835" s="14"/>
    </row>
    <row r="836" spans="1:4" ht="15" customHeight="1" x14ac:dyDescent="0.25">
      <c r="A836" s="11"/>
      <c r="B836" s="11"/>
      <c r="C836" s="11"/>
      <c r="D836" s="14"/>
    </row>
    <row r="837" spans="1:4" ht="15" customHeight="1" x14ac:dyDescent="0.25">
      <c r="A837" s="11"/>
      <c r="B837" s="11"/>
      <c r="C837" s="11"/>
      <c r="D837" s="14"/>
    </row>
    <row r="838" spans="1:4" ht="15" customHeight="1" x14ac:dyDescent="0.25">
      <c r="A838" s="11"/>
      <c r="B838" s="11"/>
      <c r="C838" s="11"/>
      <c r="D838" s="14"/>
    </row>
    <row r="839" spans="1:4" ht="15" customHeight="1" x14ac:dyDescent="0.25">
      <c r="A839" s="11"/>
      <c r="B839" s="11"/>
      <c r="C839" s="11"/>
      <c r="D839" s="14"/>
    </row>
    <row r="840" spans="1:4" ht="15" customHeight="1" x14ac:dyDescent="0.25">
      <c r="A840" s="11"/>
      <c r="B840" s="11"/>
      <c r="C840" s="11"/>
      <c r="D840" s="14"/>
    </row>
    <row r="841" spans="1:4" ht="15" customHeight="1" x14ac:dyDescent="0.25">
      <c r="A841" s="11"/>
      <c r="B841" s="11"/>
      <c r="C841" s="11"/>
      <c r="D841" s="14"/>
    </row>
    <row r="842" spans="1:4" ht="15" customHeight="1" x14ac:dyDescent="0.25">
      <c r="A842" s="11"/>
      <c r="B842" s="11"/>
      <c r="C842" s="11"/>
      <c r="D842" s="14"/>
    </row>
    <row r="843" spans="1:4" ht="15" customHeight="1" x14ac:dyDescent="0.25">
      <c r="A843" s="11"/>
      <c r="B843" s="11"/>
      <c r="C843" s="11"/>
      <c r="D843" s="14"/>
    </row>
    <row r="844" spans="1:4" ht="15" customHeight="1" x14ac:dyDescent="0.25">
      <c r="A844" s="11"/>
      <c r="B844" s="11"/>
      <c r="C844" s="11"/>
      <c r="D844" s="14"/>
    </row>
    <row r="845" spans="1:4" ht="15" customHeight="1" x14ac:dyDescent="0.25">
      <c r="A845" s="11"/>
      <c r="B845" s="11"/>
      <c r="C845" s="11"/>
      <c r="D845" s="14"/>
    </row>
    <row r="846" spans="1:4" ht="15" customHeight="1" x14ac:dyDescent="0.25">
      <c r="A846" s="11"/>
      <c r="B846" s="11"/>
      <c r="C846" s="11"/>
      <c r="D846" s="14"/>
    </row>
    <row r="847" spans="1:4" ht="15" customHeight="1" x14ac:dyDescent="0.25">
      <c r="A847" s="11"/>
      <c r="B847" s="11"/>
      <c r="C847" s="11"/>
      <c r="D847" s="14"/>
    </row>
    <row r="848" spans="1:4" ht="15" customHeight="1" x14ac:dyDescent="0.25">
      <c r="A848" s="11"/>
      <c r="B848" s="11"/>
      <c r="C848" s="11"/>
      <c r="D848" s="14"/>
    </row>
    <row r="849" spans="1:4" ht="15" customHeight="1" x14ac:dyDescent="0.25">
      <c r="A849" s="11"/>
      <c r="B849" s="11"/>
      <c r="C849" s="11"/>
      <c r="D849" s="14"/>
    </row>
    <row r="850" spans="1:4" ht="15" customHeight="1" x14ac:dyDescent="0.25">
      <c r="A850" s="11"/>
      <c r="B850" s="11"/>
      <c r="C850" s="11"/>
      <c r="D850" s="14"/>
    </row>
    <row r="851" spans="1:4" ht="15" customHeight="1" x14ac:dyDescent="0.25">
      <c r="A851" s="11"/>
      <c r="B851" s="11"/>
      <c r="C851" s="11"/>
      <c r="D851" s="14"/>
    </row>
    <row r="852" spans="1:4" ht="15" customHeight="1" x14ac:dyDescent="0.25">
      <c r="A852" s="11"/>
      <c r="B852" s="11"/>
      <c r="C852" s="11"/>
      <c r="D852" s="14"/>
    </row>
    <row r="853" spans="1:4" ht="15" customHeight="1" x14ac:dyDescent="0.25">
      <c r="A853" s="11"/>
      <c r="B853" s="11"/>
      <c r="C853" s="11"/>
      <c r="D853" s="14"/>
    </row>
    <row r="854" spans="1:4" ht="15" customHeight="1" x14ac:dyDescent="0.25">
      <c r="A854" s="11"/>
      <c r="B854" s="11"/>
      <c r="C854" s="11"/>
      <c r="D854" s="14"/>
    </row>
    <row r="855" spans="1:4" ht="15" customHeight="1" x14ac:dyDescent="0.25">
      <c r="A855" s="11"/>
      <c r="B855" s="11"/>
      <c r="C855" s="11"/>
      <c r="D855" s="14"/>
    </row>
    <row r="856" spans="1:4" ht="15" customHeight="1" x14ac:dyDescent="0.25">
      <c r="A856" s="11"/>
      <c r="B856" s="11"/>
      <c r="C856" s="11"/>
      <c r="D856" s="14"/>
    </row>
    <row r="857" spans="1:4" ht="15" customHeight="1" x14ac:dyDescent="0.25">
      <c r="A857" s="11"/>
      <c r="B857" s="11"/>
      <c r="C857" s="11"/>
      <c r="D857" s="14"/>
    </row>
    <row r="858" spans="1:4" ht="15" customHeight="1" x14ac:dyDescent="0.25">
      <c r="A858" s="11"/>
      <c r="B858" s="11"/>
      <c r="C858" s="11"/>
      <c r="D858" s="14"/>
    </row>
    <row r="859" spans="1:4" ht="15" customHeight="1" x14ac:dyDescent="0.25">
      <c r="A859" s="11"/>
      <c r="B859" s="11"/>
      <c r="C859" s="11"/>
      <c r="D859" s="14"/>
    </row>
    <row r="860" spans="1:4" ht="15" customHeight="1" x14ac:dyDescent="0.25">
      <c r="A860" s="11"/>
      <c r="B860" s="11"/>
      <c r="C860" s="11"/>
      <c r="D860" s="14"/>
    </row>
    <row r="861" spans="1:4" ht="15" customHeight="1" x14ac:dyDescent="0.25">
      <c r="A861" s="11"/>
      <c r="B861" s="11"/>
      <c r="C861" s="11"/>
      <c r="D861" s="14"/>
    </row>
    <row r="862" spans="1:4" ht="15" customHeight="1" x14ac:dyDescent="0.25">
      <c r="A862" s="11"/>
      <c r="B862" s="11"/>
      <c r="C862" s="11"/>
      <c r="D862" s="14"/>
    </row>
    <row r="863" spans="1:4" ht="15" customHeight="1" x14ac:dyDescent="0.25">
      <c r="A863" s="11"/>
      <c r="B863" s="11"/>
      <c r="C863" s="11"/>
      <c r="D863" s="14"/>
    </row>
    <row r="864" spans="1:4" ht="15" customHeight="1" x14ac:dyDescent="0.25">
      <c r="A864" s="11"/>
      <c r="B864" s="11"/>
      <c r="C864" s="11"/>
      <c r="D864" s="14"/>
    </row>
    <row r="865" spans="1:4" ht="15" customHeight="1" x14ac:dyDescent="0.25">
      <c r="A865" s="11"/>
      <c r="B865" s="11"/>
      <c r="C865" s="11"/>
      <c r="D865" s="14"/>
    </row>
    <row r="866" spans="1:4" ht="15" customHeight="1" x14ac:dyDescent="0.25">
      <c r="A866" s="11"/>
      <c r="B866" s="11"/>
      <c r="C866" s="11"/>
      <c r="D866" s="14"/>
    </row>
    <row r="867" spans="1:4" ht="15" customHeight="1" x14ac:dyDescent="0.25">
      <c r="A867" s="11"/>
      <c r="B867" s="11"/>
      <c r="C867" s="11"/>
      <c r="D867" s="14"/>
    </row>
    <row r="868" spans="1:4" ht="15" customHeight="1" x14ac:dyDescent="0.25">
      <c r="A868" s="11"/>
      <c r="B868" s="11"/>
      <c r="C868" s="11"/>
      <c r="D868" s="14"/>
    </row>
    <row r="869" spans="1:4" ht="15" customHeight="1" x14ac:dyDescent="0.25">
      <c r="A869" s="11"/>
      <c r="B869" s="11"/>
      <c r="C869" s="11"/>
      <c r="D869" s="14"/>
    </row>
    <row r="870" spans="1:4" ht="15" customHeight="1" x14ac:dyDescent="0.25">
      <c r="A870" s="11"/>
      <c r="B870" s="11"/>
      <c r="C870" s="11"/>
      <c r="D870" s="14"/>
    </row>
    <row r="871" spans="1:4" ht="15" customHeight="1" x14ac:dyDescent="0.25">
      <c r="A871" s="11"/>
      <c r="B871" s="11"/>
      <c r="C871" s="11"/>
      <c r="D871" s="14"/>
    </row>
    <row r="872" spans="1:4" ht="15" customHeight="1" x14ac:dyDescent="0.25">
      <c r="A872" s="11"/>
      <c r="B872" s="11"/>
      <c r="C872" s="11"/>
      <c r="D872" s="14"/>
    </row>
    <row r="873" spans="1:4" ht="15" customHeight="1" x14ac:dyDescent="0.25">
      <c r="A873" s="11"/>
      <c r="B873" s="11"/>
      <c r="C873" s="11"/>
      <c r="D873" s="14"/>
    </row>
    <row r="874" spans="1:4" ht="15" customHeight="1" x14ac:dyDescent="0.25">
      <c r="A874" s="11"/>
      <c r="B874" s="11"/>
      <c r="C874" s="11"/>
      <c r="D874" s="14"/>
    </row>
    <row r="875" spans="1:4" ht="15" customHeight="1" x14ac:dyDescent="0.25">
      <c r="A875" s="11"/>
      <c r="B875" s="11"/>
      <c r="C875" s="11"/>
      <c r="D875" s="14"/>
    </row>
    <row r="876" spans="1:4" ht="15" customHeight="1" x14ac:dyDescent="0.25">
      <c r="A876" s="11"/>
      <c r="B876" s="11"/>
      <c r="C876" s="11"/>
      <c r="D876" s="14"/>
    </row>
    <row r="877" spans="1:4" ht="15" customHeight="1" x14ac:dyDescent="0.25">
      <c r="A877" s="11"/>
      <c r="B877" s="11"/>
      <c r="C877" s="11"/>
      <c r="D877" s="14"/>
    </row>
    <row r="878" spans="1:4" ht="15" customHeight="1" x14ac:dyDescent="0.25">
      <c r="A878" s="11"/>
      <c r="B878" s="11"/>
      <c r="C878" s="11"/>
      <c r="D878" s="14"/>
    </row>
    <row r="879" spans="1:4" ht="15" customHeight="1" x14ac:dyDescent="0.25">
      <c r="A879" s="11"/>
      <c r="B879" s="11"/>
      <c r="C879" s="11"/>
      <c r="D879" s="14"/>
    </row>
    <row r="880" spans="1:4" ht="15" customHeight="1" x14ac:dyDescent="0.25">
      <c r="A880" s="11"/>
      <c r="B880" s="11"/>
      <c r="C880" s="11"/>
      <c r="D880" s="14"/>
    </row>
    <row r="881" spans="1:4" ht="15" customHeight="1" x14ac:dyDescent="0.25">
      <c r="A881" s="11"/>
      <c r="B881" s="11"/>
      <c r="C881" s="11"/>
      <c r="D881" s="14"/>
    </row>
    <row r="882" spans="1:4" ht="15" customHeight="1" x14ac:dyDescent="0.25">
      <c r="A882" s="11"/>
      <c r="B882" s="11"/>
      <c r="C882" s="11"/>
      <c r="D882" s="14"/>
    </row>
    <row r="883" spans="1:4" ht="15" customHeight="1" x14ac:dyDescent="0.25">
      <c r="A883" s="11"/>
      <c r="B883" s="11"/>
      <c r="C883" s="11"/>
      <c r="D883" s="14"/>
    </row>
    <row r="884" spans="1:4" ht="15" customHeight="1" x14ac:dyDescent="0.25">
      <c r="A884" s="11"/>
      <c r="B884" s="11"/>
      <c r="C884" s="11"/>
      <c r="D884" s="14"/>
    </row>
    <row r="885" spans="1:4" ht="15" customHeight="1" x14ac:dyDescent="0.25">
      <c r="A885" s="11"/>
      <c r="B885" s="11"/>
      <c r="C885" s="11"/>
      <c r="D885" s="14"/>
    </row>
    <row r="886" spans="1:4" ht="15" customHeight="1" x14ac:dyDescent="0.25">
      <c r="A886" s="11"/>
      <c r="B886" s="11"/>
      <c r="C886" s="11"/>
      <c r="D886" s="14"/>
    </row>
    <row r="887" spans="1:4" ht="15" customHeight="1" x14ac:dyDescent="0.25">
      <c r="A887" s="11"/>
      <c r="B887" s="11"/>
      <c r="C887" s="11"/>
      <c r="D887" s="14"/>
    </row>
    <row r="888" spans="1:4" ht="15" customHeight="1" x14ac:dyDescent="0.25">
      <c r="A888" s="11"/>
      <c r="B888" s="11"/>
      <c r="C888" s="11"/>
      <c r="D888" s="14"/>
    </row>
    <row r="889" spans="1:4" ht="15" customHeight="1" x14ac:dyDescent="0.25">
      <c r="A889" s="11"/>
      <c r="B889" s="11"/>
      <c r="C889" s="11"/>
      <c r="D889" s="14"/>
    </row>
    <row r="890" spans="1:4" ht="15" customHeight="1" x14ac:dyDescent="0.25">
      <c r="A890" s="11"/>
      <c r="B890" s="11"/>
      <c r="C890" s="11"/>
      <c r="D890" s="14"/>
    </row>
    <row r="891" spans="1:4" ht="15" customHeight="1" x14ac:dyDescent="0.25">
      <c r="A891" s="11"/>
      <c r="B891" s="11"/>
      <c r="C891" s="11"/>
      <c r="D891" s="14"/>
    </row>
    <row r="892" spans="1:4" ht="15" customHeight="1" x14ac:dyDescent="0.25">
      <c r="A892" s="11"/>
      <c r="B892" s="11"/>
      <c r="C892" s="11"/>
      <c r="D892" s="14"/>
    </row>
    <row r="893" spans="1:4" ht="15" customHeight="1" x14ac:dyDescent="0.25">
      <c r="A893" s="11"/>
      <c r="B893" s="11"/>
      <c r="C893" s="11"/>
      <c r="D893" s="14"/>
    </row>
    <row r="894" spans="1:4" ht="15" customHeight="1" x14ac:dyDescent="0.25">
      <c r="A894" s="11"/>
      <c r="B894" s="11"/>
      <c r="C894" s="11"/>
      <c r="D894" s="14"/>
    </row>
    <row r="895" spans="1:4" ht="15" customHeight="1" x14ac:dyDescent="0.25">
      <c r="A895" s="11"/>
      <c r="B895" s="11"/>
      <c r="C895" s="11"/>
      <c r="D895" s="14"/>
    </row>
    <row r="896" spans="1:4" ht="15" customHeight="1" x14ac:dyDescent="0.25">
      <c r="A896" s="11"/>
      <c r="B896" s="11"/>
      <c r="C896" s="11"/>
      <c r="D896" s="14"/>
    </row>
    <row r="897" spans="1:4" ht="15" customHeight="1" x14ac:dyDescent="0.25">
      <c r="A897" s="11"/>
      <c r="B897" s="11"/>
      <c r="C897" s="11"/>
      <c r="D897" s="14"/>
    </row>
    <row r="898" spans="1:4" ht="15" customHeight="1" x14ac:dyDescent="0.25">
      <c r="A898" s="11"/>
      <c r="B898" s="11"/>
      <c r="C898" s="11"/>
      <c r="D898" s="14"/>
    </row>
    <row r="899" spans="1:4" ht="15" customHeight="1" x14ac:dyDescent="0.25">
      <c r="A899" s="11"/>
      <c r="B899" s="11"/>
      <c r="C899" s="11"/>
      <c r="D899" s="14"/>
    </row>
    <row r="900" spans="1:4" ht="15" customHeight="1" x14ac:dyDescent="0.25">
      <c r="A900" s="11"/>
      <c r="B900" s="11"/>
      <c r="C900" s="11"/>
      <c r="D900" s="14"/>
    </row>
    <row r="901" spans="1:4" ht="15" customHeight="1" x14ac:dyDescent="0.25">
      <c r="A901" s="11"/>
      <c r="B901" s="11"/>
      <c r="C901" s="11"/>
      <c r="D901" s="14"/>
    </row>
    <row r="902" spans="1:4" ht="15" customHeight="1" x14ac:dyDescent="0.25">
      <c r="A902" s="11"/>
      <c r="B902" s="11"/>
      <c r="C902" s="11"/>
      <c r="D902" s="14"/>
    </row>
    <row r="903" spans="1:4" ht="15" customHeight="1" x14ac:dyDescent="0.25">
      <c r="A903" s="11"/>
      <c r="B903" s="11"/>
      <c r="C903" s="11"/>
      <c r="D903" s="14"/>
    </row>
    <row r="904" spans="1:4" ht="15" customHeight="1" x14ac:dyDescent="0.25">
      <c r="A904" s="11"/>
      <c r="B904" s="11"/>
      <c r="C904" s="11"/>
      <c r="D904" s="14"/>
    </row>
    <row r="905" spans="1:4" ht="15" customHeight="1" x14ac:dyDescent="0.25">
      <c r="A905" s="11"/>
      <c r="B905" s="11"/>
      <c r="C905" s="11"/>
      <c r="D905" s="14"/>
    </row>
    <row r="906" spans="1:4" ht="15" customHeight="1" x14ac:dyDescent="0.25">
      <c r="A906" s="11"/>
      <c r="B906" s="11"/>
      <c r="C906" s="11"/>
      <c r="D906" s="14"/>
    </row>
    <row r="907" spans="1:4" ht="15" customHeight="1" x14ac:dyDescent="0.25">
      <c r="A907" s="11"/>
      <c r="B907" s="11"/>
      <c r="C907" s="11"/>
      <c r="D907" s="14"/>
    </row>
    <row r="908" spans="1:4" ht="15" customHeight="1" x14ac:dyDescent="0.25">
      <c r="A908" s="11"/>
      <c r="B908" s="11"/>
      <c r="C908" s="11"/>
      <c r="D908" s="14"/>
    </row>
    <row r="909" spans="1:4" ht="15" customHeight="1" x14ac:dyDescent="0.25">
      <c r="A909" s="11"/>
      <c r="B909" s="11"/>
      <c r="C909" s="11"/>
      <c r="D909" s="14"/>
    </row>
    <row r="910" spans="1:4" ht="15" customHeight="1" x14ac:dyDescent="0.25">
      <c r="A910" s="11"/>
      <c r="B910" s="11"/>
      <c r="C910" s="11"/>
      <c r="D910" s="14"/>
    </row>
    <row r="911" spans="1:4" ht="15" customHeight="1" x14ac:dyDescent="0.25">
      <c r="A911" s="11"/>
      <c r="B911" s="11"/>
      <c r="C911" s="11"/>
      <c r="D911" s="14"/>
    </row>
    <row r="912" spans="1:4" ht="15" customHeight="1" x14ac:dyDescent="0.25">
      <c r="A912" s="11"/>
      <c r="B912" s="11"/>
      <c r="C912" s="11"/>
      <c r="D912" s="14"/>
    </row>
    <row r="913" spans="1:4" ht="15" customHeight="1" x14ac:dyDescent="0.25">
      <c r="A913" s="11"/>
      <c r="B913" s="11"/>
      <c r="C913" s="11"/>
      <c r="D913" s="14"/>
    </row>
    <row r="914" spans="1:4" ht="15" customHeight="1" x14ac:dyDescent="0.25">
      <c r="A914" s="11"/>
      <c r="B914" s="11"/>
      <c r="C914" s="11"/>
      <c r="D914" s="14"/>
    </row>
    <row r="915" spans="1:4" ht="15" customHeight="1" x14ac:dyDescent="0.25">
      <c r="A915" s="11"/>
      <c r="B915" s="11"/>
      <c r="C915" s="11"/>
      <c r="D915" s="14"/>
    </row>
    <row r="916" spans="1:4" ht="15" customHeight="1" x14ac:dyDescent="0.25">
      <c r="A916" s="11"/>
      <c r="B916" s="11"/>
      <c r="C916" s="11"/>
      <c r="D916" s="14"/>
    </row>
    <row r="917" spans="1:4" ht="15" customHeight="1" x14ac:dyDescent="0.25">
      <c r="A917" s="11"/>
      <c r="B917" s="11"/>
      <c r="C917" s="11"/>
      <c r="D917" s="14"/>
    </row>
    <row r="918" spans="1:4" ht="15" customHeight="1" x14ac:dyDescent="0.25">
      <c r="A918" s="11"/>
      <c r="B918" s="11"/>
      <c r="C918" s="11"/>
      <c r="D918" s="14"/>
    </row>
    <row r="919" spans="1:4" ht="15" customHeight="1" x14ac:dyDescent="0.25">
      <c r="A919" s="11"/>
      <c r="B919" s="11"/>
      <c r="C919" s="11"/>
      <c r="D919" s="14"/>
    </row>
    <row r="920" spans="1:4" ht="15" customHeight="1" x14ac:dyDescent="0.25">
      <c r="A920" s="11"/>
      <c r="B920" s="11"/>
      <c r="C920" s="11"/>
      <c r="D920" s="14"/>
    </row>
    <row r="921" spans="1:4" ht="15" customHeight="1" x14ac:dyDescent="0.25">
      <c r="A921" s="11"/>
      <c r="B921" s="11"/>
      <c r="C921" s="11"/>
      <c r="D921" s="14"/>
    </row>
    <row r="922" spans="1:4" ht="15" customHeight="1" x14ac:dyDescent="0.25">
      <c r="A922" s="11"/>
      <c r="B922" s="11"/>
      <c r="C922" s="11"/>
      <c r="D922" s="14"/>
    </row>
    <row r="923" spans="1:4" ht="15" customHeight="1" x14ac:dyDescent="0.25">
      <c r="A923" s="11"/>
      <c r="B923" s="11"/>
      <c r="C923" s="11"/>
      <c r="D923" s="14"/>
    </row>
    <row r="924" spans="1:4" ht="15" customHeight="1" x14ac:dyDescent="0.25">
      <c r="A924" s="11"/>
      <c r="B924" s="11"/>
      <c r="C924" s="11"/>
      <c r="D924" s="14"/>
    </row>
    <row r="925" spans="1:4" ht="15" customHeight="1" x14ac:dyDescent="0.25">
      <c r="A925" s="11"/>
      <c r="B925" s="11"/>
      <c r="C925" s="11"/>
      <c r="D925" s="14"/>
    </row>
    <row r="926" spans="1:4" ht="15" customHeight="1" x14ac:dyDescent="0.25">
      <c r="A926" s="11"/>
      <c r="B926" s="11"/>
      <c r="C926" s="11"/>
      <c r="D926" s="14"/>
    </row>
    <row r="927" spans="1:4" ht="15" customHeight="1" x14ac:dyDescent="0.25">
      <c r="A927" s="11"/>
      <c r="B927" s="11"/>
      <c r="C927" s="11"/>
      <c r="D927" s="14"/>
    </row>
    <row r="928" spans="1:4" ht="15" customHeight="1" x14ac:dyDescent="0.25">
      <c r="A928" s="11"/>
      <c r="B928" s="11"/>
      <c r="C928" s="11"/>
      <c r="D928" s="14"/>
    </row>
    <row r="929" spans="1:4" ht="15" customHeight="1" x14ac:dyDescent="0.25">
      <c r="A929" s="11"/>
      <c r="B929" s="11"/>
      <c r="C929" s="11"/>
      <c r="D929" s="14"/>
    </row>
    <row r="930" spans="1:4" ht="15" customHeight="1" x14ac:dyDescent="0.25">
      <c r="A930" s="11"/>
      <c r="B930" s="11"/>
      <c r="C930" s="11"/>
      <c r="D930" s="14"/>
    </row>
    <row r="931" spans="1:4" ht="15" customHeight="1" x14ac:dyDescent="0.25">
      <c r="A931" s="11"/>
      <c r="B931" s="11"/>
      <c r="C931" s="11"/>
      <c r="D931" s="14"/>
    </row>
    <row r="932" spans="1:4" ht="15" customHeight="1" x14ac:dyDescent="0.25">
      <c r="A932" s="11"/>
      <c r="B932" s="11"/>
      <c r="C932" s="11"/>
      <c r="D932" s="14"/>
    </row>
    <row r="933" spans="1:4" ht="15" customHeight="1" x14ac:dyDescent="0.25">
      <c r="A933" s="11"/>
      <c r="B933" s="11"/>
      <c r="C933" s="11"/>
      <c r="D933" s="14"/>
    </row>
    <row r="934" spans="1:4" ht="15" customHeight="1" x14ac:dyDescent="0.25">
      <c r="A934" s="11"/>
      <c r="B934" s="11"/>
      <c r="C934" s="11"/>
      <c r="D934" s="14"/>
    </row>
    <row r="935" spans="1:4" ht="15" customHeight="1" x14ac:dyDescent="0.25">
      <c r="A935" s="11"/>
      <c r="B935" s="11"/>
      <c r="C935" s="11"/>
      <c r="D935" s="14"/>
    </row>
    <row r="936" spans="1:4" ht="15" customHeight="1" x14ac:dyDescent="0.25">
      <c r="A936" s="11"/>
      <c r="B936" s="11"/>
      <c r="C936" s="11"/>
      <c r="D936" s="14"/>
    </row>
    <row r="937" spans="1:4" ht="15" customHeight="1" x14ac:dyDescent="0.25">
      <c r="A937" s="11"/>
      <c r="B937" s="11"/>
      <c r="C937" s="11"/>
      <c r="D937" s="14"/>
    </row>
    <row r="938" spans="1:4" ht="15" customHeight="1" x14ac:dyDescent="0.25">
      <c r="A938" s="11"/>
      <c r="B938" s="11"/>
      <c r="C938" s="11"/>
      <c r="D938" s="14"/>
    </row>
    <row r="939" spans="1:4" ht="15" customHeight="1" x14ac:dyDescent="0.25">
      <c r="A939" s="11"/>
      <c r="B939" s="11"/>
      <c r="C939" s="11"/>
      <c r="D939" s="14"/>
    </row>
    <row r="940" spans="1:4" ht="15" customHeight="1" x14ac:dyDescent="0.25">
      <c r="A940" s="11"/>
      <c r="B940" s="11"/>
      <c r="C940" s="11"/>
      <c r="D940" s="14"/>
    </row>
    <row r="941" spans="1:4" ht="15" customHeight="1" x14ac:dyDescent="0.25">
      <c r="A941" s="11"/>
      <c r="B941" s="11"/>
      <c r="C941" s="11"/>
      <c r="D941" s="14"/>
    </row>
    <row r="942" spans="1:4" ht="15" customHeight="1" x14ac:dyDescent="0.25">
      <c r="A942" s="11"/>
      <c r="B942" s="11"/>
      <c r="C942" s="11"/>
      <c r="D942" s="14"/>
    </row>
    <row r="943" spans="1:4" ht="15" customHeight="1" x14ac:dyDescent="0.25">
      <c r="A943" s="11"/>
      <c r="B943" s="11"/>
      <c r="C943" s="11"/>
      <c r="D943" s="14"/>
    </row>
    <row r="944" spans="1:4" ht="15" customHeight="1" x14ac:dyDescent="0.25">
      <c r="A944" s="11"/>
      <c r="B944" s="11"/>
      <c r="C944" s="11"/>
      <c r="D944" s="14"/>
    </row>
    <row r="945" spans="1:4" ht="15" customHeight="1" x14ac:dyDescent="0.25">
      <c r="A945" s="11"/>
      <c r="B945" s="11"/>
      <c r="C945" s="11"/>
      <c r="D945" s="14"/>
    </row>
    <row r="946" spans="1:4" ht="15" customHeight="1" x14ac:dyDescent="0.25">
      <c r="A946" s="11"/>
      <c r="B946" s="11"/>
      <c r="C946" s="11"/>
      <c r="D946" s="14"/>
    </row>
    <row r="947" spans="1:4" ht="15" customHeight="1" x14ac:dyDescent="0.25">
      <c r="A947" s="11"/>
      <c r="B947" s="11"/>
      <c r="C947" s="11"/>
      <c r="D947" s="14"/>
    </row>
    <row r="948" spans="1:4" ht="15" customHeight="1" x14ac:dyDescent="0.25">
      <c r="A948" s="11"/>
      <c r="B948" s="11"/>
      <c r="C948" s="11"/>
      <c r="D948" s="14"/>
    </row>
    <row r="949" spans="1:4" ht="15" customHeight="1" x14ac:dyDescent="0.25">
      <c r="A949" s="11"/>
      <c r="B949" s="11"/>
      <c r="C949" s="11"/>
      <c r="D949" s="14"/>
    </row>
    <row r="950" spans="1:4" ht="15" customHeight="1" x14ac:dyDescent="0.25">
      <c r="A950" s="11"/>
      <c r="B950" s="11"/>
      <c r="C950" s="11"/>
      <c r="D950" s="14"/>
    </row>
    <row r="951" spans="1:4" ht="15" customHeight="1" x14ac:dyDescent="0.25">
      <c r="A951" s="11"/>
      <c r="B951" s="11"/>
      <c r="C951" s="11"/>
      <c r="D951" s="14"/>
    </row>
    <row r="952" spans="1:4" ht="15" customHeight="1" x14ac:dyDescent="0.25">
      <c r="A952" s="11"/>
      <c r="B952" s="11"/>
      <c r="C952" s="11"/>
      <c r="D952" s="14"/>
    </row>
    <row r="953" spans="1:4" ht="15" customHeight="1" x14ac:dyDescent="0.25">
      <c r="A953" s="11"/>
      <c r="B953" s="11"/>
      <c r="C953" s="11"/>
      <c r="D953" s="14"/>
    </row>
    <row r="954" spans="1:4" ht="15" customHeight="1" x14ac:dyDescent="0.25">
      <c r="A954" s="11"/>
      <c r="B954" s="11"/>
      <c r="C954" s="11"/>
      <c r="D954" s="14"/>
    </row>
    <row r="955" spans="1:4" ht="15" customHeight="1" x14ac:dyDescent="0.25">
      <c r="A955" s="11"/>
      <c r="B955" s="11"/>
      <c r="C955" s="11"/>
      <c r="D955" s="14"/>
    </row>
    <row r="956" spans="1:4" ht="15" customHeight="1" x14ac:dyDescent="0.25">
      <c r="A956" s="11"/>
      <c r="B956" s="11"/>
      <c r="C956" s="11"/>
      <c r="D956" s="14"/>
    </row>
    <row r="957" spans="1:4" ht="15" customHeight="1" x14ac:dyDescent="0.25">
      <c r="A957" s="11"/>
      <c r="B957" s="11"/>
      <c r="C957" s="11"/>
      <c r="D957" s="14"/>
    </row>
    <row r="958" spans="1:4" ht="15" customHeight="1" x14ac:dyDescent="0.25">
      <c r="A958" s="11"/>
      <c r="B958" s="11"/>
      <c r="C958" s="11"/>
      <c r="D958" s="14"/>
    </row>
    <row r="959" spans="1:4" ht="15" customHeight="1" x14ac:dyDescent="0.25">
      <c r="A959" s="11"/>
      <c r="B959" s="11"/>
      <c r="C959" s="11"/>
      <c r="D959" s="14"/>
    </row>
    <row r="960" spans="1:4" ht="15" customHeight="1" x14ac:dyDescent="0.25">
      <c r="A960" s="11"/>
      <c r="B960" s="11"/>
      <c r="C960" s="11"/>
      <c r="D960" s="14"/>
    </row>
    <row r="961" spans="1:4" ht="15" customHeight="1" x14ac:dyDescent="0.25">
      <c r="A961" s="11"/>
      <c r="B961" s="11"/>
      <c r="C961" s="11"/>
      <c r="D961" s="14"/>
    </row>
    <row r="962" spans="1:4" ht="15" customHeight="1" x14ac:dyDescent="0.25">
      <c r="A962" s="11"/>
      <c r="B962" s="11"/>
      <c r="C962" s="11"/>
      <c r="D962" s="14"/>
    </row>
    <row r="963" spans="1:4" ht="15" customHeight="1" x14ac:dyDescent="0.25">
      <c r="A963" s="11"/>
      <c r="B963" s="11"/>
      <c r="C963" s="11"/>
      <c r="D963" s="14"/>
    </row>
    <row r="964" spans="1:4" ht="15" customHeight="1" x14ac:dyDescent="0.25">
      <c r="A964" s="11"/>
      <c r="B964" s="11"/>
      <c r="C964" s="11"/>
      <c r="D964" s="14"/>
    </row>
    <row r="965" spans="1:4" ht="15" customHeight="1" x14ac:dyDescent="0.25">
      <c r="A965" s="11"/>
      <c r="B965" s="11"/>
      <c r="C965" s="11"/>
      <c r="D965" s="14"/>
    </row>
    <row r="966" spans="1:4" ht="15" customHeight="1" x14ac:dyDescent="0.25">
      <c r="A966" s="11"/>
      <c r="B966" s="11"/>
      <c r="C966" s="11"/>
      <c r="D966" s="14"/>
    </row>
    <row r="967" spans="1:4" ht="15" customHeight="1" x14ac:dyDescent="0.25">
      <c r="A967" s="11"/>
      <c r="B967" s="11"/>
      <c r="C967" s="11"/>
      <c r="D967" s="14"/>
    </row>
    <row r="968" spans="1:4" ht="15" customHeight="1" x14ac:dyDescent="0.25">
      <c r="A968" s="11"/>
      <c r="B968" s="11"/>
      <c r="C968" s="11"/>
      <c r="D968" s="14"/>
    </row>
    <row r="969" spans="1:4" ht="15" customHeight="1" x14ac:dyDescent="0.25">
      <c r="A969" s="11"/>
      <c r="B969" s="11"/>
      <c r="C969" s="11"/>
      <c r="D969" s="14"/>
    </row>
    <row r="970" spans="1:4" ht="15" customHeight="1" x14ac:dyDescent="0.25">
      <c r="A970" s="11"/>
      <c r="B970" s="11"/>
      <c r="C970" s="11"/>
      <c r="D970" s="14"/>
    </row>
    <row r="971" spans="1:4" ht="15" customHeight="1" x14ac:dyDescent="0.25">
      <c r="A971" s="11"/>
      <c r="B971" s="11"/>
      <c r="C971" s="11"/>
      <c r="D971" s="14"/>
    </row>
    <row r="972" spans="1:4" ht="15" customHeight="1" x14ac:dyDescent="0.25">
      <c r="A972" s="11"/>
      <c r="B972" s="11"/>
      <c r="C972" s="11"/>
      <c r="D972" s="14"/>
    </row>
    <row r="973" spans="1:4" ht="15" customHeight="1" x14ac:dyDescent="0.25">
      <c r="A973" s="11"/>
      <c r="B973" s="11"/>
      <c r="C973" s="11"/>
      <c r="D973" s="14"/>
    </row>
    <row r="974" spans="1:4" ht="15" customHeight="1" x14ac:dyDescent="0.25">
      <c r="A974" s="11"/>
      <c r="B974" s="11"/>
      <c r="C974" s="11"/>
      <c r="D974" s="14"/>
    </row>
    <row r="975" spans="1:4" ht="15" customHeight="1" x14ac:dyDescent="0.25">
      <c r="A975" s="11"/>
      <c r="B975" s="11"/>
      <c r="C975" s="11"/>
      <c r="D975" s="14"/>
    </row>
    <row r="976" spans="1:4" ht="15" customHeight="1" x14ac:dyDescent="0.25">
      <c r="A976" s="11"/>
      <c r="B976" s="11"/>
      <c r="C976" s="11"/>
      <c r="D976" s="14"/>
    </row>
    <row r="977" spans="1:4" ht="15" customHeight="1" x14ac:dyDescent="0.25">
      <c r="A977" s="11"/>
      <c r="B977" s="11"/>
      <c r="C977" s="11"/>
      <c r="D977" s="14"/>
    </row>
    <row r="978" spans="1:4" ht="15" customHeight="1" x14ac:dyDescent="0.25">
      <c r="A978" s="11"/>
      <c r="B978" s="11"/>
      <c r="C978" s="11"/>
      <c r="D978" s="14"/>
    </row>
    <row r="979" spans="1:4" ht="15" customHeight="1" x14ac:dyDescent="0.25">
      <c r="A979" s="11"/>
      <c r="B979" s="11"/>
      <c r="C979" s="11"/>
      <c r="D979" s="14"/>
    </row>
    <row r="980" spans="1:4" ht="15" customHeight="1" x14ac:dyDescent="0.25">
      <c r="A980" s="11"/>
      <c r="B980" s="11"/>
      <c r="C980" s="11"/>
      <c r="D980" s="14"/>
    </row>
    <row r="981" spans="1:4" ht="15" customHeight="1" x14ac:dyDescent="0.25">
      <c r="A981" s="11"/>
      <c r="B981" s="11"/>
      <c r="C981" s="11"/>
      <c r="D981" s="14"/>
    </row>
    <row r="982" spans="1:4" ht="15" customHeight="1" x14ac:dyDescent="0.25">
      <c r="A982" s="11"/>
      <c r="B982" s="11"/>
      <c r="C982" s="11"/>
      <c r="D982" s="14"/>
    </row>
    <row r="983" spans="1:4" ht="15" customHeight="1" x14ac:dyDescent="0.25">
      <c r="A983" s="11"/>
      <c r="B983" s="11"/>
      <c r="C983" s="11"/>
      <c r="D983" s="14"/>
    </row>
    <row r="984" spans="1:4" ht="15" customHeight="1" x14ac:dyDescent="0.25">
      <c r="A984" s="11"/>
      <c r="B984" s="11"/>
      <c r="C984" s="11"/>
      <c r="D984" s="14"/>
    </row>
    <row r="985" spans="1:4" ht="15" customHeight="1" x14ac:dyDescent="0.25">
      <c r="A985" s="11"/>
      <c r="B985" s="11"/>
      <c r="C985" s="11"/>
      <c r="D985" s="14"/>
    </row>
    <row r="986" spans="1:4" ht="15" customHeight="1" x14ac:dyDescent="0.25">
      <c r="A986" s="11"/>
      <c r="B986" s="11"/>
      <c r="C986" s="11"/>
      <c r="D986" s="14"/>
    </row>
    <row r="987" spans="1:4" ht="15" customHeight="1" x14ac:dyDescent="0.25">
      <c r="A987" s="11"/>
      <c r="B987" s="11"/>
      <c r="C987" s="11"/>
      <c r="D987" s="14"/>
    </row>
    <row r="988" spans="1:4" ht="15" customHeight="1" x14ac:dyDescent="0.25">
      <c r="A988" s="11"/>
      <c r="B988" s="11"/>
      <c r="C988" s="11"/>
      <c r="D988" s="14"/>
    </row>
    <row r="989" spans="1:4" ht="15" customHeight="1" x14ac:dyDescent="0.25">
      <c r="A989" s="11"/>
      <c r="B989" s="11"/>
      <c r="C989" s="11"/>
      <c r="D989" s="14"/>
    </row>
    <row r="990" spans="1:4" ht="15" customHeight="1" x14ac:dyDescent="0.25">
      <c r="A990" s="11"/>
      <c r="B990" s="11"/>
      <c r="C990" s="11"/>
      <c r="D990" s="14"/>
    </row>
    <row r="991" spans="1:4" ht="15" customHeight="1" x14ac:dyDescent="0.25">
      <c r="A991" s="11"/>
      <c r="B991" s="11"/>
      <c r="C991" s="11"/>
      <c r="D991" s="14"/>
    </row>
    <row r="992" spans="1:4" ht="15" customHeight="1" x14ac:dyDescent="0.25">
      <c r="A992" s="11"/>
      <c r="B992" s="11"/>
      <c r="C992" s="11"/>
      <c r="D992" s="14"/>
    </row>
    <row r="993" spans="1:4" ht="15" customHeight="1" x14ac:dyDescent="0.25">
      <c r="A993" s="11"/>
      <c r="B993" s="11"/>
      <c r="C993" s="11"/>
      <c r="D993" s="14"/>
    </row>
    <row r="994" spans="1:4" ht="15" customHeight="1" x14ac:dyDescent="0.25">
      <c r="A994" s="11"/>
      <c r="B994" s="11"/>
      <c r="C994" s="11"/>
      <c r="D994" s="14"/>
    </row>
    <row r="995" spans="1:4" ht="15" customHeight="1" x14ac:dyDescent="0.25">
      <c r="A995" s="11"/>
      <c r="B995" s="11"/>
      <c r="C995" s="11"/>
      <c r="D995" s="14"/>
    </row>
    <row r="996" spans="1:4" ht="15" customHeight="1" x14ac:dyDescent="0.25">
      <c r="A996" s="11"/>
      <c r="B996" s="11"/>
      <c r="C996" s="11"/>
      <c r="D996" s="14"/>
    </row>
    <row r="997" spans="1:4" ht="15" customHeight="1" x14ac:dyDescent="0.25">
      <c r="A997" s="11"/>
      <c r="B997" s="11"/>
      <c r="C997" s="11"/>
      <c r="D997" s="14"/>
    </row>
    <row r="998" spans="1:4" ht="15" customHeight="1" x14ac:dyDescent="0.25">
      <c r="A998" s="11"/>
      <c r="B998" s="11"/>
      <c r="C998" s="11"/>
      <c r="D998" s="14"/>
    </row>
    <row r="999" spans="1:4" ht="15" customHeight="1" x14ac:dyDescent="0.25">
      <c r="A999" s="11"/>
      <c r="B999" s="11"/>
      <c r="C999" s="11"/>
      <c r="D999" s="14"/>
    </row>
    <row r="1000" spans="1:4" ht="15" customHeight="1" x14ac:dyDescent="0.25">
      <c r="A1000" s="11"/>
      <c r="B1000" s="11"/>
      <c r="C1000" s="11"/>
      <c r="D1000" s="14"/>
    </row>
    <row r="1001" spans="1:4" ht="15" customHeight="1" x14ac:dyDescent="0.25">
      <c r="A1001" s="11"/>
      <c r="B1001" s="11"/>
      <c r="C1001" s="11"/>
      <c r="D1001" s="14"/>
    </row>
    <row r="1002" spans="1:4" ht="15" customHeight="1" x14ac:dyDescent="0.25">
      <c r="A1002" s="11"/>
      <c r="B1002" s="11"/>
      <c r="C1002" s="11"/>
      <c r="D1002" s="14"/>
    </row>
    <row r="1003" spans="1:4" ht="15" customHeight="1" x14ac:dyDescent="0.25">
      <c r="A1003" s="11"/>
      <c r="B1003" s="11"/>
      <c r="C1003" s="11"/>
      <c r="D1003" s="14"/>
    </row>
    <row r="1004" spans="1:4" ht="15" customHeight="1" x14ac:dyDescent="0.25">
      <c r="A1004" s="11"/>
      <c r="B1004" s="11"/>
      <c r="C1004" s="11"/>
      <c r="D1004" s="14"/>
    </row>
    <row r="1005" spans="1:4" ht="15" customHeight="1" x14ac:dyDescent="0.25">
      <c r="A1005" s="11"/>
      <c r="B1005" s="11"/>
      <c r="C1005" s="11"/>
      <c r="D1005" s="14"/>
    </row>
    <row r="1006" spans="1:4" ht="15" customHeight="1" x14ac:dyDescent="0.25">
      <c r="A1006" s="11"/>
      <c r="B1006" s="11"/>
      <c r="C1006" s="11"/>
      <c r="D1006" s="14"/>
    </row>
    <row r="1007" spans="1:4" ht="15" customHeight="1" x14ac:dyDescent="0.25">
      <c r="A1007" s="11"/>
      <c r="B1007" s="11"/>
      <c r="C1007" s="11"/>
      <c r="D1007" s="14"/>
    </row>
    <row r="1008" spans="1:4" ht="15" customHeight="1" x14ac:dyDescent="0.25">
      <c r="A1008" s="11"/>
      <c r="B1008" s="11"/>
      <c r="C1008" s="11"/>
      <c r="D1008" s="14"/>
    </row>
    <row r="1009" spans="1:4" ht="15" customHeight="1" x14ac:dyDescent="0.25">
      <c r="A1009" s="11"/>
      <c r="B1009" s="11"/>
      <c r="C1009" s="11"/>
      <c r="D1009" s="14"/>
    </row>
    <row r="1010" spans="1:4" ht="15" customHeight="1" x14ac:dyDescent="0.25">
      <c r="A1010" s="11"/>
      <c r="B1010" s="11"/>
      <c r="C1010" s="11"/>
      <c r="D1010" s="14"/>
    </row>
    <row r="1011" spans="1:4" ht="15" customHeight="1" x14ac:dyDescent="0.25">
      <c r="A1011" s="11"/>
      <c r="B1011" s="11"/>
      <c r="C1011" s="11"/>
      <c r="D1011" s="14"/>
    </row>
    <row r="1012" spans="1:4" ht="15" customHeight="1" x14ac:dyDescent="0.25">
      <c r="A1012" s="11"/>
      <c r="B1012" s="11"/>
      <c r="C1012" s="11"/>
      <c r="D1012" s="14"/>
    </row>
    <row r="1013" spans="1:4" ht="15" customHeight="1" x14ac:dyDescent="0.25">
      <c r="A1013" s="11"/>
      <c r="B1013" s="11"/>
      <c r="C1013" s="11"/>
      <c r="D1013" s="14"/>
    </row>
    <row r="1014" spans="1:4" ht="15" customHeight="1" x14ac:dyDescent="0.25">
      <c r="A1014" s="11"/>
      <c r="B1014" s="11"/>
      <c r="C1014" s="11"/>
      <c r="D1014" s="14"/>
    </row>
    <row r="1015" spans="1:4" ht="15" customHeight="1" x14ac:dyDescent="0.25">
      <c r="A1015" s="11"/>
      <c r="B1015" s="11"/>
      <c r="C1015" s="11"/>
      <c r="D1015" s="14"/>
    </row>
    <row r="1016" spans="1:4" ht="15" customHeight="1" x14ac:dyDescent="0.25">
      <c r="A1016" s="11"/>
      <c r="B1016" s="11"/>
      <c r="C1016" s="11"/>
      <c r="D1016" s="14"/>
    </row>
    <row r="1017" spans="1:4" ht="15" customHeight="1" x14ac:dyDescent="0.25">
      <c r="A1017" s="11"/>
      <c r="B1017" s="11"/>
      <c r="C1017" s="11"/>
      <c r="D1017" s="14"/>
    </row>
    <row r="1018" spans="1:4" ht="15" customHeight="1" x14ac:dyDescent="0.25">
      <c r="A1018" s="11"/>
      <c r="B1018" s="11"/>
      <c r="C1018" s="11"/>
      <c r="D1018" s="14"/>
    </row>
    <row r="1019" spans="1:4" ht="15" customHeight="1" x14ac:dyDescent="0.25">
      <c r="A1019" s="11"/>
      <c r="B1019" s="11"/>
      <c r="C1019" s="11"/>
      <c r="D1019" s="14"/>
    </row>
    <row r="1020" spans="1:4" ht="15" customHeight="1" x14ac:dyDescent="0.25">
      <c r="A1020" s="11"/>
      <c r="B1020" s="11"/>
      <c r="C1020" s="11"/>
      <c r="D1020" s="14"/>
    </row>
    <row r="1021" spans="1:4" ht="15" customHeight="1" x14ac:dyDescent="0.25">
      <c r="A1021" s="11"/>
      <c r="B1021" s="11"/>
      <c r="C1021" s="11"/>
      <c r="D1021" s="14"/>
    </row>
    <row r="1022" spans="1:4" ht="15" customHeight="1" x14ac:dyDescent="0.25">
      <c r="A1022" s="11"/>
      <c r="B1022" s="11"/>
      <c r="C1022" s="11"/>
      <c r="D1022" s="14"/>
    </row>
    <row r="1023" spans="1:4" ht="15" customHeight="1" x14ac:dyDescent="0.25">
      <c r="A1023" s="11"/>
      <c r="B1023" s="11"/>
      <c r="C1023" s="11"/>
      <c r="D1023" s="14"/>
    </row>
    <row r="1024" spans="1:4" ht="15" customHeight="1" x14ac:dyDescent="0.25">
      <c r="A1024" s="11"/>
      <c r="B1024" s="11"/>
      <c r="C1024" s="11"/>
      <c r="D1024" s="14"/>
    </row>
    <row r="1025" spans="1:4" ht="15" customHeight="1" x14ac:dyDescent="0.25">
      <c r="A1025" s="11"/>
      <c r="B1025" s="11"/>
      <c r="C1025" s="11"/>
      <c r="D1025" s="14"/>
    </row>
    <row r="1026" spans="1:4" ht="15" customHeight="1" x14ac:dyDescent="0.25">
      <c r="A1026" s="11"/>
      <c r="B1026" s="11"/>
      <c r="C1026" s="11"/>
      <c r="D1026" s="14"/>
    </row>
    <row r="1027" spans="1:4" ht="15" customHeight="1" x14ac:dyDescent="0.25">
      <c r="A1027" s="11"/>
      <c r="B1027" s="11"/>
      <c r="C1027" s="11"/>
      <c r="D1027" s="14"/>
    </row>
    <row r="1028" spans="1:4" ht="15" customHeight="1" x14ac:dyDescent="0.25">
      <c r="A1028" s="11"/>
      <c r="B1028" s="11"/>
      <c r="C1028" s="11"/>
      <c r="D1028" s="14"/>
    </row>
    <row r="1029" spans="1:4" ht="15" customHeight="1" x14ac:dyDescent="0.25">
      <c r="A1029" s="11"/>
      <c r="B1029" s="11"/>
      <c r="C1029" s="11"/>
      <c r="D1029" s="14"/>
    </row>
    <row r="1030" spans="1:4" ht="15" customHeight="1" x14ac:dyDescent="0.25">
      <c r="A1030" s="11"/>
      <c r="B1030" s="11"/>
      <c r="C1030" s="11"/>
      <c r="D1030" s="14"/>
    </row>
    <row r="1031" spans="1:4" ht="15" customHeight="1" x14ac:dyDescent="0.25">
      <c r="A1031" s="11"/>
      <c r="B1031" s="11"/>
      <c r="C1031" s="11"/>
      <c r="D1031" s="14"/>
    </row>
    <row r="1032" spans="1:4" ht="15" customHeight="1" x14ac:dyDescent="0.25">
      <c r="A1032" s="11"/>
      <c r="B1032" s="11"/>
      <c r="C1032" s="11"/>
      <c r="D1032" s="14"/>
    </row>
    <row r="1033" spans="1:4" ht="15" customHeight="1" x14ac:dyDescent="0.25">
      <c r="A1033" s="11"/>
      <c r="B1033" s="11"/>
      <c r="C1033" s="11"/>
      <c r="D1033" s="14"/>
    </row>
    <row r="1034" spans="1:4" ht="15" customHeight="1" x14ac:dyDescent="0.25">
      <c r="A1034" s="11"/>
      <c r="B1034" s="11"/>
      <c r="C1034" s="11"/>
      <c r="D1034" s="14"/>
    </row>
    <row r="1035" spans="1:4" ht="15" customHeight="1" x14ac:dyDescent="0.25">
      <c r="A1035" s="11"/>
      <c r="B1035" s="11"/>
      <c r="C1035" s="11"/>
      <c r="D1035" s="14"/>
    </row>
    <row r="1036" spans="1:4" ht="15" customHeight="1" x14ac:dyDescent="0.25">
      <c r="A1036" s="11"/>
      <c r="B1036" s="11"/>
      <c r="C1036" s="11"/>
      <c r="D1036" s="14"/>
    </row>
    <row r="1037" spans="1:4" ht="15" customHeight="1" x14ac:dyDescent="0.25">
      <c r="A1037" s="11"/>
      <c r="B1037" s="11"/>
      <c r="C1037" s="11"/>
      <c r="D1037" s="14"/>
    </row>
    <row r="1038" spans="1:4" ht="15" customHeight="1" x14ac:dyDescent="0.25">
      <c r="A1038" s="11"/>
      <c r="B1038" s="11"/>
      <c r="C1038" s="11"/>
      <c r="D1038" s="14"/>
    </row>
    <row r="1039" spans="1:4" ht="15" customHeight="1" x14ac:dyDescent="0.25">
      <c r="A1039" s="11"/>
      <c r="B1039" s="11"/>
      <c r="C1039" s="11"/>
      <c r="D1039" s="14"/>
    </row>
    <row r="1040" spans="1:4" ht="15" customHeight="1" x14ac:dyDescent="0.25">
      <c r="A1040" s="11"/>
      <c r="B1040" s="11"/>
      <c r="C1040" s="11"/>
      <c r="D1040" s="14"/>
    </row>
    <row r="1041" spans="1:4" ht="15" customHeight="1" x14ac:dyDescent="0.25">
      <c r="A1041" s="11"/>
      <c r="B1041" s="11"/>
      <c r="C1041" s="11"/>
      <c r="D1041" s="14"/>
    </row>
    <row r="1042" spans="1:4" ht="15" customHeight="1" x14ac:dyDescent="0.25">
      <c r="A1042" s="11"/>
      <c r="B1042" s="11"/>
      <c r="C1042" s="11"/>
      <c r="D1042" s="14"/>
    </row>
    <row r="1043" spans="1:4" ht="15" customHeight="1" x14ac:dyDescent="0.25">
      <c r="A1043" s="11"/>
      <c r="B1043" s="11"/>
      <c r="C1043" s="11"/>
      <c r="D1043" s="14"/>
    </row>
    <row r="1044" spans="1:4" ht="15" customHeight="1" x14ac:dyDescent="0.25">
      <c r="A1044" s="11"/>
      <c r="B1044" s="11"/>
      <c r="C1044" s="11"/>
      <c r="D1044" s="14"/>
    </row>
    <row r="1045" spans="1:4" ht="15" customHeight="1" x14ac:dyDescent="0.25">
      <c r="A1045" s="11"/>
      <c r="B1045" s="11"/>
      <c r="C1045" s="11"/>
      <c r="D1045" s="14"/>
    </row>
    <row r="1046" spans="1:4" ht="15" customHeight="1" x14ac:dyDescent="0.25">
      <c r="A1046" s="11"/>
      <c r="B1046" s="11"/>
      <c r="C1046" s="11"/>
      <c r="D1046" s="14"/>
    </row>
    <row r="1047" spans="1:4" ht="15" customHeight="1" x14ac:dyDescent="0.25">
      <c r="A1047" s="11"/>
      <c r="B1047" s="11"/>
      <c r="C1047" s="11"/>
      <c r="D1047" s="14"/>
    </row>
    <row r="1048" spans="1:4" ht="15" customHeight="1" x14ac:dyDescent="0.25">
      <c r="A1048" s="11"/>
      <c r="B1048" s="11"/>
      <c r="C1048" s="11"/>
      <c r="D1048" s="14"/>
    </row>
    <row r="1049" spans="1:4" ht="15" customHeight="1" x14ac:dyDescent="0.25">
      <c r="A1049" s="11"/>
      <c r="B1049" s="11"/>
      <c r="C1049" s="11"/>
      <c r="D1049" s="14"/>
    </row>
    <row r="1050" spans="1:4" ht="15" customHeight="1" x14ac:dyDescent="0.25">
      <c r="A1050" s="11"/>
      <c r="B1050" s="11"/>
      <c r="C1050" s="11"/>
      <c r="D1050" s="14"/>
    </row>
    <row r="1051" spans="1:4" ht="15" customHeight="1" x14ac:dyDescent="0.25">
      <c r="A1051" s="11"/>
      <c r="B1051" s="11"/>
      <c r="C1051" s="11"/>
      <c r="D1051" s="14"/>
    </row>
    <row r="1052" spans="1:4" ht="15" customHeight="1" x14ac:dyDescent="0.25">
      <c r="A1052" s="11"/>
      <c r="B1052" s="11"/>
      <c r="C1052" s="11"/>
      <c r="D1052" s="14"/>
    </row>
    <row r="1053" spans="1:4" ht="15" customHeight="1" x14ac:dyDescent="0.25">
      <c r="A1053" s="11"/>
      <c r="B1053" s="11"/>
      <c r="C1053" s="11"/>
      <c r="D1053" s="14"/>
    </row>
    <row r="1054" spans="1:4" ht="15" customHeight="1" x14ac:dyDescent="0.25">
      <c r="A1054" s="11"/>
      <c r="B1054" s="11"/>
      <c r="C1054" s="11"/>
      <c r="D1054" s="14"/>
    </row>
    <row r="1055" spans="1:4" ht="15" customHeight="1" x14ac:dyDescent="0.25">
      <c r="A1055" s="11"/>
      <c r="B1055" s="11"/>
      <c r="C1055" s="11"/>
      <c r="D1055" s="14"/>
    </row>
    <row r="1056" spans="1:4" ht="15" customHeight="1" x14ac:dyDescent="0.25">
      <c r="A1056" s="11"/>
      <c r="B1056" s="11"/>
      <c r="C1056" s="11"/>
      <c r="D1056" s="14"/>
    </row>
    <row r="1057" spans="1:4" ht="15" customHeight="1" x14ac:dyDescent="0.25">
      <c r="A1057" s="11"/>
      <c r="B1057" s="11"/>
      <c r="C1057" s="11"/>
      <c r="D1057" s="14"/>
    </row>
    <row r="1058" spans="1:4" ht="15" customHeight="1" x14ac:dyDescent="0.25">
      <c r="A1058" s="11"/>
      <c r="B1058" s="11"/>
      <c r="C1058" s="11"/>
      <c r="D1058" s="14"/>
    </row>
    <row r="1059" spans="1:4" ht="15" customHeight="1" x14ac:dyDescent="0.25">
      <c r="A1059" s="11"/>
      <c r="B1059" s="11"/>
      <c r="C1059" s="11"/>
      <c r="D1059" s="14"/>
    </row>
    <row r="1060" spans="1:4" ht="15" customHeight="1" x14ac:dyDescent="0.25">
      <c r="A1060" s="11"/>
      <c r="B1060" s="11"/>
      <c r="C1060" s="11"/>
      <c r="D1060" s="14"/>
    </row>
    <row r="1061" spans="1:4" ht="15" customHeight="1" x14ac:dyDescent="0.25">
      <c r="A1061" s="11"/>
      <c r="B1061" s="11"/>
      <c r="C1061" s="11"/>
      <c r="D1061" s="14"/>
    </row>
    <row r="1062" spans="1:4" ht="15" customHeight="1" x14ac:dyDescent="0.25">
      <c r="A1062" s="11"/>
      <c r="B1062" s="11"/>
      <c r="C1062" s="11"/>
      <c r="D1062" s="14"/>
    </row>
    <row r="1063" spans="1:4" ht="15" customHeight="1" x14ac:dyDescent="0.25">
      <c r="A1063" s="11"/>
      <c r="B1063" s="11"/>
      <c r="C1063" s="11"/>
      <c r="D1063" s="14"/>
    </row>
    <row r="1064" spans="1:4" ht="15" customHeight="1" x14ac:dyDescent="0.25">
      <c r="A1064" s="11"/>
      <c r="B1064" s="11"/>
      <c r="C1064" s="11"/>
      <c r="D1064" s="14"/>
    </row>
    <row r="1065" spans="1:4" ht="15" customHeight="1" x14ac:dyDescent="0.25">
      <c r="A1065" s="11"/>
      <c r="B1065" s="11"/>
      <c r="C1065" s="11"/>
      <c r="D1065" s="14"/>
    </row>
    <row r="1066" spans="1:4" ht="15" customHeight="1" x14ac:dyDescent="0.25">
      <c r="A1066" s="11"/>
      <c r="B1066" s="11"/>
      <c r="C1066" s="11"/>
      <c r="D1066" s="14"/>
    </row>
    <row r="1067" spans="1:4" ht="15" customHeight="1" x14ac:dyDescent="0.25">
      <c r="A1067" s="11"/>
      <c r="B1067" s="11"/>
      <c r="C1067" s="11"/>
      <c r="D1067" s="14"/>
    </row>
    <row r="1068" spans="1:4" ht="15" customHeight="1" x14ac:dyDescent="0.25">
      <c r="A1068" s="11"/>
      <c r="B1068" s="11"/>
      <c r="C1068" s="11"/>
      <c r="D1068" s="14"/>
    </row>
    <row r="1069" spans="1:4" ht="15" customHeight="1" x14ac:dyDescent="0.25">
      <c r="A1069" s="11"/>
      <c r="B1069" s="11"/>
      <c r="C1069" s="11"/>
      <c r="D1069" s="14"/>
    </row>
    <row r="1070" spans="1:4" ht="15" customHeight="1" x14ac:dyDescent="0.25">
      <c r="A1070" s="11"/>
      <c r="B1070" s="11"/>
      <c r="C1070" s="11"/>
      <c r="D1070" s="14"/>
    </row>
    <row r="1071" spans="1:4" ht="15" customHeight="1" x14ac:dyDescent="0.25">
      <c r="A1071" s="11"/>
      <c r="B1071" s="11"/>
      <c r="C1071" s="11"/>
      <c r="D1071" s="14"/>
    </row>
    <row r="1072" spans="1:4" ht="15" customHeight="1" x14ac:dyDescent="0.25">
      <c r="A1072" s="11"/>
      <c r="B1072" s="11"/>
      <c r="C1072" s="11"/>
      <c r="D1072" s="14"/>
    </row>
    <row r="1073" spans="1:4" ht="15" customHeight="1" x14ac:dyDescent="0.25">
      <c r="A1073" s="11"/>
      <c r="B1073" s="11"/>
      <c r="C1073" s="11"/>
      <c r="D1073" s="14"/>
    </row>
    <row r="1074" spans="1:4" ht="15" customHeight="1" x14ac:dyDescent="0.25">
      <c r="A1074" s="11"/>
      <c r="B1074" s="11"/>
      <c r="C1074" s="11"/>
      <c r="D1074" s="14"/>
    </row>
    <row r="1075" spans="1:4" ht="15" customHeight="1" x14ac:dyDescent="0.25">
      <c r="A1075" s="11"/>
      <c r="B1075" s="11"/>
      <c r="C1075" s="11"/>
      <c r="D1075" s="14"/>
    </row>
    <row r="1076" spans="1:4" ht="15" customHeight="1" x14ac:dyDescent="0.25">
      <c r="A1076" s="11"/>
      <c r="B1076" s="11"/>
      <c r="C1076" s="11"/>
      <c r="D1076" s="14"/>
    </row>
    <row r="1077" spans="1:4" ht="15" customHeight="1" x14ac:dyDescent="0.25">
      <c r="A1077" s="11"/>
      <c r="B1077" s="11"/>
      <c r="C1077" s="11"/>
      <c r="D1077" s="14"/>
    </row>
    <row r="1078" spans="1:4" ht="15" customHeight="1" x14ac:dyDescent="0.25">
      <c r="A1078" s="11"/>
      <c r="B1078" s="11"/>
      <c r="C1078" s="11"/>
      <c r="D1078" s="14"/>
    </row>
    <row r="1079" spans="1:4" ht="15" customHeight="1" x14ac:dyDescent="0.25">
      <c r="A1079" s="11"/>
      <c r="B1079" s="11"/>
      <c r="C1079" s="11"/>
      <c r="D1079" s="14"/>
    </row>
    <row r="1080" spans="1:4" ht="15" customHeight="1" x14ac:dyDescent="0.25">
      <c r="A1080" s="11"/>
      <c r="B1080" s="11"/>
      <c r="C1080" s="11"/>
      <c r="D1080" s="14"/>
    </row>
    <row r="1081" spans="1:4" ht="15" customHeight="1" x14ac:dyDescent="0.25">
      <c r="A1081" s="11"/>
      <c r="B1081" s="11"/>
      <c r="C1081" s="11"/>
      <c r="D1081" s="14"/>
    </row>
    <row r="1082" spans="1:4" ht="15" customHeight="1" x14ac:dyDescent="0.25">
      <c r="A1082" s="11"/>
      <c r="B1082" s="11"/>
      <c r="C1082" s="11"/>
      <c r="D1082" s="14"/>
    </row>
    <row r="1083" spans="1:4" ht="15" customHeight="1" x14ac:dyDescent="0.25">
      <c r="A1083" s="11"/>
      <c r="B1083" s="11"/>
      <c r="C1083" s="11"/>
      <c r="D1083" s="14"/>
    </row>
    <row r="1084" spans="1:4" ht="15" customHeight="1" x14ac:dyDescent="0.25">
      <c r="A1084" s="11"/>
      <c r="B1084" s="11"/>
      <c r="C1084" s="11"/>
      <c r="D1084" s="14"/>
    </row>
    <row r="1085" spans="1:4" ht="15" customHeight="1" x14ac:dyDescent="0.25">
      <c r="A1085" s="11"/>
      <c r="B1085" s="11"/>
      <c r="C1085" s="11"/>
      <c r="D1085" s="14"/>
    </row>
    <row r="1086" spans="1:4" ht="15" customHeight="1" x14ac:dyDescent="0.25">
      <c r="A1086" s="11"/>
      <c r="B1086" s="11"/>
      <c r="C1086" s="11"/>
      <c r="D1086" s="14"/>
    </row>
    <row r="1087" spans="1:4" ht="15" customHeight="1" x14ac:dyDescent="0.25">
      <c r="A1087" s="11"/>
      <c r="B1087" s="11"/>
      <c r="C1087" s="11"/>
      <c r="D1087" s="14"/>
    </row>
    <row r="1088" spans="1:4" ht="15" customHeight="1" x14ac:dyDescent="0.25">
      <c r="A1088" s="11"/>
      <c r="B1088" s="11"/>
      <c r="C1088" s="11"/>
      <c r="D1088" s="14"/>
    </row>
    <row r="1089" spans="1:4" ht="15" customHeight="1" x14ac:dyDescent="0.25">
      <c r="A1089" s="11"/>
      <c r="B1089" s="11"/>
      <c r="C1089" s="11"/>
      <c r="D1089" s="14"/>
    </row>
    <row r="1090" spans="1:4" ht="15" customHeight="1" x14ac:dyDescent="0.25">
      <c r="A1090" s="11"/>
      <c r="B1090" s="11"/>
      <c r="C1090" s="11"/>
      <c r="D1090" s="14"/>
    </row>
    <row r="1091" spans="1:4" ht="15" customHeight="1" x14ac:dyDescent="0.25">
      <c r="A1091" s="11"/>
      <c r="B1091" s="11"/>
      <c r="C1091" s="11"/>
      <c r="D1091" s="14"/>
    </row>
    <row r="1092" spans="1:4" ht="15" customHeight="1" x14ac:dyDescent="0.25">
      <c r="A1092" s="11"/>
      <c r="B1092" s="11"/>
      <c r="C1092" s="11"/>
      <c r="D1092" s="14"/>
    </row>
    <row r="1093" spans="1:4" ht="15" customHeight="1" x14ac:dyDescent="0.25">
      <c r="A1093" s="11"/>
      <c r="B1093" s="11"/>
      <c r="C1093" s="11"/>
      <c r="D1093" s="14"/>
    </row>
    <row r="1094" spans="1:4" ht="15" customHeight="1" x14ac:dyDescent="0.25">
      <c r="A1094" s="11"/>
      <c r="B1094" s="11"/>
      <c r="C1094" s="11"/>
      <c r="D1094" s="14"/>
    </row>
    <row r="1095" spans="1:4" ht="15" customHeight="1" x14ac:dyDescent="0.25">
      <c r="A1095" s="11"/>
      <c r="B1095" s="11"/>
      <c r="C1095" s="11"/>
      <c r="D1095" s="14"/>
    </row>
    <row r="1096" spans="1:4" ht="15" customHeight="1" x14ac:dyDescent="0.25">
      <c r="A1096" s="11"/>
      <c r="B1096" s="11"/>
      <c r="C1096" s="11"/>
      <c r="D1096" s="14"/>
    </row>
    <row r="1097" spans="1:4" ht="15" customHeight="1" x14ac:dyDescent="0.25">
      <c r="A1097" s="11"/>
      <c r="B1097" s="11"/>
      <c r="C1097" s="11"/>
      <c r="D1097" s="14"/>
    </row>
    <row r="1098" spans="1:4" ht="15" customHeight="1" x14ac:dyDescent="0.25">
      <c r="A1098" s="11"/>
      <c r="B1098" s="11"/>
      <c r="C1098" s="11"/>
      <c r="D1098" s="14"/>
    </row>
    <row r="1099" spans="1:4" ht="15" customHeight="1" x14ac:dyDescent="0.25">
      <c r="A1099" s="11"/>
      <c r="B1099" s="11"/>
      <c r="C1099" s="11"/>
      <c r="D1099" s="14"/>
    </row>
    <row r="1100" spans="1:4" ht="15" customHeight="1" x14ac:dyDescent="0.25">
      <c r="A1100" s="11"/>
      <c r="B1100" s="11"/>
      <c r="C1100" s="11"/>
      <c r="D1100" s="14"/>
    </row>
    <row r="1101" spans="1:4" ht="15" customHeight="1" x14ac:dyDescent="0.25">
      <c r="A1101" s="11"/>
      <c r="B1101" s="11"/>
      <c r="C1101" s="11"/>
      <c r="D1101" s="14"/>
    </row>
    <row r="1102" spans="1:4" ht="15" customHeight="1" x14ac:dyDescent="0.25">
      <c r="A1102" s="11"/>
      <c r="B1102" s="11"/>
      <c r="C1102" s="11"/>
      <c r="D1102" s="14"/>
    </row>
    <row r="1103" spans="1:4" ht="15" customHeight="1" x14ac:dyDescent="0.25">
      <c r="A1103" s="11"/>
      <c r="B1103" s="11"/>
      <c r="C1103" s="11"/>
      <c r="D1103" s="14"/>
    </row>
    <row r="1104" spans="1:4" ht="15" customHeight="1" x14ac:dyDescent="0.25">
      <c r="A1104" s="11"/>
      <c r="B1104" s="11"/>
      <c r="C1104" s="11"/>
      <c r="D1104" s="14"/>
    </row>
    <row r="1105" spans="1:4" ht="15" customHeight="1" x14ac:dyDescent="0.25">
      <c r="A1105" s="11"/>
      <c r="B1105" s="11"/>
      <c r="C1105" s="11"/>
      <c r="D1105" s="14"/>
    </row>
    <row r="1106" spans="1:4" ht="15" customHeight="1" x14ac:dyDescent="0.25">
      <c r="A1106" s="11"/>
      <c r="B1106" s="11"/>
      <c r="C1106" s="11"/>
      <c r="D1106" s="14"/>
    </row>
    <row r="1107" spans="1:4" ht="15" customHeight="1" x14ac:dyDescent="0.25">
      <c r="A1107" s="11"/>
      <c r="B1107" s="11"/>
      <c r="C1107" s="11"/>
      <c r="D1107" s="14"/>
    </row>
    <row r="1108" spans="1:4" ht="15" customHeight="1" x14ac:dyDescent="0.25">
      <c r="A1108" s="11"/>
      <c r="B1108" s="11"/>
      <c r="C1108" s="11"/>
      <c r="D1108" s="14"/>
    </row>
    <row r="1109" spans="1:4" ht="15" customHeight="1" x14ac:dyDescent="0.25">
      <c r="A1109" s="11"/>
      <c r="B1109" s="11"/>
      <c r="C1109" s="11"/>
      <c r="D1109" s="14"/>
    </row>
    <row r="1110" spans="1:4" ht="15" customHeight="1" x14ac:dyDescent="0.25">
      <c r="A1110" s="11"/>
      <c r="B1110" s="11"/>
      <c r="C1110" s="11"/>
      <c r="D1110" s="14"/>
    </row>
    <row r="1111" spans="1:4" ht="15" customHeight="1" x14ac:dyDescent="0.25">
      <c r="A1111" s="11"/>
      <c r="B1111" s="11"/>
      <c r="C1111" s="11"/>
      <c r="D1111" s="14"/>
    </row>
    <row r="1112" spans="1:4" ht="15" customHeight="1" x14ac:dyDescent="0.25">
      <c r="A1112" s="11"/>
      <c r="B1112" s="11"/>
      <c r="C1112" s="11"/>
      <c r="D1112" s="14"/>
    </row>
    <row r="1113" spans="1:4" ht="15" customHeight="1" x14ac:dyDescent="0.25">
      <c r="A1113" s="11"/>
      <c r="B1113" s="11"/>
      <c r="C1113" s="11"/>
      <c r="D1113" s="14"/>
    </row>
    <row r="1114" spans="1:4" ht="15" customHeight="1" x14ac:dyDescent="0.25">
      <c r="A1114" s="11"/>
      <c r="B1114" s="11"/>
      <c r="C1114" s="11"/>
      <c r="D1114" s="14"/>
    </row>
    <row r="1115" spans="1:4" ht="15" customHeight="1" x14ac:dyDescent="0.25">
      <c r="A1115" s="11"/>
      <c r="B1115" s="11"/>
      <c r="C1115" s="11"/>
      <c r="D1115" s="14"/>
    </row>
    <row r="1116" spans="1:4" ht="15" customHeight="1" x14ac:dyDescent="0.25">
      <c r="A1116" s="11"/>
      <c r="B1116" s="11"/>
      <c r="C1116" s="11"/>
      <c r="D1116" s="14"/>
    </row>
    <row r="1117" spans="1:4" ht="15" customHeight="1" x14ac:dyDescent="0.25">
      <c r="A1117" s="11"/>
      <c r="B1117" s="11"/>
      <c r="C1117" s="11"/>
      <c r="D1117" s="14"/>
    </row>
    <row r="1118" spans="1:4" ht="15" customHeight="1" x14ac:dyDescent="0.25">
      <c r="A1118" s="11"/>
      <c r="B1118" s="11"/>
      <c r="C1118" s="11"/>
      <c r="D1118" s="14"/>
    </row>
    <row r="1119" spans="1:4" ht="15" customHeight="1" x14ac:dyDescent="0.25">
      <c r="A1119" s="11"/>
      <c r="B1119" s="11"/>
      <c r="C1119" s="11"/>
      <c r="D1119" s="14"/>
    </row>
    <row r="1120" spans="1:4" ht="15" customHeight="1" x14ac:dyDescent="0.25">
      <c r="A1120" s="11"/>
      <c r="B1120" s="11"/>
      <c r="C1120" s="11"/>
      <c r="D1120" s="14"/>
    </row>
    <row r="1121" spans="1:4" ht="15" customHeight="1" x14ac:dyDescent="0.25">
      <c r="A1121" s="11"/>
      <c r="B1121" s="11"/>
      <c r="C1121" s="11"/>
      <c r="D1121" s="14"/>
    </row>
    <row r="1122" spans="1:4" ht="15" customHeight="1" x14ac:dyDescent="0.25">
      <c r="A1122" s="11"/>
      <c r="B1122" s="11"/>
      <c r="C1122" s="11"/>
      <c r="D1122" s="14"/>
    </row>
    <row r="1123" spans="1:4" ht="15" customHeight="1" x14ac:dyDescent="0.25">
      <c r="A1123" s="11"/>
      <c r="B1123" s="11"/>
      <c r="C1123" s="11"/>
      <c r="D1123" s="14"/>
    </row>
    <row r="1124" spans="1:4" ht="15" customHeight="1" x14ac:dyDescent="0.25">
      <c r="A1124" s="11"/>
      <c r="B1124" s="11"/>
      <c r="C1124" s="11"/>
      <c r="D1124" s="14"/>
    </row>
    <row r="1125" spans="1:4" ht="15" customHeight="1" x14ac:dyDescent="0.25">
      <c r="A1125" s="11"/>
      <c r="B1125" s="11"/>
      <c r="C1125" s="11"/>
      <c r="D1125" s="14"/>
    </row>
    <row r="1126" spans="1:4" ht="15" customHeight="1" x14ac:dyDescent="0.25">
      <c r="A1126" s="11"/>
      <c r="B1126" s="11"/>
      <c r="C1126" s="11"/>
      <c r="D1126" s="14"/>
    </row>
    <row r="1127" spans="1:4" ht="15" customHeight="1" x14ac:dyDescent="0.25">
      <c r="A1127" s="11"/>
      <c r="B1127" s="11"/>
      <c r="C1127" s="11"/>
      <c r="D1127" s="14"/>
    </row>
    <row r="1128" spans="1:4" ht="15" customHeight="1" x14ac:dyDescent="0.25">
      <c r="A1128" s="11"/>
      <c r="B1128" s="11"/>
      <c r="C1128" s="11"/>
      <c r="D1128" s="14"/>
    </row>
    <row r="1129" spans="1:4" ht="15" customHeight="1" x14ac:dyDescent="0.25">
      <c r="A1129" s="11"/>
      <c r="B1129" s="11"/>
      <c r="C1129" s="11"/>
      <c r="D1129" s="14"/>
    </row>
    <row r="1130" spans="1:4" ht="15" customHeight="1" x14ac:dyDescent="0.25">
      <c r="A1130" s="11"/>
      <c r="B1130" s="11"/>
      <c r="C1130" s="11"/>
      <c r="D1130" s="14"/>
    </row>
    <row r="1131" spans="1:4" ht="15" customHeight="1" x14ac:dyDescent="0.25">
      <c r="A1131" s="11"/>
      <c r="B1131" s="11"/>
      <c r="C1131" s="11"/>
      <c r="D1131" s="14"/>
    </row>
    <row r="1132" spans="1:4" ht="15" customHeight="1" x14ac:dyDescent="0.25">
      <c r="A1132" s="11"/>
      <c r="B1132" s="11"/>
      <c r="C1132" s="11"/>
      <c r="D1132" s="14"/>
    </row>
    <row r="1133" spans="1:4" ht="15" customHeight="1" x14ac:dyDescent="0.25">
      <c r="A1133" s="11"/>
      <c r="B1133" s="11"/>
      <c r="C1133" s="11"/>
      <c r="D1133" s="14"/>
    </row>
    <row r="1134" spans="1:4" ht="15" customHeight="1" x14ac:dyDescent="0.25">
      <c r="A1134" s="11"/>
      <c r="B1134" s="11"/>
      <c r="C1134" s="11"/>
      <c r="D1134" s="14"/>
    </row>
    <row r="1135" spans="1:4" ht="15" customHeight="1" x14ac:dyDescent="0.25">
      <c r="A1135" s="11"/>
      <c r="B1135" s="11"/>
      <c r="C1135" s="11"/>
      <c r="D1135" s="14"/>
    </row>
    <row r="1136" spans="1:4" ht="15" customHeight="1" x14ac:dyDescent="0.25">
      <c r="A1136" s="11"/>
      <c r="B1136" s="11"/>
      <c r="C1136" s="11"/>
      <c r="D1136" s="14"/>
    </row>
    <row r="1137" spans="1:4" ht="15" customHeight="1" x14ac:dyDescent="0.25">
      <c r="A1137" s="11"/>
      <c r="B1137" s="11"/>
      <c r="C1137" s="11"/>
      <c r="D1137" s="14"/>
    </row>
    <row r="1138" spans="1:4" ht="15" customHeight="1" x14ac:dyDescent="0.25">
      <c r="A1138" s="11"/>
      <c r="B1138" s="11"/>
      <c r="C1138" s="11"/>
      <c r="D1138" s="14"/>
    </row>
    <row r="1139" spans="1:4" ht="15" customHeight="1" x14ac:dyDescent="0.25">
      <c r="A1139" s="11"/>
      <c r="B1139" s="11"/>
      <c r="C1139" s="11"/>
      <c r="D1139" s="14"/>
    </row>
    <row r="1140" spans="1:4" ht="15" customHeight="1" x14ac:dyDescent="0.25">
      <c r="A1140" s="11"/>
      <c r="B1140" s="11"/>
      <c r="C1140" s="11"/>
      <c r="D1140" s="14"/>
    </row>
    <row r="1141" spans="1:4" ht="15" customHeight="1" x14ac:dyDescent="0.25">
      <c r="A1141" s="11"/>
      <c r="B1141" s="11"/>
      <c r="C1141" s="11"/>
      <c r="D1141" s="14"/>
    </row>
    <row r="1142" spans="1:4" ht="15" customHeight="1" x14ac:dyDescent="0.25">
      <c r="A1142" s="11"/>
      <c r="B1142" s="11"/>
      <c r="C1142" s="11"/>
      <c r="D1142" s="14"/>
    </row>
    <row r="1143" spans="1:4" ht="15" customHeight="1" x14ac:dyDescent="0.25">
      <c r="A1143" s="11"/>
      <c r="B1143" s="11"/>
      <c r="C1143" s="11"/>
      <c r="D1143" s="14"/>
    </row>
    <row r="1144" spans="1:4" ht="15" customHeight="1" x14ac:dyDescent="0.25">
      <c r="A1144" s="11"/>
      <c r="B1144" s="11"/>
      <c r="C1144" s="11"/>
      <c r="D1144" s="14"/>
    </row>
    <row r="1145" spans="1:4" ht="15" customHeight="1" x14ac:dyDescent="0.25">
      <c r="A1145" s="11"/>
      <c r="B1145" s="11"/>
      <c r="C1145" s="11"/>
      <c r="D1145" s="14"/>
    </row>
    <row r="1146" spans="1:4" ht="15" customHeight="1" x14ac:dyDescent="0.25">
      <c r="A1146" s="11"/>
      <c r="B1146" s="11"/>
      <c r="C1146" s="11"/>
      <c r="D1146" s="14"/>
    </row>
    <row r="1147" spans="1:4" ht="15" customHeight="1" x14ac:dyDescent="0.25">
      <c r="A1147" s="11"/>
      <c r="B1147" s="11"/>
      <c r="C1147" s="11"/>
      <c r="D1147" s="14"/>
    </row>
    <row r="1148" spans="1:4" ht="15" customHeight="1" x14ac:dyDescent="0.25">
      <c r="A1148" s="11"/>
      <c r="B1148" s="11"/>
      <c r="C1148" s="11"/>
      <c r="D1148" s="14"/>
    </row>
    <row r="1149" spans="1:4" ht="15" customHeight="1" x14ac:dyDescent="0.25">
      <c r="A1149" s="11"/>
      <c r="B1149" s="11"/>
      <c r="C1149" s="11"/>
      <c r="D1149" s="14"/>
    </row>
    <row r="1150" spans="1:4" ht="15" customHeight="1" x14ac:dyDescent="0.25">
      <c r="A1150" s="11"/>
      <c r="B1150" s="11"/>
      <c r="C1150" s="11"/>
      <c r="D1150" s="14"/>
    </row>
    <row r="1151" spans="1:4" ht="15" customHeight="1" x14ac:dyDescent="0.25">
      <c r="A1151" s="11"/>
      <c r="B1151" s="11"/>
      <c r="C1151" s="11"/>
      <c r="D1151" s="14"/>
    </row>
    <row r="1152" spans="1:4" ht="15" customHeight="1" x14ac:dyDescent="0.25">
      <c r="A1152" s="11"/>
      <c r="B1152" s="11"/>
      <c r="C1152" s="11"/>
      <c r="D1152" s="14"/>
    </row>
    <row r="1153" spans="1:4" ht="15" customHeight="1" x14ac:dyDescent="0.25">
      <c r="A1153" s="11"/>
      <c r="B1153" s="11"/>
      <c r="C1153" s="11"/>
      <c r="D1153" s="14"/>
    </row>
    <row r="1154" spans="1:4" ht="15" customHeight="1" x14ac:dyDescent="0.25">
      <c r="A1154" s="11"/>
      <c r="B1154" s="11"/>
      <c r="C1154" s="11"/>
      <c r="D1154" s="14"/>
    </row>
    <row r="1155" spans="1:4" ht="15" customHeight="1" x14ac:dyDescent="0.25">
      <c r="A1155" s="11"/>
      <c r="B1155" s="11"/>
      <c r="C1155" s="11"/>
      <c r="D1155" s="14"/>
    </row>
    <row r="1156" spans="1:4" ht="15" customHeight="1" x14ac:dyDescent="0.25">
      <c r="A1156" s="11"/>
      <c r="B1156" s="11"/>
      <c r="C1156" s="11"/>
      <c r="D1156" s="14"/>
    </row>
    <row r="1157" spans="1:4" ht="15" customHeight="1" x14ac:dyDescent="0.25">
      <c r="A1157" s="11"/>
      <c r="B1157" s="11"/>
      <c r="C1157" s="11"/>
      <c r="D1157" s="14"/>
    </row>
    <row r="1158" spans="1:4" ht="15" customHeight="1" x14ac:dyDescent="0.25">
      <c r="A1158" s="11"/>
      <c r="B1158" s="11"/>
      <c r="C1158" s="11"/>
      <c r="D1158" s="14"/>
    </row>
    <row r="1159" spans="1:4" ht="15" customHeight="1" x14ac:dyDescent="0.25">
      <c r="A1159" s="11"/>
      <c r="B1159" s="11"/>
      <c r="C1159" s="11"/>
      <c r="D1159" s="14"/>
    </row>
    <row r="1160" spans="1:4" ht="15" customHeight="1" x14ac:dyDescent="0.25">
      <c r="A1160" s="11"/>
      <c r="B1160" s="11"/>
      <c r="C1160" s="11"/>
      <c r="D1160" s="14"/>
    </row>
    <row r="1161" spans="1:4" ht="15" customHeight="1" x14ac:dyDescent="0.25">
      <c r="A1161" s="11"/>
      <c r="B1161" s="11"/>
      <c r="C1161" s="11"/>
      <c r="D1161" s="14"/>
    </row>
    <row r="1162" spans="1:4" ht="15" customHeight="1" x14ac:dyDescent="0.25">
      <c r="A1162" s="11"/>
      <c r="B1162" s="11"/>
      <c r="C1162" s="11"/>
      <c r="D1162" s="14"/>
    </row>
    <row r="1163" spans="1:4" ht="15" customHeight="1" x14ac:dyDescent="0.25">
      <c r="A1163" s="11"/>
      <c r="B1163" s="11"/>
      <c r="C1163" s="11"/>
      <c r="D1163" s="14"/>
    </row>
    <row r="1164" spans="1:4" ht="15" customHeight="1" x14ac:dyDescent="0.25">
      <c r="A1164" s="11"/>
      <c r="B1164" s="11"/>
      <c r="C1164" s="11"/>
      <c r="D1164" s="14"/>
    </row>
    <row r="1165" spans="1:4" ht="15" customHeight="1" x14ac:dyDescent="0.25">
      <c r="A1165" s="11"/>
      <c r="B1165" s="11"/>
      <c r="C1165" s="11"/>
      <c r="D1165" s="14"/>
    </row>
    <row r="1166" spans="1:4" ht="15" customHeight="1" x14ac:dyDescent="0.25">
      <c r="A1166" s="11"/>
      <c r="B1166" s="11"/>
      <c r="C1166" s="11"/>
      <c r="D1166" s="14"/>
    </row>
    <row r="1167" spans="1:4" ht="15" customHeight="1" x14ac:dyDescent="0.25">
      <c r="A1167" s="11"/>
      <c r="B1167" s="11"/>
      <c r="C1167" s="11"/>
      <c r="D1167" s="14"/>
    </row>
    <row r="1168" spans="1:4" ht="15" customHeight="1" x14ac:dyDescent="0.25">
      <c r="A1168" s="11"/>
      <c r="B1168" s="11"/>
      <c r="C1168" s="11"/>
      <c r="D1168" s="14"/>
    </row>
    <row r="1169" spans="1:4" ht="15" customHeight="1" x14ac:dyDescent="0.25">
      <c r="A1169" s="11"/>
      <c r="B1169" s="11"/>
      <c r="C1169" s="11"/>
      <c r="D1169" s="14"/>
    </row>
    <row r="1170" spans="1:4" ht="15" customHeight="1" x14ac:dyDescent="0.25">
      <c r="A1170" s="11"/>
      <c r="B1170" s="11"/>
      <c r="C1170" s="11"/>
      <c r="D1170" s="14"/>
    </row>
    <row r="1171" spans="1:4" ht="15" customHeight="1" x14ac:dyDescent="0.25">
      <c r="A1171" s="11"/>
      <c r="B1171" s="11"/>
      <c r="C1171" s="11"/>
      <c r="D1171" s="14"/>
    </row>
    <row r="1172" spans="1:4" ht="15" customHeight="1" x14ac:dyDescent="0.25">
      <c r="A1172" s="11"/>
      <c r="B1172" s="11"/>
      <c r="C1172" s="11"/>
      <c r="D1172" s="14"/>
    </row>
    <row r="1173" spans="1:4" ht="15" customHeight="1" x14ac:dyDescent="0.25">
      <c r="A1173" s="11"/>
      <c r="B1173" s="11"/>
      <c r="C1173" s="11"/>
      <c r="D1173" s="14"/>
    </row>
    <row r="1174" spans="1:4" ht="15" customHeight="1" x14ac:dyDescent="0.25">
      <c r="A1174" s="11"/>
      <c r="B1174" s="11"/>
      <c r="C1174" s="11"/>
      <c r="D1174" s="14"/>
    </row>
    <row r="1175" spans="1:4" ht="15" customHeight="1" x14ac:dyDescent="0.25">
      <c r="A1175" s="11"/>
      <c r="B1175" s="11"/>
      <c r="C1175" s="11"/>
      <c r="D1175" s="14"/>
    </row>
    <row r="1176" spans="1:4" ht="15" customHeight="1" x14ac:dyDescent="0.25">
      <c r="A1176" s="11"/>
      <c r="B1176" s="11"/>
      <c r="C1176" s="11"/>
      <c r="D1176" s="14"/>
    </row>
    <row r="1177" spans="1:4" ht="15" customHeight="1" x14ac:dyDescent="0.25">
      <c r="A1177" s="11"/>
      <c r="B1177" s="11"/>
      <c r="C1177" s="11"/>
      <c r="D1177" s="14"/>
    </row>
    <row r="1178" spans="1:4" ht="15" customHeight="1" x14ac:dyDescent="0.25">
      <c r="A1178" s="11"/>
      <c r="B1178" s="11"/>
      <c r="C1178" s="11"/>
      <c r="D1178" s="14"/>
    </row>
    <row r="1179" spans="1:4" ht="15" customHeight="1" x14ac:dyDescent="0.25">
      <c r="A1179" s="11"/>
      <c r="B1179" s="11"/>
      <c r="C1179" s="11"/>
      <c r="D1179" s="14"/>
    </row>
    <row r="1180" spans="1:4" ht="15" customHeight="1" x14ac:dyDescent="0.25">
      <c r="A1180" s="11"/>
      <c r="B1180" s="11"/>
      <c r="C1180" s="11"/>
      <c r="D1180" s="14"/>
    </row>
    <row r="1181" spans="1:4" ht="15" customHeight="1" x14ac:dyDescent="0.25">
      <c r="A1181" s="11"/>
      <c r="B1181" s="11"/>
      <c r="C1181" s="11"/>
      <c r="D1181" s="14"/>
    </row>
    <row r="1182" spans="1:4" ht="15" customHeight="1" x14ac:dyDescent="0.25">
      <c r="A1182" s="11"/>
      <c r="B1182" s="11"/>
      <c r="C1182" s="11"/>
      <c r="D1182" s="14"/>
    </row>
    <row r="1183" spans="1:4" ht="15" customHeight="1" x14ac:dyDescent="0.25">
      <c r="A1183" s="11"/>
      <c r="B1183" s="11"/>
      <c r="C1183" s="11"/>
      <c r="D1183" s="14"/>
    </row>
    <row r="1184" spans="1:4" ht="15" customHeight="1" x14ac:dyDescent="0.25">
      <c r="A1184" s="11"/>
      <c r="B1184" s="11"/>
      <c r="C1184" s="11"/>
      <c r="D1184" s="14"/>
    </row>
    <row r="1185" spans="1:4" ht="15" customHeight="1" x14ac:dyDescent="0.25">
      <c r="A1185" s="11"/>
      <c r="B1185" s="11"/>
      <c r="C1185" s="11"/>
      <c r="D1185" s="14"/>
    </row>
    <row r="1186" spans="1:4" ht="15" customHeight="1" x14ac:dyDescent="0.25">
      <c r="A1186" s="11"/>
      <c r="B1186" s="11"/>
      <c r="C1186" s="11"/>
      <c r="D1186" s="14"/>
    </row>
    <row r="1187" spans="1:4" ht="15" customHeight="1" x14ac:dyDescent="0.25">
      <c r="A1187" s="11"/>
      <c r="B1187" s="11"/>
      <c r="C1187" s="11"/>
      <c r="D1187" s="14"/>
    </row>
    <row r="1188" spans="1:4" ht="15" customHeight="1" x14ac:dyDescent="0.25">
      <c r="A1188" s="11"/>
      <c r="B1188" s="11"/>
      <c r="C1188" s="11"/>
      <c r="D1188" s="14"/>
    </row>
    <row r="1189" spans="1:4" ht="15" customHeight="1" x14ac:dyDescent="0.25">
      <c r="A1189" s="11"/>
      <c r="B1189" s="11"/>
      <c r="C1189" s="11"/>
      <c r="D1189" s="14"/>
    </row>
    <row r="1190" spans="1:4" ht="15" customHeight="1" x14ac:dyDescent="0.25">
      <c r="A1190" s="11"/>
      <c r="B1190" s="11"/>
      <c r="C1190" s="11"/>
      <c r="D1190" s="14"/>
    </row>
    <row r="1191" spans="1:4" ht="15" customHeight="1" x14ac:dyDescent="0.25">
      <c r="A1191" s="11"/>
      <c r="B1191" s="11"/>
      <c r="C1191" s="11"/>
      <c r="D1191" s="14"/>
    </row>
    <row r="1192" spans="1:4" ht="15" customHeight="1" x14ac:dyDescent="0.25">
      <c r="A1192" s="11"/>
      <c r="B1192" s="11"/>
      <c r="C1192" s="11"/>
      <c r="D1192" s="14"/>
    </row>
    <row r="1193" spans="1:4" ht="15" customHeight="1" x14ac:dyDescent="0.25">
      <c r="A1193" s="11"/>
      <c r="B1193" s="11"/>
      <c r="C1193" s="11"/>
      <c r="D1193" s="14"/>
    </row>
    <row r="1194" spans="1:4" ht="15" customHeight="1" x14ac:dyDescent="0.25">
      <c r="A1194" s="11"/>
      <c r="B1194" s="11"/>
      <c r="C1194" s="11"/>
      <c r="D1194" s="14"/>
    </row>
    <row r="1195" spans="1:4" ht="15" customHeight="1" x14ac:dyDescent="0.25">
      <c r="A1195" s="11"/>
      <c r="B1195" s="11"/>
      <c r="C1195" s="11"/>
      <c r="D1195" s="14"/>
    </row>
    <row r="1196" spans="1:4" ht="15" customHeight="1" x14ac:dyDescent="0.25">
      <c r="A1196" s="11"/>
      <c r="B1196" s="11"/>
      <c r="C1196" s="11"/>
      <c r="D1196" s="14"/>
    </row>
    <row r="1197" spans="1:4" ht="15" customHeight="1" x14ac:dyDescent="0.25">
      <c r="A1197" s="11"/>
      <c r="B1197" s="11"/>
      <c r="C1197" s="11"/>
      <c r="D1197" s="14"/>
    </row>
    <row r="1198" spans="1:4" ht="15" customHeight="1" x14ac:dyDescent="0.25">
      <c r="A1198" s="11"/>
      <c r="B1198" s="11"/>
      <c r="C1198" s="11"/>
      <c r="D1198" s="14"/>
    </row>
    <row r="1199" spans="1:4" ht="15" customHeight="1" x14ac:dyDescent="0.25">
      <c r="A1199" s="11"/>
      <c r="B1199" s="11"/>
      <c r="C1199" s="11"/>
      <c r="D1199" s="14"/>
    </row>
    <row r="1200" spans="1:4" ht="15" customHeight="1" x14ac:dyDescent="0.25">
      <c r="A1200" s="11"/>
      <c r="B1200" s="11"/>
      <c r="C1200" s="11"/>
      <c r="D1200" s="14"/>
    </row>
    <row r="1201" spans="1:4" ht="15" customHeight="1" x14ac:dyDescent="0.25">
      <c r="A1201" s="11"/>
      <c r="B1201" s="11"/>
      <c r="C1201" s="11"/>
      <c r="D1201" s="14"/>
    </row>
    <row r="1202" spans="1:4" ht="15" customHeight="1" x14ac:dyDescent="0.25">
      <c r="A1202" s="11"/>
      <c r="B1202" s="11"/>
      <c r="C1202" s="11"/>
      <c r="D1202" s="14"/>
    </row>
    <row r="1203" spans="1:4" ht="15" customHeight="1" x14ac:dyDescent="0.25">
      <c r="A1203" s="11"/>
      <c r="B1203" s="11"/>
      <c r="C1203" s="11"/>
      <c r="D1203" s="14"/>
    </row>
    <row r="1204" spans="1:4" ht="15" customHeight="1" x14ac:dyDescent="0.25">
      <c r="A1204" s="11"/>
      <c r="B1204" s="11"/>
      <c r="C1204" s="11"/>
      <c r="D1204" s="14"/>
    </row>
    <row r="1205" spans="1:4" ht="15" customHeight="1" x14ac:dyDescent="0.25">
      <c r="A1205" s="11"/>
      <c r="B1205" s="11"/>
      <c r="C1205" s="11"/>
      <c r="D1205" s="14"/>
    </row>
    <row r="1206" spans="1:4" ht="15" customHeight="1" x14ac:dyDescent="0.25">
      <c r="A1206" s="11"/>
      <c r="B1206" s="11"/>
      <c r="C1206" s="11"/>
      <c r="D1206" s="14"/>
    </row>
    <row r="1207" spans="1:4" ht="15" customHeight="1" x14ac:dyDescent="0.25">
      <c r="A1207" s="11"/>
      <c r="B1207" s="11"/>
      <c r="C1207" s="11"/>
      <c r="D1207" s="14"/>
    </row>
    <row r="1208" spans="1:4" ht="15" customHeight="1" x14ac:dyDescent="0.25">
      <c r="A1208" s="11"/>
      <c r="B1208" s="11"/>
      <c r="C1208" s="11"/>
      <c r="D1208" s="14"/>
    </row>
    <row r="1209" spans="1:4" ht="15" customHeight="1" x14ac:dyDescent="0.25">
      <c r="A1209" s="11"/>
      <c r="B1209" s="11"/>
      <c r="C1209" s="11"/>
      <c r="D1209" s="14"/>
    </row>
    <row r="1210" spans="1:4" ht="15" customHeight="1" x14ac:dyDescent="0.25">
      <c r="A1210" s="11"/>
      <c r="B1210" s="11"/>
      <c r="C1210" s="11"/>
      <c r="D1210" s="14"/>
    </row>
    <row r="1211" spans="1:4" ht="15" customHeight="1" x14ac:dyDescent="0.25">
      <c r="A1211" s="11"/>
      <c r="B1211" s="11"/>
      <c r="C1211" s="11"/>
      <c r="D1211" s="14"/>
    </row>
    <row r="1212" spans="1:4" ht="15" customHeight="1" x14ac:dyDescent="0.25">
      <c r="A1212" s="11"/>
      <c r="B1212" s="11"/>
      <c r="C1212" s="11"/>
      <c r="D1212" s="14"/>
    </row>
    <row r="1213" spans="1:4" ht="15" customHeight="1" x14ac:dyDescent="0.25">
      <c r="A1213" s="11"/>
      <c r="B1213" s="11"/>
      <c r="C1213" s="11"/>
      <c r="D1213" s="14"/>
    </row>
    <row r="1214" spans="1:4" ht="15" customHeight="1" x14ac:dyDescent="0.25">
      <c r="A1214" s="11"/>
      <c r="B1214" s="11"/>
      <c r="C1214" s="11"/>
      <c r="D1214" s="14"/>
    </row>
    <row r="1215" spans="1:4" ht="15" customHeight="1" x14ac:dyDescent="0.25">
      <c r="A1215" s="11"/>
      <c r="B1215" s="11"/>
      <c r="C1215" s="11"/>
      <c r="D1215" s="14"/>
    </row>
    <row r="1216" spans="1:4" ht="15" customHeight="1" x14ac:dyDescent="0.25">
      <c r="A1216" s="11"/>
      <c r="B1216" s="11"/>
      <c r="C1216" s="11"/>
      <c r="D1216" s="14"/>
    </row>
    <row r="1217" spans="1:4" ht="15" customHeight="1" x14ac:dyDescent="0.25">
      <c r="A1217" s="11"/>
      <c r="B1217" s="11"/>
      <c r="C1217" s="11"/>
      <c r="D1217" s="14"/>
    </row>
    <row r="1218" spans="1:4" ht="15" customHeight="1" x14ac:dyDescent="0.25">
      <c r="A1218" s="11"/>
      <c r="B1218" s="11"/>
      <c r="C1218" s="11"/>
      <c r="D1218" s="14"/>
    </row>
    <row r="1219" spans="1:4" ht="15" customHeight="1" x14ac:dyDescent="0.25">
      <c r="A1219" s="11"/>
      <c r="B1219" s="11"/>
      <c r="C1219" s="11"/>
      <c r="D1219" s="14"/>
    </row>
    <row r="1220" spans="1:4" ht="15" customHeight="1" x14ac:dyDescent="0.25">
      <c r="A1220" s="11"/>
      <c r="B1220" s="11"/>
      <c r="C1220" s="11"/>
      <c r="D1220" s="14"/>
    </row>
    <row r="1221" spans="1:4" ht="15" customHeight="1" x14ac:dyDescent="0.25">
      <c r="A1221" s="11"/>
      <c r="B1221" s="11"/>
      <c r="C1221" s="11"/>
      <c r="D1221" s="14"/>
    </row>
    <row r="1222" spans="1:4" ht="15" customHeight="1" x14ac:dyDescent="0.25">
      <c r="A1222" s="11"/>
      <c r="B1222" s="11"/>
      <c r="C1222" s="11"/>
      <c r="D1222" s="14"/>
    </row>
    <row r="1223" spans="1:4" ht="15" customHeight="1" x14ac:dyDescent="0.25">
      <c r="A1223" s="11"/>
      <c r="B1223" s="11"/>
      <c r="C1223" s="11"/>
      <c r="D1223" s="14"/>
    </row>
    <row r="1224" spans="1:4" ht="15" customHeight="1" x14ac:dyDescent="0.25">
      <c r="A1224" s="11"/>
      <c r="B1224" s="11"/>
      <c r="C1224" s="11"/>
      <c r="D1224" s="14"/>
    </row>
    <row r="1225" spans="1:4" ht="15" customHeight="1" x14ac:dyDescent="0.25">
      <c r="A1225" s="11"/>
      <c r="B1225" s="11"/>
      <c r="C1225" s="11"/>
      <c r="D1225" s="14"/>
    </row>
    <row r="1226" spans="1:4" ht="15" customHeight="1" x14ac:dyDescent="0.25">
      <c r="A1226" s="11"/>
      <c r="B1226" s="11"/>
      <c r="C1226" s="11"/>
      <c r="D1226" s="14"/>
    </row>
    <row r="1227" spans="1:4" ht="15" customHeight="1" x14ac:dyDescent="0.25">
      <c r="A1227" s="11"/>
      <c r="B1227" s="11"/>
      <c r="C1227" s="11"/>
      <c r="D1227" s="14"/>
    </row>
    <row r="1228" spans="1:4" ht="15" customHeight="1" x14ac:dyDescent="0.25">
      <c r="A1228" s="11"/>
      <c r="B1228" s="11"/>
      <c r="C1228" s="11"/>
      <c r="D1228" s="14"/>
    </row>
    <row r="1229" spans="1:4" ht="15" customHeight="1" x14ac:dyDescent="0.25">
      <c r="A1229" s="11"/>
      <c r="B1229" s="11"/>
      <c r="C1229" s="11"/>
      <c r="D1229" s="14"/>
    </row>
    <row r="1230" spans="1:4" ht="15" customHeight="1" x14ac:dyDescent="0.25">
      <c r="A1230" s="11"/>
      <c r="B1230" s="11"/>
      <c r="C1230" s="11"/>
      <c r="D1230" s="14"/>
    </row>
    <row r="1231" spans="1:4" ht="15" customHeight="1" x14ac:dyDescent="0.25">
      <c r="A1231" s="11"/>
      <c r="B1231" s="11"/>
      <c r="C1231" s="11"/>
      <c r="D1231" s="14"/>
    </row>
    <row r="1232" spans="1:4" ht="15" customHeight="1" x14ac:dyDescent="0.25">
      <c r="A1232" s="11"/>
      <c r="B1232" s="11"/>
      <c r="C1232" s="11"/>
      <c r="D1232" s="14"/>
    </row>
    <row r="1233" spans="1:4" ht="15" customHeight="1" x14ac:dyDescent="0.25">
      <c r="A1233" s="11"/>
      <c r="B1233" s="11"/>
      <c r="C1233" s="11"/>
      <c r="D1233" s="14"/>
    </row>
    <row r="1234" spans="1:4" ht="15" customHeight="1" x14ac:dyDescent="0.25">
      <c r="A1234" s="11"/>
      <c r="B1234" s="11"/>
      <c r="C1234" s="11"/>
      <c r="D1234" s="14"/>
    </row>
    <row r="1235" spans="1:4" ht="15" customHeight="1" x14ac:dyDescent="0.25">
      <c r="A1235" s="11"/>
      <c r="B1235" s="11"/>
      <c r="C1235" s="11"/>
      <c r="D1235" s="14"/>
    </row>
    <row r="1236" spans="1:4" ht="15" customHeight="1" x14ac:dyDescent="0.25">
      <c r="A1236" s="11"/>
      <c r="B1236" s="11"/>
      <c r="C1236" s="11"/>
      <c r="D1236" s="14"/>
    </row>
    <row r="1237" spans="1:4" ht="15" customHeight="1" x14ac:dyDescent="0.25">
      <c r="A1237" s="11"/>
      <c r="B1237" s="11"/>
      <c r="C1237" s="11"/>
      <c r="D1237" s="14"/>
    </row>
    <row r="1238" spans="1:4" ht="15" customHeight="1" x14ac:dyDescent="0.25">
      <c r="A1238" s="11"/>
      <c r="B1238" s="11"/>
      <c r="C1238" s="11"/>
      <c r="D1238" s="14"/>
    </row>
    <row r="1239" spans="1:4" ht="15" customHeight="1" x14ac:dyDescent="0.25">
      <c r="A1239" s="11"/>
      <c r="B1239" s="11"/>
      <c r="C1239" s="11"/>
      <c r="D1239" s="14"/>
    </row>
    <row r="1240" spans="1:4" ht="15" customHeight="1" x14ac:dyDescent="0.25">
      <c r="A1240" s="11"/>
      <c r="B1240" s="11"/>
      <c r="C1240" s="11"/>
      <c r="D1240" s="14"/>
    </row>
    <row r="1241" spans="1:4" ht="15" customHeight="1" x14ac:dyDescent="0.25">
      <c r="A1241" s="11"/>
      <c r="B1241" s="11"/>
      <c r="C1241" s="11"/>
      <c r="D1241" s="14"/>
    </row>
    <row r="1242" spans="1:4" ht="15" customHeight="1" x14ac:dyDescent="0.25">
      <c r="A1242" s="11"/>
      <c r="B1242" s="11"/>
      <c r="C1242" s="11"/>
      <c r="D1242" s="14"/>
    </row>
    <row r="1243" spans="1:4" ht="15" customHeight="1" x14ac:dyDescent="0.25">
      <c r="A1243" s="11"/>
      <c r="B1243" s="11"/>
      <c r="C1243" s="11"/>
      <c r="D1243" s="14"/>
    </row>
    <row r="1244" spans="1:4" ht="15" customHeight="1" x14ac:dyDescent="0.25">
      <c r="A1244" s="11"/>
      <c r="B1244" s="11"/>
      <c r="C1244" s="11"/>
      <c r="D1244" s="14"/>
    </row>
    <row r="1245" spans="1:4" ht="15" customHeight="1" x14ac:dyDescent="0.25">
      <c r="A1245" s="11"/>
      <c r="B1245" s="11"/>
      <c r="C1245" s="11"/>
      <c r="D1245" s="14"/>
    </row>
    <row r="1246" spans="1:4" ht="15" customHeight="1" x14ac:dyDescent="0.25">
      <c r="A1246" s="11"/>
      <c r="B1246" s="11"/>
      <c r="C1246" s="11"/>
      <c r="D1246" s="14"/>
    </row>
    <row r="1247" spans="1:4" ht="15" customHeight="1" x14ac:dyDescent="0.25">
      <c r="A1247" s="11"/>
      <c r="B1247" s="11"/>
      <c r="C1247" s="11"/>
      <c r="D1247" s="14"/>
    </row>
    <row r="1248" spans="1:4" ht="15" customHeight="1" x14ac:dyDescent="0.25">
      <c r="A1248" s="11"/>
      <c r="B1248" s="11"/>
      <c r="C1248" s="11"/>
      <c r="D1248" s="14"/>
    </row>
    <row r="1249" spans="1:4" ht="15" customHeight="1" x14ac:dyDescent="0.25">
      <c r="A1249" s="11"/>
      <c r="B1249" s="11"/>
      <c r="C1249" s="11"/>
      <c r="D1249" s="14"/>
    </row>
    <row r="1250" spans="1:4" ht="15" customHeight="1" x14ac:dyDescent="0.25">
      <c r="A1250" s="11"/>
      <c r="B1250" s="11"/>
      <c r="C1250" s="11"/>
      <c r="D1250" s="14"/>
    </row>
    <row r="1251" spans="1:4" ht="15" customHeight="1" x14ac:dyDescent="0.25">
      <c r="A1251" s="11"/>
      <c r="B1251" s="11"/>
      <c r="C1251" s="11"/>
      <c r="D1251" s="14"/>
    </row>
    <row r="1252" spans="1:4" ht="15" customHeight="1" x14ac:dyDescent="0.25">
      <c r="A1252" s="11"/>
      <c r="B1252" s="11"/>
      <c r="C1252" s="11"/>
      <c r="D1252" s="14"/>
    </row>
    <row r="1253" spans="1:4" ht="15" customHeight="1" x14ac:dyDescent="0.25">
      <c r="A1253" s="11"/>
      <c r="B1253" s="11"/>
      <c r="C1253" s="11"/>
      <c r="D1253" s="14"/>
    </row>
    <row r="1254" spans="1:4" ht="15" customHeight="1" x14ac:dyDescent="0.25">
      <c r="A1254" s="11"/>
      <c r="B1254" s="11"/>
      <c r="C1254" s="11"/>
      <c r="D1254" s="14"/>
    </row>
    <row r="1255" spans="1:4" ht="15" customHeight="1" x14ac:dyDescent="0.25">
      <c r="A1255" s="11"/>
      <c r="B1255" s="11"/>
      <c r="C1255" s="11"/>
      <c r="D1255" s="14"/>
    </row>
    <row r="1256" spans="1:4" ht="15" customHeight="1" x14ac:dyDescent="0.25">
      <c r="A1256" s="11"/>
      <c r="B1256" s="11"/>
      <c r="C1256" s="11"/>
      <c r="D1256" s="14"/>
    </row>
    <row r="1257" spans="1:4" ht="15" customHeight="1" x14ac:dyDescent="0.25">
      <c r="A1257" s="11"/>
      <c r="B1257" s="11"/>
      <c r="C1257" s="11"/>
      <c r="D1257" s="14"/>
    </row>
    <row r="1258" spans="1:4" ht="15" customHeight="1" x14ac:dyDescent="0.25">
      <c r="A1258" s="11"/>
      <c r="B1258" s="11"/>
      <c r="C1258" s="11"/>
      <c r="D1258" s="14"/>
    </row>
    <row r="1259" spans="1:4" ht="15" customHeight="1" x14ac:dyDescent="0.25">
      <c r="A1259" s="11"/>
      <c r="B1259" s="11"/>
      <c r="C1259" s="11"/>
      <c r="D1259" s="14"/>
    </row>
    <row r="1260" spans="1:4" ht="15" customHeight="1" x14ac:dyDescent="0.25">
      <c r="A1260" s="11"/>
      <c r="B1260" s="11"/>
      <c r="C1260" s="11"/>
      <c r="D1260" s="14"/>
    </row>
    <row r="1261" spans="1:4" ht="15" customHeight="1" x14ac:dyDescent="0.25">
      <c r="A1261" s="11"/>
      <c r="B1261" s="11"/>
      <c r="C1261" s="11"/>
      <c r="D1261" s="14"/>
    </row>
    <row r="1262" spans="1:4" ht="15" customHeight="1" x14ac:dyDescent="0.25">
      <c r="A1262" s="11"/>
      <c r="B1262" s="11"/>
      <c r="C1262" s="11"/>
      <c r="D1262" s="14"/>
    </row>
    <row r="1263" spans="1:4" ht="15" customHeight="1" x14ac:dyDescent="0.25">
      <c r="A1263" s="11"/>
      <c r="B1263" s="11"/>
      <c r="C1263" s="11"/>
      <c r="D1263" s="14"/>
    </row>
    <row r="1264" spans="1:4" ht="15" customHeight="1" x14ac:dyDescent="0.25">
      <c r="A1264" s="11"/>
      <c r="B1264" s="11"/>
      <c r="C1264" s="11"/>
      <c r="D1264" s="14"/>
    </row>
    <row r="1265" spans="1:4" ht="15" customHeight="1" x14ac:dyDescent="0.25">
      <c r="A1265" s="11"/>
      <c r="B1265" s="11"/>
      <c r="C1265" s="11"/>
      <c r="D1265" s="14"/>
    </row>
    <row r="1266" spans="1:4" ht="15" customHeight="1" x14ac:dyDescent="0.25">
      <c r="A1266" s="11"/>
      <c r="B1266" s="11"/>
      <c r="C1266" s="11"/>
      <c r="D1266" s="14"/>
    </row>
    <row r="1267" spans="1:4" ht="15" customHeight="1" x14ac:dyDescent="0.25">
      <c r="A1267" s="11"/>
      <c r="B1267" s="11"/>
      <c r="C1267" s="11"/>
      <c r="D1267" s="14"/>
    </row>
    <row r="1268" spans="1:4" ht="15" customHeight="1" x14ac:dyDescent="0.25">
      <c r="A1268" s="11"/>
      <c r="B1268" s="11"/>
      <c r="C1268" s="11"/>
      <c r="D1268" s="14"/>
    </row>
    <row r="1269" spans="1:4" ht="15" customHeight="1" x14ac:dyDescent="0.25">
      <c r="A1269" s="11"/>
      <c r="B1269" s="11"/>
      <c r="C1269" s="11"/>
      <c r="D1269" s="14"/>
    </row>
    <row r="1270" spans="1:4" ht="15" customHeight="1" x14ac:dyDescent="0.25">
      <c r="A1270" s="11"/>
      <c r="B1270" s="11"/>
      <c r="C1270" s="11"/>
      <c r="D1270" s="14"/>
    </row>
    <row r="1271" spans="1:4" ht="15" customHeight="1" x14ac:dyDescent="0.25">
      <c r="A1271" s="11"/>
      <c r="B1271" s="11"/>
      <c r="C1271" s="11"/>
      <c r="D1271" s="14"/>
    </row>
    <row r="1272" spans="1:4" ht="15" customHeight="1" x14ac:dyDescent="0.25">
      <c r="A1272" s="11"/>
      <c r="B1272" s="11"/>
      <c r="C1272" s="11"/>
      <c r="D1272" s="14"/>
    </row>
    <row r="1273" spans="1:4" ht="15" customHeight="1" x14ac:dyDescent="0.25">
      <c r="A1273" s="11"/>
      <c r="B1273" s="11"/>
      <c r="C1273" s="11"/>
      <c r="D1273" s="14"/>
    </row>
    <row r="1274" spans="1:4" ht="15" customHeight="1" x14ac:dyDescent="0.25">
      <c r="A1274" s="11"/>
      <c r="B1274" s="11"/>
      <c r="C1274" s="11"/>
      <c r="D1274" s="14"/>
    </row>
    <row r="1275" spans="1:4" ht="15" customHeight="1" x14ac:dyDescent="0.25">
      <c r="A1275" s="11"/>
      <c r="B1275" s="11"/>
      <c r="C1275" s="11"/>
      <c r="D1275" s="14"/>
    </row>
    <row r="1276" spans="1:4" ht="15" customHeight="1" x14ac:dyDescent="0.25">
      <c r="A1276" s="11"/>
      <c r="B1276" s="11"/>
      <c r="C1276" s="11"/>
      <c r="D1276" s="14"/>
    </row>
    <row r="1277" spans="1:4" ht="15" customHeight="1" x14ac:dyDescent="0.25">
      <c r="A1277" s="11"/>
      <c r="B1277" s="11"/>
      <c r="C1277" s="11"/>
      <c r="D1277" s="14"/>
    </row>
    <row r="1278" spans="1:4" ht="15" customHeight="1" x14ac:dyDescent="0.25">
      <c r="A1278" s="11"/>
      <c r="B1278" s="11"/>
      <c r="C1278" s="11"/>
      <c r="D1278" s="14"/>
    </row>
    <row r="1279" spans="1:4" ht="15" customHeight="1" x14ac:dyDescent="0.25">
      <c r="A1279" s="11"/>
      <c r="B1279" s="11"/>
      <c r="C1279" s="11"/>
      <c r="D1279" s="14"/>
    </row>
    <row r="1280" spans="1:4" ht="15" customHeight="1" x14ac:dyDescent="0.25">
      <c r="A1280" s="11"/>
      <c r="B1280" s="11"/>
      <c r="C1280" s="11"/>
      <c r="D1280" s="14"/>
    </row>
    <row r="1281" spans="1:4" ht="15" customHeight="1" x14ac:dyDescent="0.25">
      <c r="A1281" s="11"/>
      <c r="B1281" s="11"/>
      <c r="C1281" s="11"/>
      <c r="D1281" s="14"/>
    </row>
    <row r="1282" spans="1:4" ht="15" customHeight="1" x14ac:dyDescent="0.25">
      <c r="A1282" s="11"/>
      <c r="B1282" s="11"/>
      <c r="C1282" s="11"/>
      <c r="D1282" s="14"/>
    </row>
    <row r="1283" spans="1:4" ht="15" customHeight="1" x14ac:dyDescent="0.25">
      <c r="A1283" s="11"/>
      <c r="B1283" s="11"/>
      <c r="C1283" s="11"/>
      <c r="D1283" s="14"/>
    </row>
    <row r="1284" spans="1:4" ht="15" customHeight="1" x14ac:dyDescent="0.25">
      <c r="A1284" s="11"/>
      <c r="B1284" s="11"/>
      <c r="C1284" s="11"/>
      <c r="D1284" s="14"/>
    </row>
    <row r="1285" spans="1:4" ht="15" customHeight="1" x14ac:dyDescent="0.25">
      <c r="A1285" s="11"/>
      <c r="B1285" s="11"/>
      <c r="C1285" s="11"/>
      <c r="D1285" s="14"/>
    </row>
    <row r="1286" spans="1:4" ht="15" customHeight="1" x14ac:dyDescent="0.25">
      <c r="A1286" s="11"/>
      <c r="B1286" s="11"/>
      <c r="C1286" s="11"/>
      <c r="D1286" s="14"/>
    </row>
    <row r="1287" spans="1:4" ht="15" customHeight="1" x14ac:dyDescent="0.25">
      <c r="A1287" s="11"/>
      <c r="B1287" s="11"/>
      <c r="C1287" s="11"/>
      <c r="D1287" s="14"/>
    </row>
    <row r="1288" spans="1:4" ht="15" customHeight="1" x14ac:dyDescent="0.25">
      <c r="A1288" s="11"/>
      <c r="B1288" s="11"/>
      <c r="C1288" s="11"/>
      <c r="D1288" s="14"/>
    </row>
    <row r="1289" spans="1:4" ht="15" customHeight="1" x14ac:dyDescent="0.25">
      <c r="A1289" s="11"/>
      <c r="B1289" s="11"/>
      <c r="C1289" s="11"/>
      <c r="D1289" s="14"/>
    </row>
    <row r="1290" spans="1:4" ht="15" customHeight="1" x14ac:dyDescent="0.25">
      <c r="A1290" s="11"/>
      <c r="B1290" s="11"/>
      <c r="C1290" s="11"/>
      <c r="D1290" s="14"/>
    </row>
    <row r="1291" spans="1:4" ht="15" customHeight="1" x14ac:dyDescent="0.25">
      <c r="A1291" s="11"/>
      <c r="B1291" s="11"/>
      <c r="C1291" s="11"/>
      <c r="D1291" s="14"/>
    </row>
    <row r="1292" spans="1:4" ht="15" customHeight="1" x14ac:dyDescent="0.25">
      <c r="A1292" s="11"/>
      <c r="B1292" s="11"/>
      <c r="C1292" s="11"/>
      <c r="D1292" s="14"/>
    </row>
    <row r="1293" spans="1:4" ht="15" customHeight="1" x14ac:dyDescent="0.25">
      <c r="A1293" s="11"/>
      <c r="B1293" s="11"/>
      <c r="C1293" s="11"/>
      <c r="D1293" s="14"/>
    </row>
    <row r="1294" spans="1:4" ht="15" customHeight="1" x14ac:dyDescent="0.25">
      <c r="A1294" s="11"/>
      <c r="B1294" s="11"/>
      <c r="C1294" s="11"/>
      <c r="D1294" s="14"/>
    </row>
    <row r="1295" spans="1:4" ht="15" customHeight="1" x14ac:dyDescent="0.25">
      <c r="A1295" s="11"/>
      <c r="B1295" s="11"/>
      <c r="C1295" s="11"/>
      <c r="D1295" s="14"/>
    </row>
    <row r="1296" spans="1:4" ht="15" customHeight="1" x14ac:dyDescent="0.25">
      <c r="A1296" s="11"/>
      <c r="B1296" s="11"/>
      <c r="C1296" s="11"/>
      <c r="D1296" s="14"/>
    </row>
    <row r="1297" spans="1:4" ht="15" customHeight="1" x14ac:dyDescent="0.25">
      <c r="A1297" s="11"/>
      <c r="B1297" s="11"/>
      <c r="C1297" s="11"/>
      <c r="D1297" s="14"/>
    </row>
    <row r="1298" spans="1:4" ht="15" customHeight="1" x14ac:dyDescent="0.25">
      <c r="A1298" s="11"/>
      <c r="B1298" s="11"/>
      <c r="C1298" s="11"/>
      <c r="D1298" s="14"/>
    </row>
    <row r="1299" spans="1:4" ht="15" customHeight="1" x14ac:dyDescent="0.25">
      <c r="A1299" s="11"/>
      <c r="B1299" s="11"/>
      <c r="C1299" s="11"/>
      <c r="D1299" s="14"/>
    </row>
    <row r="1300" spans="1:4" ht="15" customHeight="1" x14ac:dyDescent="0.25">
      <c r="A1300" s="11"/>
      <c r="B1300" s="11"/>
      <c r="C1300" s="11"/>
      <c r="D1300" s="14"/>
    </row>
    <row r="1301" spans="1:4" ht="15" customHeight="1" x14ac:dyDescent="0.25">
      <c r="A1301" s="11"/>
      <c r="B1301" s="11"/>
      <c r="C1301" s="11"/>
      <c r="D1301" s="14"/>
    </row>
    <row r="1302" spans="1:4" ht="15" customHeight="1" x14ac:dyDescent="0.25">
      <c r="A1302" s="11"/>
      <c r="B1302" s="11"/>
      <c r="C1302" s="11"/>
      <c r="D1302" s="14"/>
    </row>
    <row r="1303" spans="1:4" ht="15" customHeight="1" x14ac:dyDescent="0.25">
      <c r="A1303" s="11"/>
      <c r="B1303" s="11"/>
      <c r="C1303" s="11"/>
      <c r="D1303" s="14"/>
    </row>
    <row r="1304" spans="1:4" ht="15" customHeight="1" x14ac:dyDescent="0.25">
      <c r="A1304" s="11"/>
      <c r="B1304" s="11"/>
      <c r="C1304" s="11"/>
      <c r="D1304" s="14"/>
    </row>
    <row r="1305" spans="1:4" ht="15" customHeight="1" x14ac:dyDescent="0.25">
      <c r="A1305" s="11"/>
      <c r="B1305" s="11"/>
      <c r="C1305" s="11"/>
      <c r="D1305" s="14"/>
    </row>
    <row r="1306" spans="1:4" ht="15" customHeight="1" x14ac:dyDescent="0.25">
      <c r="A1306" s="11"/>
      <c r="B1306" s="11"/>
      <c r="C1306" s="11"/>
      <c r="D1306" s="14"/>
    </row>
    <row r="1307" spans="1:4" ht="15" customHeight="1" x14ac:dyDescent="0.25">
      <c r="A1307" s="11"/>
      <c r="B1307" s="11"/>
      <c r="C1307" s="11"/>
      <c r="D1307" s="14"/>
    </row>
    <row r="1308" spans="1:4" ht="15" customHeight="1" x14ac:dyDescent="0.25">
      <c r="A1308" s="11"/>
      <c r="B1308" s="11"/>
      <c r="C1308" s="11"/>
      <c r="D1308" s="14"/>
    </row>
    <row r="1309" spans="1:4" ht="15" customHeight="1" x14ac:dyDescent="0.25">
      <c r="A1309" s="11"/>
      <c r="B1309" s="11"/>
      <c r="C1309" s="11"/>
      <c r="D1309" s="14"/>
    </row>
    <row r="1310" spans="1:4" ht="15" customHeight="1" x14ac:dyDescent="0.25">
      <c r="A1310" s="11"/>
      <c r="B1310" s="11"/>
      <c r="C1310" s="11"/>
      <c r="D1310" s="14"/>
    </row>
    <row r="1311" spans="1:4" ht="15" customHeight="1" x14ac:dyDescent="0.25">
      <c r="A1311" s="11"/>
      <c r="B1311" s="11"/>
      <c r="C1311" s="11"/>
      <c r="D1311" s="14"/>
    </row>
    <row r="1312" spans="1:4" ht="15" customHeight="1" x14ac:dyDescent="0.25">
      <c r="A1312" s="11"/>
      <c r="B1312" s="11"/>
      <c r="C1312" s="11"/>
      <c r="D1312" s="14"/>
    </row>
    <row r="1313" spans="1:4" ht="15" customHeight="1" x14ac:dyDescent="0.25">
      <c r="A1313" s="11"/>
      <c r="B1313" s="11"/>
      <c r="C1313" s="11"/>
      <c r="D1313" s="14"/>
    </row>
    <row r="1314" spans="1:4" ht="15" customHeight="1" x14ac:dyDescent="0.25">
      <c r="A1314" s="11"/>
      <c r="B1314" s="11"/>
      <c r="C1314" s="11"/>
      <c r="D1314" s="14"/>
    </row>
    <row r="1315" spans="1:4" ht="15" customHeight="1" x14ac:dyDescent="0.25">
      <c r="A1315" s="11"/>
      <c r="B1315" s="11"/>
      <c r="C1315" s="11"/>
      <c r="D1315" s="14"/>
    </row>
    <row r="1316" spans="1:4" ht="15" customHeight="1" x14ac:dyDescent="0.25">
      <c r="A1316" s="11"/>
      <c r="B1316" s="11"/>
      <c r="C1316" s="11"/>
      <c r="D1316" s="14"/>
    </row>
    <row r="1317" spans="1:4" ht="15" customHeight="1" x14ac:dyDescent="0.25">
      <c r="A1317" s="11"/>
      <c r="B1317" s="11"/>
      <c r="C1317" s="11"/>
      <c r="D1317" s="14"/>
    </row>
    <row r="1318" spans="1:4" ht="15" customHeight="1" x14ac:dyDescent="0.25">
      <c r="A1318" s="11"/>
      <c r="B1318" s="11"/>
      <c r="C1318" s="11"/>
      <c r="D1318" s="14"/>
    </row>
    <row r="1319" spans="1:4" ht="15" customHeight="1" x14ac:dyDescent="0.25">
      <c r="A1319" s="11"/>
      <c r="B1319" s="11"/>
      <c r="C1319" s="11"/>
      <c r="D1319" s="14"/>
    </row>
    <row r="1320" spans="1:4" ht="15" customHeight="1" x14ac:dyDescent="0.25">
      <c r="A1320" s="11"/>
      <c r="B1320" s="11"/>
      <c r="C1320" s="11"/>
      <c r="D1320" s="14"/>
    </row>
    <row r="1321" spans="1:4" ht="15" customHeight="1" x14ac:dyDescent="0.25">
      <c r="A1321" s="11"/>
      <c r="B1321" s="11"/>
      <c r="C1321" s="11"/>
      <c r="D1321" s="14"/>
    </row>
    <row r="1322" spans="1:4" ht="15" customHeight="1" x14ac:dyDescent="0.25">
      <c r="A1322" s="11"/>
      <c r="B1322" s="11"/>
      <c r="C1322" s="11"/>
      <c r="D1322" s="14"/>
    </row>
    <row r="1323" spans="1:4" ht="15" customHeight="1" x14ac:dyDescent="0.25">
      <c r="A1323" s="11"/>
      <c r="B1323" s="11"/>
      <c r="C1323" s="11"/>
      <c r="D1323" s="14"/>
    </row>
    <row r="1324" spans="1:4" ht="15" customHeight="1" x14ac:dyDescent="0.25">
      <c r="A1324" s="11"/>
      <c r="B1324" s="11"/>
      <c r="C1324" s="11"/>
      <c r="D1324" s="14"/>
    </row>
    <row r="1325" spans="1:4" ht="15" customHeight="1" x14ac:dyDescent="0.25">
      <c r="A1325" s="11"/>
      <c r="B1325" s="11"/>
      <c r="C1325" s="11"/>
      <c r="D1325" s="14"/>
    </row>
    <row r="1326" spans="1:4" ht="15" customHeight="1" x14ac:dyDescent="0.25">
      <c r="A1326" s="11"/>
      <c r="B1326" s="11"/>
      <c r="C1326" s="11"/>
      <c r="D1326" s="14"/>
    </row>
    <row r="1327" spans="1:4" ht="15" customHeight="1" x14ac:dyDescent="0.25">
      <c r="A1327" s="11"/>
      <c r="B1327" s="11"/>
      <c r="C1327" s="11"/>
      <c r="D1327" s="14"/>
    </row>
    <row r="1328" spans="1:4" ht="15" customHeight="1" x14ac:dyDescent="0.25">
      <c r="A1328" s="11"/>
      <c r="B1328" s="11"/>
      <c r="C1328" s="11"/>
      <c r="D1328" s="14"/>
    </row>
    <row r="1329" spans="1:4" ht="15" customHeight="1" x14ac:dyDescent="0.25">
      <c r="A1329" s="11"/>
      <c r="B1329" s="11"/>
      <c r="C1329" s="11"/>
      <c r="D1329" s="14"/>
    </row>
    <row r="1330" spans="1:4" ht="15" customHeight="1" x14ac:dyDescent="0.25">
      <c r="A1330" s="11"/>
      <c r="B1330" s="11"/>
      <c r="C1330" s="11"/>
      <c r="D1330" s="14"/>
    </row>
    <row r="1331" spans="1:4" ht="15" customHeight="1" x14ac:dyDescent="0.25">
      <c r="A1331" s="11"/>
      <c r="B1331" s="11"/>
      <c r="C1331" s="11"/>
      <c r="D1331" s="14"/>
    </row>
    <row r="1332" spans="1:4" ht="15" customHeight="1" x14ac:dyDescent="0.25">
      <c r="A1332" s="11"/>
      <c r="B1332" s="11"/>
      <c r="C1332" s="11"/>
      <c r="D1332" s="14"/>
    </row>
    <row r="1333" spans="1:4" ht="15" customHeight="1" x14ac:dyDescent="0.25">
      <c r="A1333" s="11"/>
      <c r="B1333" s="11"/>
      <c r="C1333" s="11"/>
      <c r="D1333" s="14"/>
    </row>
    <row r="1334" spans="1:4" ht="15" customHeight="1" x14ac:dyDescent="0.25">
      <c r="A1334" s="11"/>
      <c r="B1334" s="11"/>
      <c r="C1334" s="11"/>
      <c r="D1334" s="14"/>
    </row>
    <row r="1335" spans="1:4" ht="15" customHeight="1" x14ac:dyDescent="0.25">
      <c r="A1335" s="11"/>
      <c r="B1335" s="11"/>
      <c r="C1335" s="11"/>
      <c r="D1335" s="14"/>
    </row>
    <row r="1336" spans="1:4" ht="15" customHeight="1" x14ac:dyDescent="0.25">
      <c r="A1336" s="11"/>
      <c r="B1336" s="11"/>
      <c r="C1336" s="11"/>
      <c r="D1336" s="14"/>
    </row>
    <row r="1337" spans="1:4" ht="15" customHeight="1" x14ac:dyDescent="0.25">
      <c r="A1337" s="11"/>
      <c r="B1337" s="11"/>
      <c r="C1337" s="11"/>
      <c r="D1337" s="14"/>
    </row>
    <row r="1338" spans="1:4" ht="15" customHeight="1" x14ac:dyDescent="0.25">
      <c r="A1338" s="11"/>
      <c r="B1338" s="11"/>
      <c r="C1338" s="11"/>
      <c r="D1338" s="14"/>
    </row>
    <row r="1339" spans="1:4" ht="15" customHeight="1" x14ac:dyDescent="0.25">
      <c r="A1339" s="11"/>
      <c r="B1339" s="11"/>
      <c r="C1339" s="11"/>
      <c r="D1339" s="14"/>
    </row>
    <row r="1340" spans="1:4" ht="15" customHeight="1" x14ac:dyDescent="0.25">
      <c r="A1340" s="11"/>
      <c r="B1340" s="11"/>
      <c r="C1340" s="11"/>
      <c r="D1340" s="14"/>
    </row>
    <row r="1341" spans="1:4" ht="15" customHeight="1" x14ac:dyDescent="0.25">
      <c r="A1341" s="11"/>
      <c r="B1341" s="11"/>
      <c r="C1341" s="11"/>
      <c r="D1341" s="14"/>
    </row>
    <row r="1342" spans="1:4" ht="15" customHeight="1" x14ac:dyDescent="0.25">
      <c r="A1342" s="11"/>
      <c r="B1342" s="11"/>
      <c r="C1342" s="11"/>
      <c r="D1342" s="14"/>
    </row>
    <row r="1343" spans="1:4" ht="15" customHeight="1" x14ac:dyDescent="0.25">
      <c r="A1343" s="11"/>
      <c r="B1343" s="11"/>
      <c r="C1343" s="11"/>
      <c r="D1343" s="14"/>
    </row>
    <row r="1344" spans="1:4" ht="15" customHeight="1" x14ac:dyDescent="0.25">
      <c r="A1344" s="11"/>
      <c r="B1344" s="11"/>
      <c r="C1344" s="11"/>
      <c r="D1344" s="14"/>
    </row>
    <row r="1345" spans="1:4" ht="15" customHeight="1" x14ac:dyDescent="0.25">
      <c r="A1345" s="11"/>
      <c r="B1345" s="11"/>
      <c r="C1345" s="11"/>
      <c r="D1345" s="14"/>
    </row>
    <row r="1346" spans="1:4" ht="15" customHeight="1" x14ac:dyDescent="0.25">
      <c r="A1346" s="11"/>
      <c r="B1346" s="11"/>
      <c r="C1346" s="11"/>
      <c r="D1346" s="14"/>
    </row>
    <row r="1347" spans="1:4" ht="15" customHeight="1" x14ac:dyDescent="0.25">
      <c r="A1347" s="11"/>
      <c r="B1347" s="11"/>
      <c r="C1347" s="11"/>
      <c r="D1347" s="14"/>
    </row>
    <row r="1348" spans="1:4" ht="15" customHeight="1" x14ac:dyDescent="0.25">
      <c r="A1348" s="11"/>
      <c r="B1348" s="11"/>
      <c r="C1348" s="11"/>
      <c r="D1348" s="14"/>
    </row>
    <row r="1349" spans="1:4" ht="15" customHeight="1" x14ac:dyDescent="0.25">
      <c r="A1349" s="11"/>
      <c r="B1349" s="11"/>
      <c r="C1349" s="11"/>
      <c r="D1349" s="14"/>
    </row>
    <row r="1350" spans="1:4" ht="15" customHeight="1" x14ac:dyDescent="0.25">
      <c r="A1350" s="11"/>
      <c r="B1350" s="11"/>
      <c r="C1350" s="11"/>
      <c r="D1350" s="14"/>
    </row>
    <row r="1351" spans="1:4" ht="15" customHeight="1" x14ac:dyDescent="0.25">
      <c r="A1351" s="11"/>
      <c r="B1351" s="11"/>
      <c r="C1351" s="11"/>
      <c r="D1351" s="14"/>
    </row>
    <row r="1352" spans="1:4" ht="15" customHeight="1" x14ac:dyDescent="0.25">
      <c r="A1352" s="11"/>
      <c r="B1352" s="11"/>
      <c r="C1352" s="11"/>
      <c r="D1352" s="14"/>
    </row>
    <row r="1353" spans="1:4" ht="15" customHeight="1" x14ac:dyDescent="0.25">
      <c r="A1353" s="11"/>
      <c r="B1353" s="11"/>
      <c r="C1353" s="11"/>
      <c r="D1353" s="14"/>
    </row>
    <row r="1354" spans="1:4" ht="15" customHeight="1" x14ac:dyDescent="0.25">
      <c r="A1354" s="11"/>
      <c r="B1354" s="11"/>
      <c r="C1354" s="11"/>
      <c r="D1354" s="14"/>
    </row>
    <row r="1355" spans="1:4" ht="15" customHeight="1" x14ac:dyDescent="0.25">
      <c r="A1355" s="11"/>
      <c r="B1355" s="11"/>
      <c r="C1355" s="11"/>
      <c r="D1355" s="14"/>
    </row>
    <row r="1356" spans="1:4" ht="15" customHeight="1" x14ac:dyDescent="0.25">
      <c r="A1356" s="11"/>
      <c r="B1356" s="11"/>
      <c r="C1356" s="11"/>
      <c r="D1356" s="14"/>
    </row>
    <row r="1357" spans="1:4" ht="15" customHeight="1" x14ac:dyDescent="0.25">
      <c r="A1357" s="11"/>
      <c r="B1357" s="11"/>
      <c r="C1357" s="11"/>
      <c r="D1357" s="14"/>
    </row>
    <row r="1358" spans="1:4" ht="15" customHeight="1" x14ac:dyDescent="0.25">
      <c r="A1358" s="11"/>
      <c r="B1358" s="11"/>
      <c r="C1358" s="11"/>
      <c r="D1358" s="14"/>
    </row>
    <row r="1359" spans="1:4" ht="15" customHeight="1" x14ac:dyDescent="0.25">
      <c r="A1359" s="11"/>
      <c r="B1359" s="11"/>
      <c r="C1359" s="11"/>
      <c r="D1359" s="14"/>
    </row>
    <row r="1360" spans="1:4" ht="15" customHeight="1" x14ac:dyDescent="0.25">
      <c r="A1360" s="11"/>
      <c r="B1360" s="11"/>
      <c r="C1360" s="11"/>
      <c r="D1360" s="14"/>
    </row>
    <row r="1361" spans="1:4" ht="15" customHeight="1" x14ac:dyDescent="0.25">
      <c r="A1361" s="11"/>
      <c r="B1361" s="11"/>
      <c r="C1361" s="11"/>
      <c r="D1361" s="14"/>
    </row>
    <row r="1362" spans="1:4" ht="15" customHeight="1" x14ac:dyDescent="0.25">
      <c r="A1362" s="11"/>
      <c r="B1362" s="11"/>
      <c r="C1362" s="11"/>
      <c r="D1362" s="14"/>
    </row>
    <row r="1363" spans="1:4" ht="15" customHeight="1" x14ac:dyDescent="0.25">
      <c r="A1363" s="11"/>
      <c r="B1363" s="11"/>
      <c r="C1363" s="11"/>
      <c r="D1363" s="14"/>
    </row>
    <row r="1364" spans="1:4" ht="15" customHeight="1" x14ac:dyDescent="0.25">
      <c r="A1364" s="11"/>
      <c r="B1364" s="11"/>
      <c r="C1364" s="11"/>
      <c r="D1364" s="14"/>
    </row>
    <row r="1365" spans="1:4" ht="15" customHeight="1" x14ac:dyDescent="0.25">
      <c r="A1365" s="11"/>
      <c r="B1365" s="11"/>
      <c r="C1365" s="11"/>
      <c r="D1365" s="14"/>
    </row>
    <row r="1366" spans="1:4" ht="15" customHeight="1" x14ac:dyDescent="0.25">
      <c r="A1366" s="11"/>
      <c r="B1366" s="11"/>
      <c r="C1366" s="11"/>
      <c r="D1366" s="14"/>
    </row>
    <row r="1367" spans="1:4" ht="15" customHeight="1" x14ac:dyDescent="0.25">
      <c r="A1367" s="11"/>
      <c r="B1367" s="11"/>
      <c r="C1367" s="11"/>
      <c r="D1367" s="14"/>
    </row>
    <row r="1368" spans="1:4" ht="15" customHeight="1" x14ac:dyDescent="0.25">
      <c r="A1368" s="11"/>
      <c r="B1368" s="11"/>
      <c r="C1368" s="11"/>
      <c r="D1368" s="14"/>
    </row>
    <row r="1369" spans="1:4" ht="15" customHeight="1" x14ac:dyDescent="0.25">
      <c r="A1369" s="11"/>
      <c r="B1369" s="11"/>
      <c r="C1369" s="11"/>
      <c r="D1369" s="14"/>
    </row>
    <row r="1370" spans="1:4" ht="15" customHeight="1" x14ac:dyDescent="0.25">
      <c r="A1370" s="11"/>
      <c r="B1370" s="11"/>
      <c r="C1370" s="11"/>
      <c r="D1370" s="14"/>
    </row>
    <row r="1371" spans="1:4" ht="15" customHeight="1" x14ac:dyDescent="0.25">
      <c r="A1371" s="11"/>
      <c r="B1371" s="11"/>
      <c r="C1371" s="11"/>
      <c r="D1371" s="14"/>
    </row>
    <row r="1372" spans="1:4" ht="15" customHeight="1" x14ac:dyDescent="0.25">
      <c r="A1372" s="11"/>
      <c r="B1372" s="11"/>
      <c r="C1372" s="11"/>
      <c r="D1372" s="14"/>
    </row>
    <row r="1373" spans="1:4" ht="15" customHeight="1" x14ac:dyDescent="0.25">
      <c r="A1373" s="11"/>
      <c r="B1373" s="11"/>
      <c r="C1373" s="11"/>
      <c r="D1373" s="14"/>
    </row>
    <row r="1374" spans="1:4" ht="15" customHeight="1" x14ac:dyDescent="0.25">
      <c r="A1374" s="11"/>
      <c r="B1374" s="11"/>
      <c r="C1374" s="11"/>
      <c r="D1374" s="14"/>
    </row>
    <row r="1375" spans="1:4" ht="15" customHeight="1" x14ac:dyDescent="0.25">
      <c r="A1375" s="11"/>
      <c r="B1375" s="11"/>
      <c r="C1375" s="11"/>
      <c r="D1375" s="14"/>
    </row>
    <row r="1376" spans="1:4" ht="15" customHeight="1" x14ac:dyDescent="0.25">
      <c r="A1376" s="11"/>
      <c r="B1376" s="11"/>
      <c r="C1376" s="11"/>
      <c r="D1376" s="14"/>
    </row>
    <row r="1377" spans="1:4" ht="15" customHeight="1" x14ac:dyDescent="0.25">
      <c r="A1377" s="11"/>
      <c r="B1377" s="11"/>
      <c r="C1377" s="11"/>
      <c r="D1377" s="14"/>
    </row>
    <row r="1378" spans="1:4" ht="15" customHeight="1" x14ac:dyDescent="0.25">
      <c r="A1378" s="11"/>
      <c r="B1378" s="11"/>
      <c r="C1378" s="11"/>
      <c r="D1378" s="14"/>
    </row>
    <row r="1379" spans="1:4" ht="15" customHeight="1" x14ac:dyDescent="0.25">
      <c r="A1379" s="11"/>
      <c r="B1379" s="11"/>
      <c r="C1379" s="11"/>
      <c r="D1379" s="14"/>
    </row>
    <row r="1380" spans="1:4" ht="15" customHeight="1" x14ac:dyDescent="0.25">
      <c r="A1380" s="11"/>
      <c r="B1380" s="11"/>
      <c r="C1380" s="11"/>
      <c r="D1380" s="14"/>
    </row>
    <row r="1381" spans="1:4" ht="15" customHeight="1" x14ac:dyDescent="0.25">
      <c r="A1381" s="11"/>
      <c r="B1381" s="11"/>
      <c r="C1381" s="11"/>
      <c r="D1381" s="14"/>
    </row>
    <row r="1382" spans="1:4" ht="15" customHeight="1" x14ac:dyDescent="0.25">
      <c r="A1382" s="11"/>
      <c r="B1382" s="11"/>
      <c r="C1382" s="11"/>
      <c r="D1382" s="14"/>
    </row>
    <row r="1383" spans="1:4" ht="15" customHeight="1" x14ac:dyDescent="0.25">
      <c r="A1383" s="11"/>
      <c r="B1383" s="11"/>
      <c r="C1383" s="11"/>
      <c r="D1383" s="14"/>
    </row>
    <row r="1384" spans="1:4" ht="15" customHeight="1" x14ac:dyDescent="0.25">
      <c r="A1384" s="11"/>
      <c r="B1384" s="11"/>
      <c r="C1384" s="11"/>
      <c r="D1384" s="14"/>
    </row>
    <row r="1385" spans="1:4" ht="15" customHeight="1" x14ac:dyDescent="0.25">
      <c r="A1385" s="11"/>
      <c r="B1385" s="11"/>
      <c r="C1385" s="11"/>
      <c r="D1385" s="14"/>
    </row>
    <row r="1386" spans="1:4" ht="15" customHeight="1" x14ac:dyDescent="0.25">
      <c r="A1386" s="11"/>
      <c r="B1386" s="11"/>
      <c r="C1386" s="11"/>
      <c r="D1386" s="14"/>
    </row>
    <row r="1387" spans="1:4" ht="15" customHeight="1" x14ac:dyDescent="0.25">
      <c r="A1387" s="11"/>
      <c r="B1387" s="11"/>
      <c r="C1387" s="11"/>
      <c r="D1387" s="14"/>
    </row>
    <row r="1388" spans="1:4" ht="15" customHeight="1" x14ac:dyDescent="0.25">
      <c r="A1388" s="11"/>
      <c r="B1388" s="11"/>
      <c r="C1388" s="11"/>
      <c r="D1388" s="14"/>
    </row>
    <row r="1389" spans="1:4" ht="15" customHeight="1" x14ac:dyDescent="0.25">
      <c r="A1389" s="11"/>
      <c r="B1389" s="11"/>
      <c r="C1389" s="11"/>
      <c r="D1389" s="14"/>
    </row>
    <row r="1390" spans="1:4" ht="15" customHeight="1" x14ac:dyDescent="0.25">
      <c r="A1390" s="11"/>
      <c r="B1390" s="11"/>
      <c r="C1390" s="11"/>
      <c r="D1390" s="14"/>
    </row>
    <row r="1391" spans="1:4" ht="15" customHeight="1" x14ac:dyDescent="0.25">
      <c r="A1391" s="11"/>
      <c r="B1391" s="11"/>
      <c r="C1391" s="11"/>
      <c r="D1391" s="14"/>
    </row>
    <row r="1392" spans="1:4" ht="15" customHeight="1" x14ac:dyDescent="0.25">
      <c r="A1392" s="11"/>
      <c r="B1392" s="11"/>
      <c r="C1392" s="11"/>
      <c r="D1392" s="14"/>
    </row>
    <row r="1393" spans="1:4" ht="15" customHeight="1" x14ac:dyDescent="0.25">
      <c r="A1393" s="11"/>
      <c r="B1393" s="11"/>
      <c r="C1393" s="11"/>
      <c r="D1393" s="14"/>
    </row>
    <row r="1394" spans="1:4" ht="15" customHeight="1" x14ac:dyDescent="0.25">
      <c r="A1394" s="11"/>
      <c r="B1394" s="11"/>
      <c r="C1394" s="11"/>
      <c r="D1394" s="14"/>
    </row>
    <row r="1395" spans="1:4" ht="15" customHeight="1" x14ac:dyDescent="0.25">
      <c r="A1395" s="11"/>
      <c r="B1395" s="11"/>
      <c r="C1395" s="11"/>
      <c r="D1395" s="14"/>
    </row>
    <row r="1396" spans="1:4" ht="15" customHeight="1" x14ac:dyDescent="0.25">
      <c r="A1396" s="11"/>
      <c r="B1396" s="11"/>
      <c r="C1396" s="11"/>
      <c r="D1396" s="14"/>
    </row>
    <row r="1397" spans="1:4" ht="15" customHeight="1" x14ac:dyDescent="0.25">
      <c r="A1397" s="11"/>
      <c r="B1397" s="11"/>
      <c r="C1397" s="11"/>
      <c r="D1397" s="14"/>
    </row>
    <row r="1398" spans="1:4" ht="15" customHeight="1" x14ac:dyDescent="0.25">
      <c r="A1398" s="11"/>
      <c r="B1398" s="11"/>
      <c r="C1398" s="11"/>
      <c r="D1398" s="14"/>
    </row>
    <row r="1399" spans="1:4" ht="15" customHeight="1" x14ac:dyDescent="0.25">
      <c r="A1399" s="11"/>
      <c r="B1399" s="11"/>
      <c r="C1399" s="11"/>
      <c r="D1399" s="14"/>
    </row>
    <row r="1400" spans="1:4" ht="15" customHeight="1" x14ac:dyDescent="0.25">
      <c r="A1400" s="11"/>
      <c r="B1400" s="11"/>
      <c r="C1400" s="11"/>
      <c r="D1400" s="14"/>
    </row>
    <row r="1401" spans="1:4" ht="15" customHeight="1" x14ac:dyDescent="0.25">
      <c r="A1401" s="11"/>
      <c r="B1401" s="11"/>
      <c r="C1401" s="11"/>
      <c r="D1401" s="14"/>
    </row>
    <row r="1402" spans="1:4" ht="15" customHeight="1" x14ac:dyDescent="0.25">
      <c r="A1402" s="11"/>
      <c r="B1402" s="11"/>
      <c r="C1402" s="11"/>
      <c r="D1402" s="14"/>
    </row>
    <row r="1403" spans="1:4" ht="15" customHeight="1" x14ac:dyDescent="0.25">
      <c r="A1403" s="11"/>
      <c r="B1403" s="11"/>
      <c r="C1403" s="11"/>
      <c r="D1403" s="14"/>
    </row>
    <row r="1404" spans="1:4" ht="15" customHeight="1" x14ac:dyDescent="0.25">
      <c r="A1404" s="11"/>
      <c r="B1404" s="11"/>
      <c r="C1404" s="11"/>
      <c r="D1404" s="14"/>
    </row>
    <row r="1405" spans="1:4" ht="15" customHeight="1" x14ac:dyDescent="0.25">
      <c r="A1405" s="11"/>
      <c r="B1405" s="11"/>
      <c r="C1405" s="11"/>
      <c r="D1405" s="14"/>
    </row>
    <row r="1406" spans="1:4" ht="15" customHeight="1" x14ac:dyDescent="0.25">
      <c r="A1406" s="11"/>
      <c r="B1406" s="11"/>
      <c r="C1406" s="11"/>
      <c r="D1406" s="14"/>
    </row>
    <row r="1407" spans="1:4" ht="15" customHeight="1" x14ac:dyDescent="0.25">
      <c r="A1407" s="11"/>
      <c r="B1407" s="11"/>
      <c r="C1407" s="11"/>
      <c r="D1407" s="14"/>
    </row>
    <row r="1408" spans="1:4" ht="15" customHeight="1" x14ac:dyDescent="0.25">
      <c r="A1408" s="11"/>
      <c r="B1408" s="11"/>
      <c r="C1408" s="11"/>
      <c r="D1408" s="14"/>
    </row>
    <row r="1409" spans="1:4" ht="15" customHeight="1" x14ac:dyDescent="0.25">
      <c r="A1409" s="11"/>
      <c r="B1409" s="11"/>
      <c r="C1409" s="11"/>
      <c r="D1409" s="14"/>
    </row>
    <row r="1410" spans="1:4" ht="15" customHeight="1" x14ac:dyDescent="0.25">
      <c r="A1410" s="11"/>
      <c r="B1410" s="11"/>
      <c r="C1410" s="11"/>
      <c r="D1410" s="14"/>
    </row>
    <row r="1411" spans="1:4" ht="15" customHeight="1" x14ac:dyDescent="0.25">
      <c r="A1411" s="11"/>
      <c r="B1411" s="11"/>
      <c r="C1411" s="11"/>
      <c r="D1411" s="14"/>
    </row>
    <row r="1412" spans="1:4" ht="15" customHeight="1" x14ac:dyDescent="0.25">
      <c r="A1412" s="11"/>
      <c r="B1412" s="11"/>
      <c r="C1412" s="11"/>
      <c r="D1412" s="14"/>
    </row>
    <row r="1413" spans="1:4" ht="15" customHeight="1" x14ac:dyDescent="0.25">
      <c r="A1413" s="11"/>
      <c r="B1413" s="11"/>
      <c r="C1413" s="11"/>
      <c r="D1413" s="14"/>
    </row>
    <row r="1414" spans="1:4" ht="15" customHeight="1" x14ac:dyDescent="0.25">
      <c r="A1414" s="11"/>
      <c r="B1414" s="11"/>
      <c r="C1414" s="11"/>
      <c r="D1414" s="14"/>
    </row>
    <row r="1415" spans="1:4" ht="15" customHeight="1" x14ac:dyDescent="0.25">
      <c r="A1415" s="11"/>
      <c r="B1415" s="11"/>
      <c r="C1415" s="11"/>
      <c r="D1415" s="14"/>
    </row>
    <row r="1416" spans="1:4" ht="15" customHeight="1" x14ac:dyDescent="0.25">
      <c r="A1416" s="11"/>
      <c r="B1416" s="11"/>
      <c r="C1416" s="11"/>
      <c r="D1416" s="14"/>
    </row>
    <row r="1417" spans="1:4" ht="15" customHeight="1" x14ac:dyDescent="0.25">
      <c r="A1417" s="11"/>
      <c r="B1417" s="11"/>
      <c r="C1417" s="11"/>
      <c r="D1417" s="14"/>
    </row>
    <row r="1418" spans="1:4" ht="15" customHeight="1" x14ac:dyDescent="0.25">
      <c r="A1418" s="11"/>
      <c r="B1418" s="11"/>
      <c r="C1418" s="11"/>
      <c r="D1418" s="14"/>
    </row>
    <row r="1419" spans="1:4" ht="15" customHeight="1" x14ac:dyDescent="0.25">
      <c r="A1419" s="11"/>
      <c r="B1419" s="11"/>
      <c r="C1419" s="11"/>
      <c r="D1419" s="14"/>
    </row>
    <row r="1420" spans="1:4" ht="15" customHeight="1" x14ac:dyDescent="0.25">
      <c r="A1420" s="11"/>
      <c r="B1420" s="11"/>
      <c r="C1420" s="11"/>
      <c r="D1420" s="14"/>
    </row>
    <row r="1421" spans="1:4" ht="15" customHeight="1" x14ac:dyDescent="0.25">
      <c r="A1421" s="11"/>
      <c r="B1421" s="11"/>
      <c r="C1421" s="11"/>
      <c r="D1421" s="14"/>
    </row>
    <row r="1422" spans="1:4" ht="15" customHeight="1" x14ac:dyDescent="0.25">
      <c r="A1422" s="11"/>
      <c r="B1422" s="11"/>
      <c r="C1422" s="11"/>
      <c r="D1422" s="14"/>
    </row>
    <row r="1423" spans="1:4" ht="15" customHeight="1" x14ac:dyDescent="0.25">
      <c r="A1423" s="11"/>
      <c r="B1423" s="11"/>
      <c r="C1423" s="11"/>
      <c r="D1423" s="14"/>
    </row>
    <row r="1424" spans="1:4" ht="15" customHeight="1" x14ac:dyDescent="0.25">
      <c r="A1424" s="11"/>
      <c r="B1424" s="11"/>
      <c r="C1424" s="11"/>
      <c r="D1424" s="14"/>
    </row>
    <row r="1425" spans="1:4" ht="15" customHeight="1" x14ac:dyDescent="0.25">
      <c r="A1425" s="11"/>
      <c r="B1425" s="11"/>
      <c r="C1425" s="11"/>
      <c r="D1425" s="14"/>
    </row>
    <row r="1426" spans="1:4" ht="15" customHeight="1" x14ac:dyDescent="0.25">
      <c r="A1426" s="11"/>
      <c r="B1426" s="11"/>
      <c r="C1426" s="11"/>
      <c r="D1426" s="14"/>
    </row>
    <row r="1427" spans="1:4" ht="15" customHeight="1" x14ac:dyDescent="0.25">
      <c r="A1427" s="11"/>
      <c r="B1427" s="11"/>
      <c r="C1427" s="11"/>
      <c r="D1427" s="14"/>
    </row>
    <row r="1428" spans="1:4" ht="15" customHeight="1" x14ac:dyDescent="0.25">
      <c r="A1428" s="11"/>
      <c r="B1428" s="11"/>
      <c r="C1428" s="11"/>
      <c r="D1428" s="14"/>
    </row>
    <row r="1429" spans="1:4" ht="15" customHeight="1" x14ac:dyDescent="0.25">
      <c r="A1429" s="11"/>
      <c r="B1429" s="11"/>
      <c r="C1429" s="11"/>
      <c r="D1429" s="14"/>
    </row>
    <row r="1430" spans="1:4" ht="15" customHeight="1" x14ac:dyDescent="0.25">
      <c r="A1430" s="11"/>
      <c r="B1430" s="11"/>
      <c r="C1430" s="11"/>
      <c r="D1430" s="14"/>
    </row>
    <row r="1431" spans="1:4" ht="15" customHeight="1" x14ac:dyDescent="0.25">
      <c r="A1431" s="11"/>
      <c r="B1431" s="11"/>
      <c r="C1431" s="11"/>
      <c r="D1431" s="14"/>
    </row>
    <row r="1432" spans="1:4" ht="15" customHeight="1" x14ac:dyDescent="0.25">
      <c r="A1432" s="11"/>
      <c r="B1432" s="11"/>
      <c r="C1432" s="11"/>
      <c r="D1432" s="14"/>
    </row>
    <row r="1433" spans="1:4" ht="15" customHeight="1" x14ac:dyDescent="0.25">
      <c r="A1433" s="11"/>
      <c r="B1433" s="11"/>
      <c r="C1433" s="11"/>
      <c r="D1433" s="14"/>
    </row>
    <row r="1434" spans="1:4" ht="15" customHeight="1" x14ac:dyDescent="0.25">
      <c r="A1434" s="11"/>
      <c r="B1434" s="11"/>
      <c r="C1434" s="11"/>
      <c r="D1434" s="14"/>
    </row>
    <row r="1435" spans="1:4" ht="15" customHeight="1" x14ac:dyDescent="0.25">
      <c r="A1435" s="11"/>
      <c r="B1435" s="11"/>
      <c r="C1435" s="11"/>
      <c r="D1435" s="14"/>
    </row>
    <row r="1436" spans="1:4" ht="15" customHeight="1" x14ac:dyDescent="0.25">
      <c r="A1436" s="11"/>
      <c r="B1436" s="11"/>
      <c r="C1436" s="11"/>
      <c r="D1436" s="14"/>
    </row>
    <row r="1437" spans="1:4" ht="15" customHeight="1" x14ac:dyDescent="0.25">
      <c r="A1437" s="11"/>
      <c r="B1437" s="11"/>
      <c r="C1437" s="11"/>
      <c r="D1437" s="14"/>
    </row>
    <row r="1438" spans="1:4" ht="15" customHeight="1" x14ac:dyDescent="0.25">
      <c r="A1438" s="11"/>
      <c r="B1438" s="11"/>
      <c r="C1438" s="11"/>
      <c r="D1438" s="14"/>
    </row>
    <row r="1439" spans="1:4" ht="15" customHeight="1" x14ac:dyDescent="0.25">
      <c r="A1439" s="11"/>
      <c r="B1439" s="11"/>
      <c r="C1439" s="11"/>
      <c r="D1439" s="14"/>
    </row>
    <row r="1440" spans="1:4" ht="15" customHeight="1" x14ac:dyDescent="0.25">
      <c r="A1440" s="11"/>
      <c r="B1440" s="11"/>
      <c r="C1440" s="11"/>
      <c r="D1440" s="14"/>
    </row>
    <row r="1441" spans="1:4" ht="15" customHeight="1" x14ac:dyDescent="0.25">
      <c r="A1441" s="11"/>
      <c r="B1441" s="11"/>
      <c r="C1441" s="11"/>
      <c r="D1441" s="14"/>
    </row>
    <row r="1442" spans="1:4" ht="15" customHeight="1" x14ac:dyDescent="0.25">
      <c r="A1442" s="11"/>
      <c r="B1442" s="11"/>
      <c r="C1442" s="11"/>
      <c r="D1442" s="14"/>
    </row>
    <row r="1443" spans="1:4" ht="15" customHeight="1" x14ac:dyDescent="0.25">
      <c r="A1443" s="11"/>
      <c r="B1443" s="11"/>
      <c r="C1443" s="11"/>
      <c r="D1443" s="14"/>
    </row>
    <row r="1444" spans="1:4" ht="15" customHeight="1" x14ac:dyDescent="0.25">
      <c r="A1444" s="11"/>
      <c r="B1444" s="11"/>
      <c r="C1444" s="11"/>
      <c r="D1444" s="14"/>
    </row>
    <row r="1445" spans="1:4" ht="15" customHeight="1" x14ac:dyDescent="0.25">
      <c r="A1445" s="11"/>
      <c r="B1445" s="11"/>
      <c r="C1445" s="11"/>
      <c r="D1445" s="14"/>
    </row>
    <row r="1446" spans="1:4" ht="15" customHeight="1" x14ac:dyDescent="0.25">
      <c r="A1446" s="11"/>
      <c r="B1446" s="11"/>
      <c r="C1446" s="11"/>
      <c r="D1446" s="14"/>
    </row>
    <row r="1447" spans="1:4" ht="15" customHeight="1" x14ac:dyDescent="0.25">
      <c r="A1447" s="11"/>
      <c r="B1447" s="11"/>
      <c r="C1447" s="11"/>
      <c r="D1447" s="14"/>
    </row>
    <row r="1448" spans="1:4" ht="15" customHeight="1" x14ac:dyDescent="0.25">
      <c r="A1448" s="11"/>
      <c r="B1448" s="11"/>
      <c r="C1448" s="11"/>
      <c r="D1448" s="14"/>
    </row>
    <row r="1449" spans="1:4" ht="15" customHeight="1" x14ac:dyDescent="0.25">
      <c r="A1449" s="11"/>
      <c r="B1449" s="11"/>
      <c r="C1449" s="11"/>
      <c r="D1449" s="14"/>
    </row>
    <row r="1450" spans="1:4" ht="15" customHeight="1" x14ac:dyDescent="0.25">
      <c r="A1450" s="11"/>
      <c r="B1450" s="11"/>
      <c r="C1450" s="11"/>
      <c r="D1450" s="14"/>
    </row>
    <row r="1451" spans="1:4" ht="15" customHeight="1" x14ac:dyDescent="0.25">
      <c r="A1451" s="11"/>
      <c r="B1451" s="11"/>
      <c r="C1451" s="11"/>
      <c r="D1451" s="14"/>
    </row>
    <row r="1452" spans="1:4" ht="15" customHeight="1" x14ac:dyDescent="0.25">
      <c r="A1452" s="11"/>
      <c r="B1452" s="11"/>
      <c r="C1452" s="11"/>
      <c r="D1452" s="14"/>
    </row>
    <row r="1453" spans="1:4" ht="15" customHeight="1" x14ac:dyDescent="0.25">
      <c r="A1453" s="11"/>
      <c r="B1453" s="11"/>
      <c r="C1453" s="11"/>
      <c r="D1453" s="14"/>
    </row>
    <row r="1454" spans="1:4" ht="15" customHeight="1" x14ac:dyDescent="0.25">
      <c r="A1454" s="11"/>
      <c r="B1454" s="11"/>
      <c r="C1454" s="11"/>
      <c r="D1454" s="14"/>
    </row>
    <row r="1455" spans="1:4" ht="15" customHeight="1" x14ac:dyDescent="0.25">
      <c r="A1455" s="11"/>
      <c r="B1455" s="11"/>
      <c r="C1455" s="11"/>
      <c r="D1455" s="14"/>
    </row>
    <row r="1456" spans="1:4" ht="15" customHeight="1" x14ac:dyDescent="0.25">
      <c r="A1456" s="11"/>
      <c r="B1456" s="11"/>
      <c r="C1456" s="11"/>
      <c r="D1456" s="14"/>
    </row>
    <row r="1457" spans="1:4" ht="15" customHeight="1" x14ac:dyDescent="0.25">
      <c r="A1457" s="11"/>
      <c r="B1457" s="11"/>
      <c r="C1457" s="11"/>
      <c r="D1457" s="14"/>
    </row>
    <row r="1458" spans="1:4" ht="15" customHeight="1" x14ac:dyDescent="0.25">
      <c r="A1458" s="11"/>
      <c r="B1458" s="11"/>
      <c r="C1458" s="11"/>
      <c r="D1458" s="14"/>
    </row>
    <row r="1459" spans="1:4" ht="15" customHeight="1" x14ac:dyDescent="0.25">
      <c r="A1459" s="11"/>
      <c r="B1459" s="11"/>
      <c r="C1459" s="11"/>
      <c r="D1459" s="14"/>
    </row>
    <row r="1460" spans="1:4" ht="15" customHeight="1" x14ac:dyDescent="0.25">
      <c r="A1460" s="11"/>
      <c r="B1460" s="11"/>
      <c r="C1460" s="11"/>
      <c r="D1460" s="14"/>
    </row>
    <row r="1461" spans="1:4" ht="15" customHeight="1" x14ac:dyDescent="0.25">
      <c r="A1461" s="11"/>
      <c r="B1461" s="11"/>
      <c r="C1461" s="11"/>
      <c r="D1461" s="14"/>
    </row>
    <row r="1462" spans="1:4" ht="15" customHeight="1" x14ac:dyDescent="0.25">
      <c r="A1462" s="11"/>
      <c r="B1462" s="11"/>
      <c r="C1462" s="11"/>
      <c r="D1462" s="14"/>
    </row>
    <row r="1463" spans="1:4" ht="15" customHeight="1" x14ac:dyDescent="0.25">
      <c r="A1463" s="11"/>
      <c r="B1463" s="11"/>
      <c r="C1463" s="11"/>
      <c r="D1463" s="14"/>
    </row>
    <row r="1464" spans="1:4" ht="15" customHeight="1" x14ac:dyDescent="0.25">
      <c r="A1464" s="11"/>
      <c r="B1464" s="11"/>
      <c r="C1464" s="11"/>
      <c r="D1464" s="14"/>
    </row>
    <row r="1465" spans="1:4" ht="15" customHeight="1" x14ac:dyDescent="0.25">
      <c r="A1465" s="11"/>
      <c r="B1465" s="11"/>
      <c r="C1465" s="11"/>
      <c r="D1465" s="14"/>
    </row>
    <row r="1466" spans="1:4" ht="15" customHeight="1" x14ac:dyDescent="0.25">
      <c r="A1466" s="11"/>
      <c r="B1466" s="11"/>
      <c r="C1466" s="11"/>
      <c r="D1466" s="14"/>
    </row>
    <row r="1467" spans="1:4" ht="15" customHeight="1" x14ac:dyDescent="0.25">
      <c r="A1467" s="11"/>
      <c r="B1467" s="11"/>
      <c r="C1467" s="11"/>
      <c r="D1467" s="14"/>
    </row>
    <row r="1468" spans="1:4" ht="15" customHeight="1" x14ac:dyDescent="0.25">
      <c r="A1468" s="11"/>
      <c r="B1468" s="11"/>
      <c r="C1468" s="11"/>
      <c r="D1468" s="14"/>
    </row>
    <row r="1469" spans="1:4" ht="15" customHeight="1" x14ac:dyDescent="0.25">
      <c r="A1469" s="11"/>
      <c r="B1469" s="11"/>
      <c r="C1469" s="11"/>
      <c r="D1469" s="14"/>
    </row>
    <row r="1470" spans="1:4" ht="15" customHeight="1" x14ac:dyDescent="0.25">
      <c r="A1470" s="11"/>
      <c r="B1470" s="11"/>
      <c r="C1470" s="11"/>
      <c r="D1470" s="14"/>
    </row>
    <row r="1471" spans="1:4" ht="15" customHeight="1" x14ac:dyDescent="0.25">
      <c r="A1471" s="11"/>
      <c r="B1471" s="11"/>
      <c r="C1471" s="11"/>
      <c r="D1471" s="14"/>
    </row>
    <row r="1472" spans="1:4" ht="15" customHeight="1" x14ac:dyDescent="0.25">
      <c r="A1472" s="11"/>
      <c r="B1472" s="11"/>
      <c r="C1472" s="11"/>
      <c r="D1472" s="14"/>
    </row>
    <row r="1473" spans="1:4" ht="15" customHeight="1" x14ac:dyDescent="0.25">
      <c r="A1473" s="11"/>
      <c r="B1473" s="11"/>
      <c r="C1473" s="11"/>
      <c r="D1473" s="14"/>
    </row>
    <row r="1474" spans="1:4" ht="15" customHeight="1" x14ac:dyDescent="0.25">
      <c r="A1474" s="11"/>
      <c r="B1474" s="11"/>
      <c r="C1474" s="11"/>
      <c r="D1474" s="14"/>
    </row>
    <row r="1475" spans="1:4" ht="15" customHeight="1" x14ac:dyDescent="0.25">
      <c r="A1475" s="11"/>
      <c r="B1475" s="11"/>
      <c r="C1475" s="11"/>
      <c r="D1475" s="14"/>
    </row>
    <row r="1476" spans="1:4" ht="15" customHeight="1" x14ac:dyDescent="0.25">
      <c r="A1476" s="11"/>
      <c r="B1476" s="11"/>
      <c r="C1476" s="11"/>
      <c r="D1476" s="14"/>
    </row>
    <row r="1477" spans="1:4" ht="15" customHeight="1" x14ac:dyDescent="0.25">
      <c r="A1477" s="11"/>
      <c r="B1477" s="11"/>
      <c r="C1477" s="11"/>
      <c r="D1477" s="14"/>
    </row>
    <row r="1478" spans="1:4" ht="15" customHeight="1" x14ac:dyDescent="0.25">
      <c r="A1478" s="11"/>
      <c r="B1478" s="11"/>
      <c r="C1478" s="11"/>
      <c r="D1478" s="14"/>
    </row>
    <row r="1479" spans="1:4" ht="15" customHeight="1" x14ac:dyDescent="0.25">
      <c r="A1479" s="11"/>
      <c r="B1479" s="11"/>
      <c r="C1479" s="11"/>
      <c r="D1479" s="14"/>
    </row>
    <row r="1480" spans="1:4" ht="15" customHeight="1" x14ac:dyDescent="0.25">
      <c r="A1480" s="11"/>
      <c r="B1480" s="11"/>
      <c r="C1480" s="11"/>
      <c r="D1480" s="14"/>
    </row>
    <row r="1481" spans="1:4" ht="15" customHeight="1" x14ac:dyDescent="0.25">
      <c r="A1481" s="11"/>
      <c r="B1481" s="11"/>
      <c r="C1481" s="11"/>
      <c r="D1481" s="14"/>
    </row>
    <row r="1482" spans="1:4" ht="15" customHeight="1" x14ac:dyDescent="0.25">
      <c r="A1482" s="11"/>
      <c r="B1482" s="11"/>
      <c r="C1482" s="11"/>
      <c r="D1482" s="14"/>
    </row>
    <row r="1483" spans="1:4" ht="15" customHeight="1" x14ac:dyDescent="0.25">
      <c r="A1483" s="11"/>
      <c r="B1483" s="11"/>
      <c r="C1483" s="11"/>
      <c r="D1483" s="14"/>
    </row>
    <row r="1484" spans="1:4" ht="15" customHeight="1" x14ac:dyDescent="0.25">
      <c r="A1484" s="11"/>
      <c r="B1484" s="11"/>
      <c r="C1484" s="11"/>
      <c r="D1484" s="14"/>
    </row>
    <row r="1485" spans="1:4" ht="15" customHeight="1" x14ac:dyDescent="0.25">
      <c r="A1485" s="11"/>
      <c r="B1485" s="11"/>
      <c r="C1485" s="11"/>
      <c r="D1485" s="14"/>
    </row>
    <row r="1486" spans="1:4" ht="15" customHeight="1" x14ac:dyDescent="0.25">
      <c r="A1486" s="11"/>
      <c r="B1486" s="11"/>
      <c r="C1486" s="11"/>
      <c r="D1486" s="14"/>
    </row>
    <row r="1487" spans="1:4" ht="15" customHeight="1" x14ac:dyDescent="0.25">
      <c r="A1487" s="11"/>
      <c r="B1487" s="11"/>
      <c r="C1487" s="11"/>
      <c r="D1487" s="14"/>
    </row>
    <row r="1488" spans="1:4" ht="15" customHeight="1" x14ac:dyDescent="0.25">
      <c r="A1488" s="11"/>
      <c r="B1488" s="11"/>
      <c r="C1488" s="11"/>
      <c r="D1488" s="14"/>
    </row>
    <row r="1489" spans="1:4" ht="15" customHeight="1" x14ac:dyDescent="0.25">
      <c r="A1489" s="11"/>
      <c r="B1489" s="11"/>
      <c r="C1489" s="11"/>
      <c r="D1489" s="14"/>
    </row>
    <row r="1490" spans="1:4" ht="15" customHeight="1" x14ac:dyDescent="0.25">
      <c r="A1490" s="11"/>
      <c r="B1490" s="11"/>
      <c r="C1490" s="11"/>
      <c r="D1490" s="14"/>
    </row>
    <row r="1491" spans="1:4" ht="15" customHeight="1" x14ac:dyDescent="0.25">
      <c r="A1491" s="11"/>
      <c r="B1491" s="11"/>
      <c r="C1491" s="11"/>
      <c r="D1491" s="14"/>
    </row>
    <row r="1492" spans="1:4" ht="15" customHeight="1" x14ac:dyDescent="0.25">
      <c r="A1492" s="11"/>
      <c r="B1492" s="11"/>
      <c r="C1492" s="11"/>
      <c r="D1492" s="14"/>
    </row>
    <row r="1493" spans="1:4" ht="15" customHeight="1" x14ac:dyDescent="0.25">
      <c r="A1493" s="11"/>
      <c r="B1493" s="11"/>
      <c r="C1493" s="11"/>
      <c r="D1493" s="14"/>
    </row>
    <row r="1494" spans="1:4" ht="15" customHeight="1" x14ac:dyDescent="0.25">
      <c r="A1494" s="11"/>
      <c r="B1494" s="11"/>
      <c r="C1494" s="11"/>
      <c r="D1494" s="14"/>
    </row>
    <row r="1495" spans="1:4" ht="15" customHeight="1" x14ac:dyDescent="0.25">
      <c r="A1495" s="11"/>
      <c r="B1495" s="11"/>
      <c r="C1495" s="11"/>
      <c r="D1495" s="14"/>
    </row>
    <row r="1496" spans="1:4" ht="15" customHeight="1" x14ac:dyDescent="0.25">
      <c r="A1496" s="11"/>
      <c r="B1496" s="11"/>
      <c r="C1496" s="11"/>
      <c r="D1496" s="14"/>
    </row>
    <row r="1497" spans="1:4" ht="15" customHeight="1" x14ac:dyDescent="0.25">
      <c r="A1497" s="11"/>
      <c r="B1497" s="11"/>
      <c r="C1497" s="11"/>
      <c r="D1497" s="14"/>
    </row>
    <row r="1498" spans="1:4" ht="15" customHeight="1" x14ac:dyDescent="0.25">
      <c r="A1498" s="11"/>
      <c r="B1498" s="11"/>
      <c r="C1498" s="11"/>
      <c r="D1498" s="14"/>
    </row>
    <row r="1499" spans="1:4" ht="15" customHeight="1" x14ac:dyDescent="0.25">
      <c r="A1499" s="11"/>
      <c r="B1499" s="11"/>
      <c r="C1499" s="11"/>
      <c r="D1499" s="14"/>
    </row>
    <row r="1500" spans="1:4" ht="15" customHeight="1" x14ac:dyDescent="0.25">
      <c r="A1500" s="11"/>
      <c r="B1500" s="11"/>
      <c r="C1500" s="11"/>
      <c r="D1500" s="14"/>
    </row>
    <row r="1501" spans="1:4" ht="15" customHeight="1" x14ac:dyDescent="0.25">
      <c r="A1501" s="11"/>
      <c r="B1501" s="11"/>
      <c r="C1501" s="11"/>
      <c r="D1501" s="14"/>
    </row>
    <row r="1502" spans="1:4" ht="15" customHeight="1" x14ac:dyDescent="0.25">
      <c r="A1502" s="11"/>
      <c r="B1502" s="11"/>
      <c r="C1502" s="11"/>
      <c r="D1502" s="14"/>
    </row>
    <row r="1503" spans="1:4" ht="15" customHeight="1" x14ac:dyDescent="0.25">
      <c r="A1503" s="11"/>
      <c r="B1503" s="11"/>
      <c r="C1503" s="11"/>
      <c r="D1503" s="14"/>
    </row>
    <row r="1504" spans="1:4" ht="15" customHeight="1" x14ac:dyDescent="0.25">
      <c r="A1504" s="11"/>
      <c r="B1504" s="11"/>
      <c r="C1504" s="11"/>
      <c r="D1504" s="14"/>
    </row>
    <row r="1505" spans="1:4" ht="15" customHeight="1" x14ac:dyDescent="0.25">
      <c r="A1505" s="11"/>
      <c r="B1505" s="11"/>
      <c r="C1505" s="11"/>
      <c r="D1505" s="14"/>
    </row>
    <row r="1506" spans="1:4" ht="15" customHeight="1" x14ac:dyDescent="0.25">
      <c r="A1506" s="11"/>
      <c r="B1506" s="11"/>
      <c r="C1506" s="11"/>
      <c r="D1506" s="14"/>
    </row>
    <row r="1507" spans="1:4" ht="15" customHeight="1" x14ac:dyDescent="0.25">
      <c r="A1507" s="11"/>
      <c r="B1507" s="11"/>
      <c r="C1507" s="11"/>
      <c r="D1507" s="14"/>
    </row>
    <row r="1508" spans="1:4" ht="15" customHeight="1" x14ac:dyDescent="0.25">
      <c r="A1508" s="11"/>
      <c r="B1508" s="11"/>
      <c r="C1508" s="11"/>
      <c r="D1508" s="14"/>
    </row>
    <row r="1509" spans="1:4" ht="15" customHeight="1" x14ac:dyDescent="0.25">
      <c r="A1509" s="11"/>
      <c r="B1509" s="11"/>
      <c r="C1509" s="11"/>
      <c r="D1509" s="14"/>
    </row>
    <row r="1510" spans="1:4" ht="15" customHeight="1" x14ac:dyDescent="0.25">
      <c r="A1510" s="11"/>
      <c r="B1510" s="11"/>
      <c r="C1510" s="11"/>
      <c r="D1510" s="14"/>
    </row>
    <row r="1511" spans="1:4" ht="15" customHeight="1" x14ac:dyDescent="0.25">
      <c r="A1511" s="11"/>
      <c r="B1511" s="11"/>
      <c r="C1511" s="11"/>
      <c r="D1511" s="14"/>
    </row>
    <row r="1512" spans="1:4" ht="15" customHeight="1" x14ac:dyDescent="0.25">
      <c r="A1512" s="11"/>
      <c r="B1512" s="11"/>
      <c r="C1512" s="11"/>
      <c r="D1512" s="14"/>
    </row>
    <row r="1513" spans="1:4" ht="15" customHeight="1" x14ac:dyDescent="0.25">
      <c r="A1513" s="11"/>
      <c r="B1513" s="11"/>
      <c r="C1513" s="11"/>
      <c r="D1513" s="14"/>
    </row>
    <row r="1514" spans="1:4" ht="15" customHeight="1" x14ac:dyDescent="0.25">
      <c r="A1514" s="11"/>
      <c r="B1514" s="11"/>
      <c r="C1514" s="11"/>
      <c r="D1514" s="14"/>
    </row>
    <row r="1515" spans="1:4" ht="15" customHeight="1" x14ac:dyDescent="0.25">
      <c r="A1515" s="11"/>
      <c r="B1515" s="11"/>
      <c r="C1515" s="11"/>
      <c r="D1515" s="14"/>
    </row>
    <row r="1516" spans="1:4" ht="15" customHeight="1" x14ac:dyDescent="0.25">
      <c r="A1516" s="11"/>
      <c r="B1516" s="11"/>
      <c r="C1516" s="11"/>
      <c r="D1516" s="14"/>
    </row>
    <row r="1517" spans="1:4" ht="15" customHeight="1" x14ac:dyDescent="0.25">
      <c r="A1517" s="11"/>
      <c r="B1517" s="11"/>
      <c r="C1517" s="11"/>
      <c r="D1517" s="14"/>
    </row>
    <row r="1518" spans="1:4" ht="15" customHeight="1" x14ac:dyDescent="0.25">
      <c r="A1518" s="11"/>
      <c r="B1518" s="11"/>
      <c r="C1518" s="11"/>
      <c r="D1518" s="14"/>
    </row>
    <row r="1519" spans="1:4" ht="15" customHeight="1" x14ac:dyDescent="0.25">
      <c r="A1519" s="11"/>
      <c r="B1519" s="11"/>
      <c r="C1519" s="11"/>
      <c r="D1519" s="14"/>
    </row>
    <row r="1520" spans="1:4" ht="15" customHeight="1" x14ac:dyDescent="0.25">
      <c r="A1520" s="11"/>
      <c r="B1520" s="11"/>
      <c r="C1520" s="11"/>
      <c r="D1520" s="14"/>
    </row>
    <row r="1521" spans="1:4" ht="15" customHeight="1" x14ac:dyDescent="0.25">
      <c r="A1521" s="11"/>
      <c r="B1521" s="11"/>
      <c r="C1521" s="11"/>
      <c r="D1521" s="14"/>
    </row>
    <row r="1522" spans="1:4" ht="15" customHeight="1" x14ac:dyDescent="0.25">
      <c r="A1522" s="11"/>
      <c r="B1522" s="11"/>
      <c r="C1522" s="11"/>
      <c r="D1522" s="14"/>
    </row>
    <row r="1523" spans="1:4" ht="15" customHeight="1" x14ac:dyDescent="0.25">
      <c r="A1523" s="11"/>
      <c r="B1523" s="11"/>
      <c r="C1523" s="11"/>
      <c r="D1523" s="14"/>
    </row>
    <row r="1524" spans="1:4" ht="15" customHeight="1" x14ac:dyDescent="0.25">
      <c r="A1524" s="11"/>
      <c r="B1524" s="11"/>
      <c r="C1524" s="11"/>
      <c r="D1524" s="14"/>
    </row>
    <row r="1525" spans="1:4" ht="15" customHeight="1" x14ac:dyDescent="0.25">
      <c r="A1525" s="11"/>
      <c r="B1525" s="11"/>
      <c r="C1525" s="11"/>
      <c r="D1525" s="14"/>
    </row>
    <row r="1526" spans="1:4" ht="15" customHeight="1" x14ac:dyDescent="0.25">
      <c r="A1526" s="11"/>
      <c r="B1526" s="11"/>
      <c r="C1526" s="11"/>
      <c r="D1526" s="14"/>
    </row>
    <row r="1527" spans="1:4" ht="15" customHeight="1" x14ac:dyDescent="0.25">
      <c r="A1527" s="11"/>
      <c r="B1527" s="11"/>
      <c r="C1527" s="11"/>
      <c r="D1527" s="14"/>
    </row>
    <row r="1528" spans="1:4" ht="15" customHeight="1" x14ac:dyDescent="0.25">
      <c r="A1528" s="11"/>
      <c r="B1528" s="11"/>
      <c r="C1528" s="11"/>
      <c r="D1528" s="14"/>
    </row>
    <row r="1529" spans="1:4" ht="15" customHeight="1" x14ac:dyDescent="0.25">
      <c r="A1529" s="11"/>
      <c r="B1529" s="11"/>
      <c r="C1529" s="11"/>
      <c r="D1529" s="14"/>
    </row>
    <row r="1530" spans="1:4" ht="15" customHeight="1" x14ac:dyDescent="0.25">
      <c r="A1530" s="11"/>
      <c r="B1530" s="11"/>
      <c r="C1530" s="11"/>
      <c r="D1530" s="14"/>
    </row>
    <row r="1531" spans="1:4" ht="15" customHeight="1" x14ac:dyDescent="0.25">
      <c r="A1531" s="11"/>
      <c r="B1531" s="11"/>
      <c r="C1531" s="11"/>
      <c r="D1531" s="14"/>
    </row>
    <row r="1532" spans="1:4" ht="15" customHeight="1" x14ac:dyDescent="0.25">
      <c r="A1532" s="11"/>
      <c r="B1532" s="11"/>
      <c r="C1532" s="11"/>
      <c r="D1532" s="14"/>
    </row>
    <row r="1533" spans="1:4" ht="15" customHeight="1" x14ac:dyDescent="0.25">
      <c r="A1533" s="11"/>
      <c r="B1533" s="11"/>
      <c r="C1533" s="11"/>
      <c r="D1533" s="14"/>
    </row>
    <row r="1534" spans="1:4" ht="15" customHeight="1" x14ac:dyDescent="0.25">
      <c r="A1534" s="11"/>
      <c r="B1534" s="11"/>
      <c r="C1534" s="11"/>
      <c r="D1534" s="14"/>
    </row>
    <row r="1535" spans="1:4" ht="15" customHeight="1" x14ac:dyDescent="0.25">
      <c r="A1535" s="11"/>
      <c r="B1535" s="11"/>
      <c r="C1535" s="11"/>
      <c r="D1535" s="14"/>
    </row>
    <row r="1536" spans="1:4" ht="15" customHeight="1" x14ac:dyDescent="0.25">
      <c r="A1536" s="11"/>
      <c r="B1536" s="11"/>
      <c r="C1536" s="11"/>
      <c r="D1536" s="14"/>
    </row>
    <row r="1537" spans="1:4" ht="15" customHeight="1" x14ac:dyDescent="0.25">
      <c r="A1537" s="11"/>
      <c r="B1537" s="11"/>
      <c r="C1537" s="11"/>
      <c r="D1537" s="14"/>
    </row>
    <row r="1538" spans="1:4" ht="15" customHeight="1" x14ac:dyDescent="0.25">
      <c r="A1538" s="11"/>
      <c r="B1538" s="11"/>
      <c r="C1538" s="11"/>
      <c r="D1538" s="14"/>
    </row>
    <row r="1539" spans="1:4" ht="15" customHeight="1" x14ac:dyDescent="0.25">
      <c r="A1539" s="11"/>
      <c r="B1539" s="11"/>
      <c r="C1539" s="11"/>
      <c r="D1539" s="14"/>
    </row>
    <row r="1540" spans="1:4" ht="15" customHeight="1" x14ac:dyDescent="0.25">
      <c r="A1540" s="11"/>
      <c r="B1540" s="11"/>
      <c r="C1540" s="11"/>
      <c r="D1540" s="14"/>
    </row>
    <row r="1541" spans="1:4" ht="15" customHeight="1" x14ac:dyDescent="0.25">
      <c r="A1541" s="11"/>
      <c r="B1541" s="11"/>
      <c r="C1541" s="11"/>
      <c r="D1541" s="14"/>
    </row>
    <row r="1542" spans="1:4" ht="15" customHeight="1" x14ac:dyDescent="0.25">
      <c r="A1542" s="11"/>
      <c r="B1542" s="11"/>
      <c r="C1542" s="11"/>
      <c r="D1542" s="14"/>
    </row>
    <row r="1543" spans="1:4" ht="15" customHeight="1" x14ac:dyDescent="0.25">
      <c r="A1543" s="11"/>
      <c r="B1543" s="11"/>
      <c r="C1543" s="11"/>
      <c r="D1543" s="14"/>
    </row>
    <row r="1544" spans="1:4" ht="15" customHeight="1" x14ac:dyDescent="0.25">
      <c r="A1544" s="11"/>
      <c r="B1544" s="11"/>
      <c r="C1544" s="11"/>
      <c r="D1544" s="14"/>
    </row>
    <row r="1545" spans="1:4" ht="15" customHeight="1" x14ac:dyDescent="0.25">
      <c r="A1545" s="11"/>
      <c r="B1545" s="11"/>
      <c r="C1545" s="11"/>
      <c r="D1545" s="14"/>
    </row>
    <row r="1546" spans="1:4" ht="15" customHeight="1" x14ac:dyDescent="0.25">
      <c r="A1546" s="11"/>
      <c r="B1546" s="11"/>
      <c r="C1546" s="11"/>
      <c r="D1546" s="14"/>
    </row>
    <row r="1547" spans="1:4" ht="15" customHeight="1" x14ac:dyDescent="0.25">
      <c r="A1547" s="11"/>
      <c r="B1547" s="11"/>
      <c r="C1547" s="11"/>
      <c r="D1547" s="14"/>
    </row>
    <row r="1548" spans="1:4" ht="15" customHeight="1" x14ac:dyDescent="0.25">
      <c r="A1548" s="11"/>
      <c r="B1548" s="11"/>
      <c r="C1548" s="11"/>
      <c r="D1548" s="14"/>
    </row>
    <row r="1549" spans="1:4" ht="15" customHeight="1" x14ac:dyDescent="0.25">
      <c r="A1549" s="11"/>
      <c r="B1549" s="11"/>
      <c r="C1549" s="11"/>
      <c r="D1549" s="14"/>
    </row>
    <row r="1550" spans="1:4" ht="15" customHeight="1" x14ac:dyDescent="0.25">
      <c r="A1550" s="11"/>
      <c r="B1550" s="11"/>
      <c r="C1550" s="11"/>
      <c r="D1550" s="14"/>
    </row>
    <row r="1551" spans="1:4" ht="15" customHeight="1" x14ac:dyDescent="0.25">
      <c r="A1551" s="11"/>
      <c r="B1551" s="11"/>
      <c r="C1551" s="11"/>
      <c r="D1551" s="14"/>
    </row>
    <row r="1552" spans="1:4" ht="15" customHeight="1" x14ac:dyDescent="0.25">
      <c r="A1552" s="11"/>
      <c r="B1552" s="11"/>
      <c r="C1552" s="11"/>
      <c r="D1552" s="14"/>
    </row>
    <row r="1553" spans="1:4" ht="15" customHeight="1" x14ac:dyDescent="0.25">
      <c r="A1553" s="11"/>
      <c r="B1553" s="11"/>
      <c r="C1553" s="11"/>
      <c r="D1553" s="14"/>
    </row>
    <row r="1554" spans="1:4" ht="15" customHeight="1" x14ac:dyDescent="0.25">
      <c r="A1554" s="11"/>
      <c r="B1554" s="11"/>
      <c r="C1554" s="11"/>
      <c r="D1554" s="14"/>
    </row>
    <row r="1555" spans="1:4" ht="15" customHeight="1" x14ac:dyDescent="0.25">
      <c r="A1555" s="11"/>
      <c r="B1555" s="11"/>
      <c r="C1555" s="11"/>
      <c r="D1555" s="14"/>
    </row>
    <row r="1556" spans="1:4" ht="15" customHeight="1" x14ac:dyDescent="0.25">
      <c r="A1556" s="11"/>
      <c r="B1556" s="11"/>
      <c r="C1556" s="11"/>
      <c r="D1556" s="14"/>
    </row>
    <row r="1557" spans="1:4" ht="15" customHeight="1" x14ac:dyDescent="0.25">
      <c r="A1557" s="11"/>
      <c r="B1557" s="11"/>
      <c r="C1557" s="11"/>
      <c r="D1557" s="14"/>
    </row>
    <row r="1558" spans="1:4" ht="15" customHeight="1" x14ac:dyDescent="0.25">
      <c r="A1558" s="11"/>
      <c r="B1558" s="11"/>
      <c r="C1558" s="11"/>
      <c r="D1558" s="14"/>
    </row>
    <row r="1559" spans="1:4" ht="15" customHeight="1" x14ac:dyDescent="0.25">
      <c r="A1559" s="11"/>
      <c r="B1559" s="11"/>
      <c r="C1559" s="11"/>
      <c r="D1559" s="14"/>
    </row>
    <row r="1560" spans="1:4" ht="15" customHeight="1" x14ac:dyDescent="0.25">
      <c r="A1560" s="11"/>
      <c r="B1560" s="11"/>
      <c r="C1560" s="11"/>
      <c r="D1560" s="14"/>
    </row>
    <row r="1561" spans="1:4" ht="15" customHeight="1" x14ac:dyDescent="0.25">
      <c r="A1561" s="11"/>
      <c r="B1561" s="11"/>
      <c r="C1561" s="11"/>
      <c r="D1561" s="14"/>
    </row>
    <row r="1562" spans="1:4" ht="15" customHeight="1" x14ac:dyDescent="0.25">
      <c r="A1562" s="11"/>
      <c r="B1562" s="11"/>
      <c r="C1562" s="11"/>
      <c r="D1562" s="14"/>
    </row>
    <row r="1563" spans="1:4" ht="15" customHeight="1" x14ac:dyDescent="0.25">
      <c r="A1563" s="11"/>
      <c r="B1563" s="11"/>
      <c r="C1563" s="11"/>
      <c r="D1563" s="14"/>
    </row>
    <row r="1564" spans="1:4" ht="15" customHeight="1" x14ac:dyDescent="0.25">
      <c r="A1564" s="11"/>
      <c r="B1564" s="11"/>
      <c r="C1564" s="11"/>
      <c r="D1564" s="14"/>
    </row>
    <row r="1565" spans="1:4" ht="15" customHeight="1" x14ac:dyDescent="0.25">
      <c r="A1565" s="11"/>
      <c r="B1565" s="11"/>
      <c r="C1565" s="11"/>
      <c r="D1565" s="14"/>
    </row>
    <row r="1566" spans="1:4" ht="15" customHeight="1" x14ac:dyDescent="0.25">
      <c r="A1566" s="11"/>
      <c r="B1566" s="11"/>
      <c r="C1566" s="11"/>
      <c r="D1566" s="14"/>
    </row>
    <row r="1567" spans="1:4" ht="15" customHeight="1" x14ac:dyDescent="0.25">
      <c r="A1567" s="11"/>
      <c r="B1567" s="11"/>
      <c r="C1567" s="11"/>
      <c r="D1567" s="14"/>
    </row>
    <row r="1568" spans="1:4" ht="15" customHeight="1" x14ac:dyDescent="0.25">
      <c r="A1568" s="11"/>
      <c r="B1568" s="11"/>
      <c r="C1568" s="11"/>
      <c r="D1568" s="14"/>
    </row>
    <row r="1569" spans="1:4" ht="15" customHeight="1" x14ac:dyDescent="0.25">
      <c r="A1569" s="11"/>
      <c r="B1569" s="11"/>
      <c r="C1569" s="11"/>
      <c r="D1569" s="14"/>
    </row>
    <row r="1570" spans="1:4" ht="15" customHeight="1" x14ac:dyDescent="0.25">
      <c r="A1570" s="11"/>
      <c r="B1570" s="11"/>
      <c r="C1570" s="11"/>
      <c r="D1570" s="14"/>
    </row>
    <row r="1571" spans="1:4" ht="15" customHeight="1" x14ac:dyDescent="0.25">
      <c r="A1571" s="11"/>
      <c r="B1571" s="11"/>
      <c r="C1571" s="11"/>
      <c r="D1571" s="14"/>
    </row>
    <row r="1572" spans="1:4" ht="15" customHeight="1" x14ac:dyDescent="0.25">
      <c r="A1572" s="11"/>
      <c r="B1572" s="11"/>
      <c r="C1572" s="11"/>
      <c r="D1572" s="14"/>
    </row>
    <row r="1573" spans="1:4" ht="15" customHeight="1" x14ac:dyDescent="0.25">
      <c r="A1573" s="11"/>
      <c r="B1573" s="11"/>
      <c r="C1573" s="11"/>
      <c r="D1573" s="14"/>
    </row>
    <row r="1574" spans="1:4" ht="15" customHeight="1" x14ac:dyDescent="0.25">
      <c r="A1574" s="11"/>
      <c r="B1574" s="11"/>
      <c r="C1574" s="11"/>
      <c r="D1574" s="14"/>
    </row>
    <row r="1575" spans="1:4" ht="15" customHeight="1" x14ac:dyDescent="0.25">
      <c r="A1575" s="11"/>
      <c r="B1575" s="11"/>
      <c r="C1575" s="11"/>
      <c r="D1575" s="14"/>
    </row>
    <row r="1576" spans="1:4" ht="15" customHeight="1" x14ac:dyDescent="0.25">
      <c r="A1576" s="11"/>
      <c r="B1576" s="11"/>
      <c r="C1576" s="11"/>
      <c r="D1576" s="14"/>
    </row>
    <row r="1577" spans="1:4" ht="15" customHeight="1" x14ac:dyDescent="0.25">
      <c r="A1577" s="11"/>
      <c r="B1577" s="11"/>
      <c r="C1577" s="11"/>
      <c r="D1577" s="14"/>
    </row>
    <row r="1578" spans="1:4" ht="15" customHeight="1" x14ac:dyDescent="0.25">
      <c r="A1578" s="11"/>
      <c r="B1578" s="11"/>
      <c r="C1578" s="11"/>
      <c r="D1578" s="14"/>
    </row>
    <row r="1579" spans="1:4" ht="15" customHeight="1" x14ac:dyDescent="0.25">
      <c r="A1579" s="11"/>
      <c r="B1579" s="11"/>
      <c r="C1579" s="11"/>
      <c r="D1579" s="14"/>
    </row>
    <row r="1580" spans="1:4" ht="15" customHeight="1" x14ac:dyDescent="0.25">
      <c r="A1580" s="11"/>
      <c r="B1580" s="11"/>
      <c r="C1580" s="11"/>
      <c r="D1580" s="14"/>
    </row>
    <row r="1581" spans="1:4" ht="15" customHeight="1" x14ac:dyDescent="0.25">
      <c r="A1581" s="11"/>
      <c r="B1581" s="11"/>
      <c r="C1581" s="11"/>
      <c r="D1581" s="14"/>
    </row>
    <row r="1582" spans="1:4" ht="15" customHeight="1" x14ac:dyDescent="0.25">
      <c r="A1582" s="11"/>
      <c r="B1582" s="11"/>
      <c r="C1582" s="11"/>
      <c r="D1582" s="14"/>
    </row>
    <row r="1583" spans="1:4" ht="15" customHeight="1" x14ac:dyDescent="0.25">
      <c r="A1583" s="11"/>
      <c r="B1583" s="11"/>
      <c r="C1583" s="11"/>
      <c r="D1583" s="14"/>
    </row>
    <row r="1584" spans="1:4" ht="15" customHeight="1" x14ac:dyDescent="0.25">
      <c r="A1584" s="11"/>
      <c r="B1584" s="11"/>
      <c r="C1584" s="11"/>
      <c r="D1584" s="14"/>
    </row>
    <row r="1585" spans="1:4" ht="15" customHeight="1" x14ac:dyDescent="0.25">
      <c r="A1585" s="11"/>
      <c r="B1585" s="11"/>
      <c r="C1585" s="11"/>
      <c r="D1585" s="14"/>
    </row>
    <row r="1586" spans="1:4" ht="15" customHeight="1" x14ac:dyDescent="0.25">
      <c r="A1586" s="11"/>
      <c r="B1586" s="11"/>
      <c r="C1586" s="11"/>
      <c r="D1586" s="14"/>
    </row>
    <row r="1587" spans="1:4" ht="15" customHeight="1" x14ac:dyDescent="0.25">
      <c r="A1587" s="11"/>
      <c r="B1587" s="11"/>
      <c r="C1587" s="11"/>
      <c r="D1587" s="14"/>
    </row>
    <row r="1588" spans="1:4" ht="15" customHeight="1" x14ac:dyDescent="0.25">
      <c r="A1588" s="11"/>
      <c r="B1588" s="11"/>
      <c r="C1588" s="11"/>
      <c r="D1588" s="14"/>
    </row>
    <row r="1589" spans="1:4" ht="15" customHeight="1" x14ac:dyDescent="0.25">
      <c r="A1589" s="11"/>
      <c r="B1589" s="11"/>
      <c r="C1589" s="11"/>
      <c r="D1589" s="14"/>
    </row>
    <row r="1590" spans="1:4" ht="15" customHeight="1" x14ac:dyDescent="0.25">
      <c r="A1590" s="11"/>
      <c r="B1590" s="11"/>
      <c r="C1590" s="11"/>
      <c r="D1590" s="14"/>
    </row>
    <row r="1591" spans="1:4" ht="15" customHeight="1" x14ac:dyDescent="0.25">
      <c r="A1591" s="11"/>
      <c r="B1591" s="11"/>
      <c r="C1591" s="11"/>
      <c r="D1591" s="14"/>
    </row>
    <row r="1592" spans="1:4" ht="15" customHeight="1" x14ac:dyDescent="0.25">
      <c r="A1592" s="11"/>
      <c r="B1592" s="11"/>
      <c r="C1592" s="11"/>
      <c r="D1592" s="14"/>
    </row>
    <row r="1593" spans="1:4" ht="15" customHeight="1" x14ac:dyDescent="0.25">
      <c r="A1593" s="11"/>
      <c r="B1593" s="11"/>
      <c r="C1593" s="11"/>
      <c r="D1593" s="14"/>
    </row>
    <row r="1594" spans="1:4" ht="15" customHeight="1" x14ac:dyDescent="0.25">
      <c r="A1594" s="11"/>
      <c r="B1594" s="11"/>
      <c r="C1594" s="11"/>
      <c r="D1594" s="14"/>
    </row>
    <row r="1595" spans="1:4" ht="15" customHeight="1" x14ac:dyDescent="0.25">
      <c r="A1595" s="11"/>
      <c r="B1595" s="11"/>
      <c r="C1595" s="11"/>
      <c r="D1595" s="14"/>
    </row>
    <row r="1596" spans="1:4" ht="15" customHeight="1" x14ac:dyDescent="0.25">
      <c r="A1596" s="11"/>
      <c r="B1596" s="11"/>
      <c r="C1596" s="11"/>
      <c r="D1596" s="14"/>
    </row>
    <row r="1597" spans="1:4" ht="15" customHeight="1" x14ac:dyDescent="0.25">
      <c r="A1597" s="11"/>
      <c r="B1597" s="11"/>
      <c r="C1597" s="11"/>
      <c r="D1597" s="14"/>
    </row>
    <row r="1598" spans="1:4" ht="15" customHeight="1" x14ac:dyDescent="0.25">
      <c r="A1598" s="11"/>
      <c r="B1598" s="11"/>
      <c r="C1598" s="11"/>
      <c r="D1598" s="14"/>
    </row>
    <row r="1599" spans="1:4" ht="15" customHeight="1" x14ac:dyDescent="0.25">
      <c r="A1599" s="11"/>
      <c r="B1599" s="11"/>
      <c r="C1599" s="11"/>
      <c r="D1599" s="14"/>
    </row>
    <row r="1600" spans="1:4" ht="15" customHeight="1" x14ac:dyDescent="0.25">
      <c r="A1600" s="11"/>
      <c r="B1600" s="11"/>
      <c r="C1600" s="11"/>
      <c r="D1600" s="14"/>
    </row>
    <row r="1601" spans="1:4" ht="15" customHeight="1" x14ac:dyDescent="0.25">
      <c r="A1601" s="11"/>
      <c r="B1601" s="11"/>
      <c r="C1601" s="11"/>
      <c r="D1601" s="14"/>
    </row>
    <row r="1602" spans="1:4" ht="15" customHeight="1" x14ac:dyDescent="0.25">
      <c r="A1602" s="11"/>
      <c r="B1602" s="11"/>
      <c r="C1602" s="11"/>
      <c r="D1602" s="14"/>
    </row>
    <row r="1603" spans="1:4" ht="15" customHeight="1" x14ac:dyDescent="0.25">
      <c r="A1603" s="11"/>
      <c r="B1603" s="11"/>
      <c r="C1603" s="11"/>
      <c r="D1603" s="14"/>
    </row>
    <row r="1604" spans="1:4" ht="15" customHeight="1" x14ac:dyDescent="0.25">
      <c r="A1604" s="11"/>
      <c r="B1604" s="11"/>
      <c r="C1604" s="11"/>
      <c r="D1604" s="14"/>
    </row>
    <row r="1605" spans="1:4" ht="15" customHeight="1" x14ac:dyDescent="0.25">
      <c r="A1605" s="11"/>
      <c r="B1605" s="11"/>
      <c r="C1605" s="11"/>
      <c r="D1605" s="14"/>
    </row>
    <row r="1606" spans="1:4" ht="15" customHeight="1" x14ac:dyDescent="0.25">
      <c r="A1606" s="11"/>
      <c r="B1606" s="11"/>
      <c r="C1606" s="11"/>
      <c r="D1606" s="14"/>
    </row>
    <row r="1607" spans="1:4" ht="15" customHeight="1" x14ac:dyDescent="0.25">
      <c r="A1607" s="11"/>
      <c r="B1607" s="11"/>
      <c r="C1607" s="11"/>
      <c r="D1607" s="14"/>
    </row>
    <row r="1608" spans="1:4" ht="15" customHeight="1" x14ac:dyDescent="0.25">
      <c r="A1608" s="11"/>
      <c r="B1608" s="11"/>
      <c r="C1608" s="11"/>
      <c r="D1608" s="14"/>
    </row>
    <row r="1609" spans="1:4" ht="15" customHeight="1" x14ac:dyDescent="0.25">
      <c r="A1609" s="11"/>
      <c r="B1609" s="11"/>
      <c r="C1609" s="11"/>
      <c r="D1609" s="14"/>
    </row>
    <row r="1610" spans="1:4" ht="15" customHeight="1" x14ac:dyDescent="0.25">
      <c r="A1610" s="11"/>
      <c r="B1610" s="11"/>
      <c r="C1610" s="11"/>
      <c r="D1610" s="14"/>
    </row>
    <row r="1611" spans="1:4" ht="15" customHeight="1" x14ac:dyDescent="0.25">
      <c r="A1611" s="11"/>
      <c r="B1611" s="11"/>
      <c r="C1611" s="11"/>
      <c r="D1611" s="14"/>
    </row>
    <row r="1612" spans="1:4" ht="15" customHeight="1" x14ac:dyDescent="0.25">
      <c r="A1612" s="11"/>
      <c r="B1612" s="11"/>
      <c r="C1612" s="11"/>
      <c r="D1612" s="14"/>
    </row>
    <row r="1613" spans="1:4" ht="15" customHeight="1" x14ac:dyDescent="0.25">
      <c r="A1613" s="11"/>
      <c r="B1613" s="11"/>
      <c r="C1613" s="11"/>
      <c r="D1613" s="14"/>
    </row>
    <row r="1614" spans="1:4" ht="15" customHeight="1" x14ac:dyDescent="0.25">
      <c r="A1614" s="11"/>
      <c r="B1614" s="11"/>
      <c r="C1614" s="11"/>
      <c r="D1614" s="14"/>
    </row>
    <row r="1615" spans="1:4" ht="15" customHeight="1" x14ac:dyDescent="0.25">
      <c r="A1615" s="11"/>
      <c r="B1615" s="11"/>
      <c r="C1615" s="11"/>
      <c r="D1615" s="14"/>
    </row>
    <row r="1616" spans="1:4" ht="15" customHeight="1" x14ac:dyDescent="0.25">
      <c r="A1616" s="11"/>
      <c r="B1616" s="11"/>
      <c r="C1616" s="11"/>
      <c r="D1616" s="14"/>
    </row>
    <row r="1617" spans="1:4" ht="15" customHeight="1" x14ac:dyDescent="0.25">
      <c r="A1617" s="11"/>
      <c r="B1617" s="11"/>
      <c r="C1617" s="11"/>
      <c r="D1617" s="14"/>
    </row>
    <row r="1618" spans="1:4" ht="15" customHeight="1" x14ac:dyDescent="0.25">
      <c r="A1618" s="11"/>
      <c r="B1618" s="11"/>
      <c r="C1618" s="11"/>
      <c r="D1618" s="14"/>
    </row>
    <row r="1619" spans="1:4" ht="15" customHeight="1" x14ac:dyDescent="0.25">
      <c r="A1619" s="11"/>
      <c r="B1619" s="11"/>
      <c r="C1619" s="11"/>
      <c r="D1619" s="14"/>
    </row>
    <row r="1620" spans="1:4" ht="15" customHeight="1" x14ac:dyDescent="0.25">
      <c r="A1620" s="11"/>
      <c r="B1620" s="11"/>
      <c r="C1620" s="11"/>
      <c r="D1620" s="14"/>
    </row>
    <row r="1621" spans="1:4" ht="15" customHeight="1" x14ac:dyDescent="0.25">
      <c r="A1621" s="11"/>
      <c r="B1621" s="11"/>
      <c r="C1621" s="11"/>
      <c r="D1621" s="14"/>
    </row>
    <row r="1622" spans="1:4" ht="15" customHeight="1" x14ac:dyDescent="0.25">
      <c r="A1622" s="11"/>
      <c r="B1622" s="11"/>
      <c r="C1622" s="11"/>
      <c r="D1622" s="14"/>
    </row>
    <row r="1623" spans="1:4" ht="15" customHeight="1" x14ac:dyDescent="0.25">
      <c r="A1623" s="11"/>
      <c r="B1623" s="11"/>
      <c r="C1623" s="11"/>
      <c r="D1623" s="14"/>
    </row>
    <row r="1624" spans="1:4" ht="15" customHeight="1" x14ac:dyDescent="0.25">
      <c r="A1624" s="11"/>
      <c r="B1624" s="11"/>
      <c r="C1624" s="11"/>
      <c r="D1624" s="14"/>
    </row>
    <row r="1625" spans="1:4" ht="15" customHeight="1" x14ac:dyDescent="0.25">
      <c r="A1625" s="11"/>
      <c r="B1625" s="11"/>
      <c r="C1625" s="11"/>
      <c r="D1625" s="14"/>
    </row>
    <row r="1626" spans="1:4" ht="15" customHeight="1" x14ac:dyDescent="0.25">
      <c r="A1626" s="11"/>
      <c r="B1626" s="11"/>
      <c r="C1626" s="11"/>
      <c r="D1626" s="14"/>
    </row>
    <row r="1627" spans="1:4" ht="15" customHeight="1" x14ac:dyDescent="0.25">
      <c r="A1627" s="11"/>
      <c r="B1627" s="11"/>
      <c r="C1627" s="11"/>
      <c r="D1627" s="14"/>
    </row>
    <row r="1628" spans="1:4" ht="15" customHeight="1" x14ac:dyDescent="0.25">
      <c r="A1628" s="11"/>
      <c r="B1628" s="11"/>
      <c r="C1628" s="11"/>
      <c r="D1628" s="14"/>
    </row>
    <row r="1629" spans="1:4" ht="15" customHeight="1" x14ac:dyDescent="0.25">
      <c r="A1629" s="11"/>
      <c r="B1629" s="11"/>
      <c r="C1629" s="11"/>
      <c r="D1629" s="14"/>
    </row>
    <row r="1630" spans="1:4" ht="15" customHeight="1" x14ac:dyDescent="0.25">
      <c r="A1630" s="11"/>
      <c r="B1630" s="11"/>
      <c r="C1630" s="11"/>
      <c r="D1630" s="14"/>
    </row>
    <row r="1631" spans="1:4" ht="15" customHeight="1" x14ac:dyDescent="0.25">
      <c r="A1631" s="11"/>
      <c r="B1631" s="11"/>
      <c r="C1631" s="11"/>
      <c r="D1631" s="14"/>
    </row>
    <row r="1632" spans="1:4" ht="15" customHeight="1" x14ac:dyDescent="0.25">
      <c r="A1632" s="11"/>
      <c r="B1632" s="11"/>
      <c r="C1632" s="11"/>
      <c r="D1632" s="14"/>
    </row>
    <row r="1633" spans="1:4" ht="15" customHeight="1" x14ac:dyDescent="0.25">
      <c r="A1633" s="11"/>
      <c r="B1633" s="11"/>
      <c r="C1633" s="11"/>
      <c r="D1633" s="14"/>
    </row>
    <row r="1634" spans="1:4" ht="15" customHeight="1" x14ac:dyDescent="0.25">
      <c r="A1634" s="11"/>
      <c r="B1634" s="11"/>
      <c r="C1634" s="11"/>
      <c r="D1634" s="14"/>
    </row>
    <row r="1635" spans="1:4" ht="15" customHeight="1" x14ac:dyDescent="0.25">
      <c r="A1635" s="11"/>
      <c r="B1635" s="11"/>
      <c r="C1635" s="11"/>
      <c r="D1635" s="14"/>
    </row>
    <row r="1636" spans="1:4" ht="15" customHeight="1" x14ac:dyDescent="0.25">
      <c r="A1636" s="11"/>
      <c r="B1636" s="11"/>
      <c r="C1636" s="11"/>
      <c r="D1636" s="14"/>
    </row>
    <row r="1637" spans="1:4" ht="15" customHeight="1" x14ac:dyDescent="0.25">
      <c r="A1637" s="11"/>
      <c r="B1637" s="11"/>
      <c r="C1637" s="11"/>
      <c r="D1637" s="14"/>
    </row>
    <row r="1638" spans="1:4" ht="15" customHeight="1" x14ac:dyDescent="0.25">
      <c r="A1638" s="11"/>
      <c r="B1638" s="11"/>
      <c r="C1638" s="11"/>
      <c r="D1638" s="14"/>
    </row>
    <row r="1639" spans="1:4" ht="15" customHeight="1" x14ac:dyDescent="0.25">
      <c r="A1639" s="11"/>
      <c r="B1639" s="11"/>
      <c r="C1639" s="11"/>
      <c r="D1639" s="14"/>
    </row>
    <row r="1640" spans="1:4" ht="15" customHeight="1" x14ac:dyDescent="0.25">
      <c r="A1640" s="11"/>
      <c r="B1640" s="11"/>
      <c r="C1640" s="11"/>
      <c r="D1640" s="14"/>
    </row>
    <row r="1641" spans="1:4" ht="15" customHeight="1" x14ac:dyDescent="0.25">
      <c r="A1641" s="11"/>
      <c r="B1641" s="11"/>
      <c r="C1641" s="11"/>
      <c r="D1641" s="14"/>
    </row>
    <row r="1642" spans="1:4" ht="15" customHeight="1" x14ac:dyDescent="0.25">
      <c r="A1642" s="11"/>
      <c r="B1642" s="11"/>
      <c r="C1642" s="11"/>
      <c r="D1642" s="14"/>
    </row>
    <row r="1643" spans="1:4" ht="15" customHeight="1" x14ac:dyDescent="0.25">
      <c r="A1643" s="11"/>
      <c r="B1643" s="11"/>
      <c r="C1643" s="11"/>
      <c r="D1643" s="14"/>
    </row>
    <row r="1644" spans="1:4" ht="15" customHeight="1" x14ac:dyDescent="0.25">
      <c r="A1644" s="11"/>
      <c r="B1644" s="11"/>
      <c r="C1644" s="11"/>
      <c r="D1644" s="14"/>
    </row>
    <row r="1645" spans="1:4" ht="15" customHeight="1" x14ac:dyDescent="0.25">
      <c r="A1645" s="11"/>
      <c r="B1645" s="11"/>
      <c r="C1645" s="11"/>
      <c r="D1645" s="14"/>
    </row>
    <row r="1646" spans="1:4" ht="15" customHeight="1" x14ac:dyDescent="0.25">
      <c r="A1646" s="11"/>
      <c r="B1646" s="11"/>
      <c r="C1646" s="11"/>
      <c r="D1646" s="14"/>
    </row>
    <row r="1647" spans="1:4" ht="15" customHeight="1" x14ac:dyDescent="0.25">
      <c r="A1647" s="11"/>
      <c r="B1647" s="11"/>
      <c r="C1647" s="11"/>
      <c r="D1647" s="14"/>
    </row>
    <row r="1648" spans="1:4" ht="15" customHeight="1" x14ac:dyDescent="0.25">
      <c r="A1648" s="11"/>
      <c r="B1648" s="11"/>
      <c r="C1648" s="11"/>
      <c r="D1648" s="14"/>
    </row>
    <row r="1649" spans="1:4" ht="15" customHeight="1" x14ac:dyDescent="0.25">
      <c r="A1649" s="11"/>
      <c r="B1649" s="11"/>
      <c r="C1649" s="11"/>
      <c r="D1649" s="14"/>
    </row>
    <row r="1650" spans="1:4" ht="15" customHeight="1" x14ac:dyDescent="0.25">
      <c r="A1650" s="11"/>
      <c r="B1650" s="11"/>
      <c r="C1650" s="11"/>
      <c r="D1650" s="14"/>
    </row>
    <row r="1651" spans="1:4" ht="15" customHeight="1" x14ac:dyDescent="0.25">
      <c r="A1651" s="11"/>
      <c r="B1651" s="11"/>
      <c r="C1651" s="11"/>
      <c r="D1651" s="14"/>
    </row>
    <row r="1652" spans="1:4" ht="15" customHeight="1" x14ac:dyDescent="0.25">
      <c r="A1652" s="11"/>
      <c r="B1652" s="11"/>
      <c r="C1652" s="11"/>
      <c r="D1652" s="14"/>
    </row>
    <row r="1653" spans="1:4" ht="15" customHeight="1" x14ac:dyDescent="0.25">
      <c r="A1653" s="11"/>
      <c r="B1653" s="11"/>
      <c r="C1653" s="11"/>
      <c r="D1653" s="14"/>
    </row>
    <row r="1654" spans="1:4" ht="15" customHeight="1" x14ac:dyDescent="0.25">
      <c r="A1654" s="11"/>
      <c r="B1654" s="11"/>
      <c r="C1654" s="11"/>
      <c r="D1654" s="14"/>
    </row>
    <row r="1655" spans="1:4" ht="15" customHeight="1" x14ac:dyDescent="0.25">
      <c r="A1655" s="11"/>
      <c r="B1655" s="11"/>
      <c r="C1655" s="11"/>
      <c r="D1655" s="14"/>
    </row>
    <row r="1656" spans="1:4" ht="15" customHeight="1" x14ac:dyDescent="0.25">
      <c r="A1656" s="11"/>
      <c r="B1656" s="11"/>
      <c r="C1656" s="11"/>
      <c r="D1656" s="14"/>
    </row>
    <row r="1657" spans="1:4" ht="15" customHeight="1" x14ac:dyDescent="0.25">
      <c r="A1657" s="11"/>
      <c r="B1657" s="11"/>
      <c r="C1657" s="11"/>
      <c r="D1657" s="14"/>
    </row>
    <row r="1658" spans="1:4" ht="15" customHeight="1" x14ac:dyDescent="0.25">
      <c r="A1658" s="11"/>
      <c r="B1658" s="11"/>
      <c r="C1658" s="11"/>
      <c r="D1658" s="14"/>
    </row>
    <row r="1659" spans="1:4" ht="15" customHeight="1" x14ac:dyDescent="0.25">
      <c r="A1659" s="11"/>
      <c r="B1659" s="11"/>
      <c r="C1659" s="11"/>
      <c r="D1659" s="14"/>
    </row>
    <row r="1660" spans="1:4" ht="15" customHeight="1" x14ac:dyDescent="0.25">
      <c r="A1660" s="11"/>
      <c r="B1660" s="11"/>
      <c r="C1660" s="11"/>
      <c r="D1660" s="14"/>
    </row>
    <row r="1661" spans="1:4" ht="15" customHeight="1" x14ac:dyDescent="0.25">
      <c r="A1661" s="11"/>
      <c r="B1661" s="11"/>
      <c r="C1661" s="11"/>
      <c r="D1661" s="14"/>
    </row>
    <row r="1662" spans="1:4" ht="15" customHeight="1" x14ac:dyDescent="0.25">
      <c r="A1662" s="11"/>
      <c r="B1662" s="11"/>
      <c r="C1662" s="11"/>
      <c r="D1662" s="14"/>
    </row>
    <row r="1663" spans="1:4" ht="15" customHeight="1" x14ac:dyDescent="0.25">
      <c r="A1663" s="11"/>
      <c r="B1663" s="11"/>
      <c r="C1663" s="11"/>
      <c r="D1663" s="14"/>
    </row>
    <row r="1664" spans="1:4" ht="15" customHeight="1" x14ac:dyDescent="0.25">
      <c r="A1664" s="11"/>
      <c r="B1664" s="11"/>
      <c r="C1664" s="11"/>
      <c r="D1664" s="14"/>
    </row>
    <row r="1665" spans="1:4" ht="15" customHeight="1" x14ac:dyDescent="0.25">
      <c r="A1665" s="11"/>
      <c r="B1665" s="11"/>
      <c r="C1665" s="11"/>
      <c r="D1665" s="14"/>
    </row>
    <row r="1666" spans="1:4" ht="15" customHeight="1" x14ac:dyDescent="0.25">
      <c r="A1666" s="11"/>
      <c r="B1666" s="11"/>
      <c r="C1666" s="11"/>
      <c r="D1666" s="14"/>
    </row>
    <row r="1667" spans="1:4" ht="15" customHeight="1" x14ac:dyDescent="0.25">
      <c r="A1667" s="11"/>
      <c r="B1667" s="11"/>
      <c r="C1667" s="11"/>
      <c r="D1667" s="14"/>
    </row>
    <row r="1668" spans="1:4" ht="15" customHeight="1" x14ac:dyDescent="0.25">
      <c r="A1668" s="11"/>
      <c r="B1668" s="11"/>
      <c r="C1668" s="11"/>
      <c r="D1668" s="14"/>
    </row>
    <row r="1669" spans="1:4" ht="15" customHeight="1" x14ac:dyDescent="0.25">
      <c r="A1669" s="11"/>
      <c r="B1669" s="11"/>
      <c r="C1669" s="11"/>
      <c r="D1669" s="14"/>
    </row>
    <row r="1670" spans="1:4" ht="15" customHeight="1" x14ac:dyDescent="0.25">
      <c r="A1670" s="11"/>
      <c r="B1670" s="11"/>
      <c r="C1670" s="11"/>
      <c r="D1670" s="14"/>
    </row>
    <row r="1671" spans="1:4" ht="15" customHeight="1" x14ac:dyDescent="0.25">
      <c r="A1671" s="11"/>
      <c r="B1671" s="11"/>
      <c r="C1671" s="11"/>
      <c r="D1671" s="14"/>
    </row>
    <row r="1672" spans="1:4" ht="15" customHeight="1" x14ac:dyDescent="0.25">
      <c r="A1672" s="11"/>
      <c r="B1672" s="11"/>
      <c r="C1672" s="11"/>
      <c r="D1672" s="14"/>
    </row>
    <row r="1673" spans="1:4" ht="15" customHeight="1" x14ac:dyDescent="0.25">
      <c r="A1673" s="11"/>
      <c r="B1673" s="11"/>
      <c r="C1673" s="11"/>
      <c r="D1673" s="14"/>
    </row>
    <row r="1674" spans="1:4" ht="15" customHeight="1" x14ac:dyDescent="0.25">
      <c r="A1674" s="11"/>
      <c r="B1674" s="11"/>
      <c r="C1674" s="11"/>
      <c r="D1674" s="14"/>
    </row>
    <row r="1675" spans="1:4" ht="15" customHeight="1" x14ac:dyDescent="0.25">
      <c r="A1675" s="11"/>
      <c r="B1675" s="11"/>
      <c r="C1675" s="11"/>
      <c r="D1675" s="14"/>
    </row>
    <row r="1676" spans="1:4" ht="15" customHeight="1" x14ac:dyDescent="0.25">
      <c r="A1676" s="11"/>
      <c r="B1676" s="11"/>
      <c r="C1676" s="11"/>
      <c r="D1676" s="14"/>
    </row>
    <row r="1677" spans="1:4" ht="15" customHeight="1" x14ac:dyDescent="0.25">
      <c r="A1677" s="11"/>
      <c r="B1677" s="11"/>
      <c r="C1677" s="11"/>
      <c r="D1677" s="14"/>
    </row>
    <row r="1678" spans="1:4" ht="15" customHeight="1" x14ac:dyDescent="0.25">
      <c r="A1678" s="11"/>
      <c r="B1678" s="11"/>
      <c r="C1678" s="11"/>
      <c r="D1678" s="14"/>
    </row>
    <row r="1679" spans="1:4" ht="15" customHeight="1" x14ac:dyDescent="0.25">
      <c r="A1679" s="11"/>
      <c r="B1679" s="11"/>
      <c r="C1679" s="11"/>
      <c r="D1679" s="14"/>
    </row>
    <row r="1680" spans="1:4" ht="15" customHeight="1" x14ac:dyDescent="0.25">
      <c r="A1680" s="11"/>
      <c r="B1680" s="11"/>
      <c r="C1680" s="11"/>
      <c r="D1680" s="14"/>
    </row>
    <row r="1681" spans="1:4" ht="15" customHeight="1" x14ac:dyDescent="0.25">
      <c r="A1681" s="11"/>
      <c r="B1681" s="11"/>
      <c r="C1681" s="11"/>
      <c r="D1681" s="14"/>
    </row>
    <row r="1682" spans="1:4" ht="15" customHeight="1" x14ac:dyDescent="0.25">
      <c r="A1682" s="11"/>
      <c r="B1682" s="11"/>
      <c r="C1682" s="11"/>
      <c r="D1682" s="14"/>
    </row>
    <row r="1683" spans="1:4" ht="15" customHeight="1" x14ac:dyDescent="0.25">
      <c r="A1683" s="11"/>
      <c r="B1683" s="11"/>
      <c r="C1683" s="11"/>
      <c r="D1683" s="14"/>
    </row>
    <row r="1684" spans="1:4" ht="15" customHeight="1" x14ac:dyDescent="0.25">
      <c r="A1684" s="11"/>
      <c r="B1684" s="11"/>
      <c r="C1684" s="11"/>
      <c r="D1684" s="14"/>
    </row>
    <row r="1685" spans="1:4" ht="15" customHeight="1" x14ac:dyDescent="0.25">
      <c r="A1685" s="11"/>
      <c r="B1685" s="11"/>
      <c r="C1685" s="11"/>
      <c r="D1685" s="14"/>
    </row>
    <row r="1686" spans="1:4" ht="15" customHeight="1" x14ac:dyDescent="0.25">
      <c r="A1686" s="11"/>
      <c r="B1686" s="11"/>
      <c r="C1686" s="11"/>
      <c r="D1686" s="14"/>
    </row>
    <row r="1687" spans="1:4" ht="15" customHeight="1" x14ac:dyDescent="0.25">
      <c r="A1687" s="11"/>
      <c r="B1687" s="11"/>
      <c r="C1687" s="11"/>
      <c r="D1687" s="14"/>
    </row>
    <row r="1688" spans="1:4" ht="15" customHeight="1" x14ac:dyDescent="0.25">
      <c r="A1688" s="11"/>
      <c r="B1688" s="11"/>
      <c r="C1688" s="11"/>
      <c r="D1688" s="14"/>
    </row>
    <row r="1689" spans="1:4" ht="15" customHeight="1" x14ac:dyDescent="0.25">
      <c r="A1689" s="11"/>
      <c r="B1689" s="11"/>
      <c r="C1689" s="11"/>
      <c r="D1689" s="14"/>
    </row>
    <row r="1690" spans="1:4" ht="15" customHeight="1" x14ac:dyDescent="0.25">
      <c r="A1690" s="11"/>
      <c r="B1690" s="11"/>
      <c r="C1690" s="11"/>
      <c r="D1690" s="14"/>
    </row>
    <row r="1691" spans="1:4" ht="15" customHeight="1" x14ac:dyDescent="0.25">
      <c r="A1691" s="11"/>
      <c r="B1691" s="11"/>
      <c r="C1691" s="11"/>
      <c r="D1691" s="14"/>
    </row>
    <row r="1692" spans="1:4" ht="15" customHeight="1" x14ac:dyDescent="0.25">
      <c r="A1692" s="11"/>
      <c r="B1692" s="11"/>
      <c r="C1692" s="11"/>
      <c r="D1692" s="14"/>
    </row>
    <row r="1693" spans="1:4" ht="15" customHeight="1" x14ac:dyDescent="0.25">
      <c r="A1693" s="11"/>
      <c r="B1693" s="11"/>
      <c r="C1693" s="11"/>
      <c r="D1693" s="14"/>
    </row>
    <row r="1694" spans="1:4" ht="15" customHeight="1" x14ac:dyDescent="0.25">
      <c r="A1694" s="11"/>
      <c r="B1694" s="11"/>
      <c r="C1694" s="11"/>
      <c r="D1694" s="14"/>
    </row>
    <row r="1695" spans="1:4" ht="15" customHeight="1" x14ac:dyDescent="0.25">
      <c r="A1695" s="11"/>
      <c r="B1695" s="11"/>
      <c r="C1695" s="11"/>
      <c r="D1695" s="14"/>
    </row>
    <row r="1696" spans="1:4" ht="15" customHeight="1" x14ac:dyDescent="0.25">
      <c r="A1696" s="11"/>
      <c r="B1696" s="11"/>
      <c r="C1696" s="11"/>
      <c r="D1696" s="14"/>
    </row>
    <row r="1697" spans="1:4" ht="15" customHeight="1" x14ac:dyDescent="0.25">
      <c r="A1697" s="11"/>
      <c r="B1697" s="11"/>
      <c r="C1697" s="11"/>
      <c r="D1697" s="14"/>
    </row>
    <row r="1698" spans="1:4" ht="15" customHeight="1" x14ac:dyDescent="0.25">
      <c r="A1698" s="11"/>
      <c r="B1698" s="11"/>
      <c r="C1698" s="11"/>
      <c r="D1698" s="14"/>
    </row>
    <row r="1699" spans="1:4" ht="15" customHeight="1" x14ac:dyDescent="0.25">
      <c r="A1699" s="11"/>
      <c r="B1699" s="11"/>
      <c r="C1699" s="11"/>
      <c r="D1699" s="14"/>
    </row>
    <row r="1700" spans="1:4" ht="15" customHeight="1" x14ac:dyDescent="0.25">
      <c r="A1700" s="11"/>
      <c r="B1700" s="11"/>
      <c r="C1700" s="11"/>
      <c r="D1700" s="14"/>
    </row>
    <row r="1701" spans="1:4" ht="15" customHeight="1" x14ac:dyDescent="0.25">
      <c r="A1701" s="11"/>
      <c r="B1701" s="11"/>
      <c r="C1701" s="11"/>
      <c r="D1701" s="14"/>
    </row>
    <row r="1702" spans="1:4" ht="15" customHeight="1" x14ac:dyDescent="0.25">
      <c r="A1702" s="11"/>
      <c r="B1702" s="11"/>
      <c r="C1702" s="11"/>
      <c r="D1702" s="14"/>
    </row>
    <row r="1703" spans="1:4" ht="15" customHeight="1" x14ac:dyDescent="0.25">
      <c r="A1703" s="11"/>
      <c r="B1703" s="11"/>
      <c r="C1703" s="11"/>
      <c r="D1703" s="14"/>
    </row>
    <row r="1704" spans="1:4" ht="15" customHeight="1" x14ac:dyDescent="0.25">
      <c r="A1704" s="11"/>
      <c r="B1704" s="11"/>
      <c r="C1704" s="11"/>
      <c r="D1704" s="14"/>
    </row>
    <row r="1705" spans="1:4" ht="15" customHeight="1" x14ac:dyDescent="0.25">
      <c r="A1705" s="11"/>
      <c r="B1705" s="11"/>
      <c r="C1705" s="11"/>
      <c r="D1705" s="14"/>
    </row>
    <row r="1706" spans="1:4" ht="15" customHeight="1" x14ac:dyDescent="0.25">
      <c r="A1706" s="11"/>
      <c r="B1706" s="11"/>
      <c r="C1706" s="11"/>
      <c r="D1706" s="14"/>
    </row>
    <row r="1707" spans="1:4" ht="15" customHeight="1" x14ac:dyDescent="0.25">
      <c r="A1707" s="11"/>
      <c r="B1707" s="11"/>
      <c r="C1707" s="11"/>
      <c r="D1707" s="14"/>
    </row>
    <row r="1708" spans="1:4" ht="15" customHeight="1" x14ac:dyDescent="0.25">
      <c r="A1708" s="11"/>
      <c r="B1708" s="11"/>
      <c r="C1708" s="11"/>
      <c r="D1708" s="14"/>
    </row>
    <row r="1709" spans="1:4" ht="15" customHeight="1" x14ac:dyDescent="0.25">
      <c r="A1709" s="11"/>
      <c r="B1709" s="11"/>
      <c r="C1709" s="11"/>
      <c r="D1709" s="14"/>
    </row>
    <row r="1710" spans="1:4" ht="15" customHeight="1" x14ac:dyDescent="0.25">
      <c r="A1710" s="11"/>
      <c r="B1710" s="11"/>
      <c r="C1710" s="11"/>
      <c r="D1710" s="14"/>
    </row>
    <row r="1711" spans="1:4" ht="15" customHeight="1" x14ac:dyDescent="0.25">
      <c r="A1711" s="11"/>
      <c r="B1711" s="11"/>
      <c r="C1711" s="11"/>
      <c r="D1711" s="14"/>
    </row>
    <row r="1712" spans="1:4" ht="15" customHeight="1" x14ac:dyDescent="0.25">
      <c r="A1712" s="11"/>
      <c r="B1712" s="11"/>
      <c r="C1712" s="11"/>
      <c r="D1712" s="14"/>
    </row>
    <row r="1713" spans="1:4" ht="15" customHeight="1" x14ac:dyDescent="0.25">
      <c r="A1713" s="11"/>
      <c r="B1713" s="11"/>
      <c r="C1713" s="11"/>
      <c r="D1713" s="14"/>
    </row>
    <row r="1714" spans="1:4" ht="15" customHeight="1" x14ac:dyDescent="0.25">
      <c r="A1714" s="11"/>
      <c r="B1714" s="11"/>
      <c r="C1714" s="11"/>
      <c r="D1714" s="14"/>
    </row>
    <row r="1715" spans="1:4" ht="15" customHeight="1" x14ac:dyDescent="0.25">
      <c r="A1715" s="11"/>
      <c r="B1715" s="11"/>
      <c r="C1715" s="11"/>
      <c r="D1715" s="14"/>
    </row>
    <row r="1716" spans="1:4" ht="15" customHeight="1" x14ac:dyDescent="0.25">
      <c r="A1716" s="11"/>
      <c r="B1716" s="11"/>
      <c r="C1716" s="11"/>
      <c r="D1716" s="14"/>
    </row>
    <row r="1717" spans="1:4" ht="15" customHeight="1" x14ac:dyDescent="0.25">
      <c r="A1717" s="11"/>
      <c r="B1717" s="11"/>
      <c r="C1717" s="11"/>
      <c r="D1717" s="14"/>
    </row>
    <row r="1718" spans="1:4" ht="15" customHeight="1" x14ac:dyDescent="0.25">
      <c r="A1718" s="11"/>
      <c r="B1718" s="11"/>
      <c r="C1718" s="11"/>
      <c r="D1718" s="14"/>
    </row>
    <row r="1719" spans="1:4" ht="15" customHeight="1" x14ac:dyDescent="0.25">
      <c r="A1719" s="11"/>
      <c r="B1719" s="11"/>
      <c r="C1719" s="11"/>
      <c r="D1719" s="14"/>
    </row>
    <row r="1720" spans="1:4" ht="15" customHeight="1" x14ac:dyDescent="0.25">
      <c r="A1720" s="11"/>
      <c r="B1720" s="11"/>
      <c r="C1720" s="11"/>
      <c r="D1720" s="14"/>
    </row>
    <row r="1721" spans="1:4" ht="15" customHeight="1" x14ac:dyDescent="0.25">
      <c r="A1721" s="11"/>
      <c r="B1721" s="11"/>
      <c r="C1721" s="11"/>
      <c r="D1721" s="14"/>
    </row>
    <row r="1722" spans="1:4" ht="15" customHeight="1" x14ac:dyDescent="0.25">
      <c r="A1722" s="11"/>
      <c r="B1722" s="11"/>
      <c r="C1722" s="11"/>
      <c r="D1722" s="14"/>
    </row>
    <row r="1723" spans="1:4" ht="15" customHeight="1" x14ac:dyDescent="0.25">
      <c r="A1723" s="11"/>
      <c r="B1723" s="11"/>
      <c r="C1723" s="11"/>
      <c r="D1723" s="14"/>
    </row>
    <row r="1724" spans="1:4" ht="15" customHeight="1" x14ac:dyDescent="0.25">
      <c r="A1724" s="11"/>
      <c r="B1724" s="11"/>
      <c r="C1724" s="11"/>
      <c r="D1724" s="14"/>
    </row>
    <row r="1725" spans="1:4" ht="15" customHeight="1" x14ac:dyDescent="0.25">
      <c r="A1725" s="11"/>
      <c r="B1725" s="11"/>
      <c r="C1725" s="11"/>
      <c r="D1725" s="14"/>
    </row>
    <row r="1726" spans="1:4" ht="15" customHeight="1" x14ac:dyDescent="0.25">
      <c r="A1726" s="11"/>
      <c r="B1726" s="11"/>
      <c r="C1726" s="11"/>
      <c r="D1726" s="14"/>
    </row>
    <row r="1727" spans="1:4" ht="15" customHeight="1" x14ac:dyDescent="0.25">
      <c r="A1727" s="11"/>
      <c r="B1727" s="11"/>
      <c r="C1727" s="11"/>
      <c r="D1727" s="14"/>
    </row>
    <row r="1728" spans="1:4" ht="15" customHeight="1" x14ac:dyDescent="0.25">
      <c r="A1728" s="11"/>
      <c r="B1728" s="11"/>
      <c r="C1728" s="11"/>
      <c r="D1728" s="14"/>
    </row>
    <row r="1729" spans="1:4" ht="15" customHeight="1" x14ac:dyDescent="0.25">
      <c r="A1729" s="11"/>
      <c r="B1729" s="11"/>
      <c r="C1729" s="11"/>
      <c r="D1729" s="14"/>
    </row>
    <row r="1730" spans="1:4" ht="15" customHeight="1" x14ac:dyDescent="0.25">
      <c r="A1730" s="11"/>
      <c r="B1730" s="11"/>
      <c r="C1730" s="11"/>
      <c r="D1730" s="14"/>
    </row>
    <row r="1731" spans="1:4" ht="15" customHeight="1" x14ac:dyDescent="0.25">
      <c r="A1731" s="11"/>
      <c r="B1731" s="11"/>
      <c r="C1731" s="11"/>
      <c r="D1731" s="14"/>
    </row>
    <row r="1732" spans="1:4" ht="15" customHeight="1" x14ac:dyDescent="0.25">
      <c r="A1732" s="11"/>
      <c r="B1732" s="11"/>
      <c r="C1732" s="11"/>
      <c r="D1732" s="14"/>
    </row>
    <row r="1733" spans="1:4" ht="15" customHeight="1" x14ac:dyDescent="0.25">
      <c r="A1733" s="11"/>
      <c r="B1733" s="11"/>
      <c r="C1733" s="11"/>
      <c r="D1733" s="14"/>
    </row>
    <row r="1734" spans="1:4" ht="15" customHeight="1" x14ac:dyDescent="0.25">
      <c r="A1734" s="11"/>
      <c r="B1734" s="11"/>
      <c r="C1734" s="11"/>
      <c r="D1734" s="14"/>
    </row>
    <row r="1735" spans="1:4" ht="15" customHeight="1" x14ac:dyDescent="0.25">
      <c r="A1735" s="11"/>
      <c r="B1735" s="11"/>
      <c r="C1735" s="11"/>
      <c r="D1735" s="14"/>
    </row>
    <row r="1736" spans="1:4" ht="15" customHeight="1" x14ac:dyDescent="0.25">
      <c r="A1736" s="11"/>
      <c r="B1736" s="11"/>
      <c r="C1736" s="11"/>
      <c r="D1736" s="14"/>
    </row>
    <row r="1737" spans="1:4" ht="15" customHeight="1" x14ac:dyDescent="0.25">
      <c r="A1737" s="11"/>
      <c r="B1737" s="11"/>
      <c r="C1737" s="11"/>
      <c r="D1737" s="14"/>
    </row>
    <row r="1738" spans="1:4" ht="15" customHeight="1" x14ac:dyDescent="0.25">
      <c r="A1738" s="11"/>
      <c r="B1738" s="11"/>
      <c r="C1738" s="11"/>
      <c r="D1738" s="14"/>
    </row>
    <row r="1739" spans="1:4" ht="15" customHeight="1" x14ac:dyDescent="0.25">
      <c r="A1739" s="11"/>
      <c r="B1739" s="11"/>
      <c r="C1739" s="11"/>
      <c r="D1739" s="14"/>
    </row>
    <row r="1740" spans="1:4" ht="15" customHeight="1" x14ac:dyDescent="0.25">
      <c r="A1740" s="11"/>
      <c r="B1740" s="11"/>
      <c r="C1740" s="11"/>
      <c r="D1740" s="14"/>
    </row>
    <row r="1741" spans="1:4" ht="15" customHeight="1" x14ac:dyDescent="0.25">
      <c r="A1741" s="11"/>
      <c r="B1741" s="11"/>
      <c r="C1741" s="11"/>
      <c r="D1741" s="14"/>
    </row>
    <row r="1742" spans="1:4" ht="15" customHeight="1" x14ac:dyDescent="0.25">
      <c r="A1742" s="11"/>
      <c r="B1742" s="11"/>
      <c r="C1742" s="11"/>
      <c r="D1742" s="14"/>
    </row>
    <row r="1743" spans="1:4" ht="15" customHeight="1" x14ac:dyDescent="0.25">
      <c r="A1743" s="11"/>
      <c r="B1743" s="11"/>
      <c r="C1743" s="11"/>
      <c r="D1743" s="14"/>
    </row>
    <row r="1744" spans="1:4" ht="15" customHeight="1" x14ac:dyDescent="0.25">
      <c r="A1744" s="11"/>
      <c r="B1744" s="11"/>
      <c r="C1744" s="11"/>
      <c r="D1744" s="14"/>
    </row>
    <row r="1745" spans="1:4" ht="15" customHeight="1" x14ac:dyDescent="0.25">
      <c r="A1745" s="11"/>
      <c r="B1745" s="11"/>
      <c r="C1745" s="11"/>
      <c r="D1745" s="14"/>
    </row>
    <row r="1746" spans="1:4" ht="15" customHeight="1" x14ac:dyDescent="0.25">
      <c r="A1746" s="11"/>
      <c r="B1746" s="11"/>
      <c r="C1746" s="11"/>
      <c r="D1746" s="14"/>
    </row>
    <row r="1747" spans="1:4" ht="15" customHeight="1" x14ac:dyDescent="0.25">
      <c r="A1747" s="11"/>
      <c r="B1747" s="11"/>
      <c r="C1747" s="11"/>
      <c r="D1747" s="14"/>
    </row>
    <row r="1748" spans="1:4" ht="15" customHeight="1" x14ac:dyDescent="0.25">
      <c r="A1748" s="11"/>
      <c r="B1748" s="11"/>
      <c r="C1748" s="11"/>
      <c r="D1748" s="14"/>
    </row>
    <row r="1749" spans="1:4" ht="15" customHeight="1" x14ac:dyDescent="0.25">
      <c r="A1749" s="11"/>
      <c r="B1749" s="11"/>
      <c r="C1749" s="11"/>
      <c r="D1749" s="14"/>
    </row>
    <row r="1750" spans="1:4" ht="15" customHeight="1" x14ac:dyDescent="0.25">
      <c r="A1750" s="11"/>
      <c r="B1750" s="11"/>
      <c r="C1750" s="11"/>
      <c r="D1750" s="14"/>
    </row>
    <row r="1751" spans="1:4" ht="15" customHeight="1" x14ac:dyDescent="0.25">
      <c r="A1751" s="11"/>
      <c r="B1751" s="11"/>
      <c r="C1751" s="11"/>
      <c r="D1751" s="14"/>
    </row>
    <row r="1752" spans="1:4" ht="15" customHeight="1" x14ac:dyDescent="0.25">
      <c r="A1752" s="11"/>
      <c r="B1752" s="11"/>
      <c r="C1752" s="11"/>
      <c r="D1752" s="14"/>
    </row>
    <row r="1753" spans="1:4" ht="15" customHeight="1" x14ac:dyDescent="0.25">
      <c r="A1753" s="11"/>
      <c r="B1753" s="11"/>
      <c r="C1753" s="11"/>
      <c r="D1753" s="14"/>
    </row>
    <row r="1754" spans="1:4" ht="15" customHeight="1" x14ac:dyDescent="0.25">
      <c r="A1754" s="11"/>
      <c r="B1754" s="11"/>
      <c r="C1754" s="11"/>
      <c r="D1754" s="14"/>
    </row>
    <row r="1755" spans="1:4" ht="15" customHeight="1" x14ac:dyDescent="0.25">
      <c r="A1755" s="11"/>
      <c r="B1755" s="11"/>
      <c r="C1755" s="11"/>
      <c r="D1755" s="14"/>
    </row>
    <row r="1756" spans="1:4" ht="15" customHeight="1" x14ac:dyDescent="0.25">
      <c r="A1756" s="11"/>
      <c r="B1756" s="11"/>
      <c r="C1756" s="11"/>
      <c r="D1756" s="14"/>
    </row>
    <row r="1757" spans="1:4" ht="15" customHeight="1" x14ac:dyDescent="0.25">
      <c r="A1757" s="11"/>
      <c r="B1757" s="11"/>
      <c r="C1757" s="11"/>
      <c r="D1757" s="14"/>
    </row>
    <row r="1758" spans="1:4" ht="15" customHeight="1" x14ac:dyDescent="0.25">
      <c r="A1758" s="11"/>
      <c r="B1758" s="11"/>
      <c r="C1758" s="11"/>
      <c r="D1758" s="14"/>
    </row>
    <row r="1759" spans="1:4" ht="15" customHeight="1" x14ac:dyDescent="0.25">
      <c r="A1759" s="11"/>
      <c r="B1759" s="11"/>
      <c r="C1759" s="11"/>
      <c r="D1759" s="14"/>
    </row>
    <row r="1760" spans="1:4" ht="15" customHeight="1" x14ac:dyDescent="0.25">
      <c r="A1760" s="11"/>
      <c r="B1760" s="11"/>
      <c r="C1760" s="11"/>
      <c r="D1760" s="14"/>
    </row>
    <row r="1761" spans="1:4" ht="15" customHeight="1" x14ac:dyDescent="0.25">
      <c r="A1761" s="11"/>
      <c r="B1761" s="11"/>
      <c r="C1761" s="11"/>
      <c r="D1761" s="14"/>
    </row>
    <row r="1762" spans="1:4" ht="15" customHeight="1" x14ac:dyDescent="0.25">
      <c r="A1762" s="11"/>
      <c r="B1762" s="11"/>
      <c r="C1762" s="11"/>
      <c r="D1762" s="14"/>
    </row>
    <row r="1763" spans="1:4" ht="15" customHeight="1" x14ac:dyDescent="0.25">
      <c r="A1763" s="11"/>
      <c r="B1763" s="11"/>
      <c r="C1763" s="11"/>
      <c r="D1763" s="14"/>
    </row>
    <row r="1764" spans="1:4" ht="15" customHeight="1" x14ac:dyDescent="0.25">
      <c r="A1764" s="11"/>
      <c r="B1764" s="11"/>
      <c r="C1764" s="11"/>
      <c r="D1764" s="14"/>
    </row>
    <row r="1765" spans="1:4" ht="15" customHeight="1" x14ac:dyDescent="0.25">
      <c r="A1765" s="11"/>
      <c r="B1765" s="11"/>
      <c r="C1765" s="11"/>
      <c r="D1765" s="14"/>
    </row>
    <row r="1766" spans="1:4" ht="15" customHeight="1" x14ac:dyDescent="0.25">
      <c r="A1766" s="11"/>
      <c r="B1766" s="11"/>
      <c r="C1766" s="11"/>
      <c r="D1766" s="14"/>
    </row>
    <row r="1767" spans="1:4" ht="15" customHeight="1" x14ac:dyDescent="0.25">
      <c r="A1767" s="11"/>
      <c r="B1767" s="11"/>
      <c r="C1767" s="11"/>
      <c r="D1767" s="14"/>
    </row>
    <row r="1768" spans="1:4" ht="15" customHeight="1" x14ac:dyDescent="0.25">
      <c r="A1768" s="11"/>
      <c r="B1768" s="11"/>
      <c r="C1768" s="11"/>
      <c r="D1768" s="14"/>
    </row>
    <row r="1769" spans="1:4" ht="15" customHeight="1" x14ac:dyDescent="0.25">
      <c r="A1769" s="11"/>
      <c r="B1769" s="11"/>
      <c r="C1769" s="11"/>
      <c r="D1769" s="14"/>
    </row>
    <row r="1770" spans="1:4" ht="15" customHeight="1" x14ac:dyDescent="0.25">
      <c r="A1770" s="11"/>
      <c r="B1770" s="11"/>
      <c r="C1770" s="11"/>
      <c r="D1770" s="14"/>
    </row>
    <row r="1771" spans="1:4" ht="15" customHeight="1" x14ac:dyDescent="0.25">
      <c r="A1771" s="11"/>
      <c r="B1771" s="11"/>
      <c r="C1771" s="11"/>
      <c r="D1771" s="14"/>
    </row>
    <row r="1772" spans="1:4" ht="15" customHeight="1" x14ac:dyDescent="0.25">
      <c r="A1772" s="11"/>
      <c r="B1772" s="11"/>
      <c r="C1772" s="11"/>
      <c r="D1772" s="14"/>
    </row>
    <row r="1773" spans="1:4" ht="15" customHeight="1" x14ac:dyDescent="0.25">
      <c r="A1773" s="11"/>
      <c r="B1773" s="11"/>
      <c r="C1773" s="11"/>
      <c r="D1773" s="14"/>
    </row>
    <row r="1774" spans="1:4" ht="15" customHeight="1" x14ac:dyDescent="0.25">
      <c r="A1774" s="11"/>
      <c r="B1774" s="11"/>
      <c r="C1774" s="11"/>
      <c r="D1774" s="14"/>
    </row>
    <row r="1775" spans="1:4" ht="15" customHeight="1" x14ac:dyDescent="0.25">
      <c r="A1775" s="11"/>
      <c r="B1775" s="11"/>
      <c r="C1775" s="11"/>
      <c r="D1775" s="14"/>
    </row>
    <row r="1776" spans="1:4" ht="15" customHeight="1" x14ac:dyDescent="0.25">
      <c r="A1776" s="11"/>
      <c r="B1776" s="11"/>
      <c r="C1776" s="11"/>
      <c r="D1776" s="14"/>
    </row>
    <row r="1777" spans="1:4" ht="15" customHeight="1" x14ac:dyDescent="0.25">
      <c r="A1777" s="11"/>
      <c r="B1777" s="11"/>
      <c r="C1777" s="11"/>
      <c r="D1777" s="14"/>
    </row>
    <row r="1778" spans="1:4" ht="15" customHeight="1" x14ac:dyDescent="0.25">
      <c r="A1778" s="11"/>
      <c r="B1778" s="11"/>
      <c r="C1778" s="11"/>
      <c r="D1778" s="14"/>
    </row>
    <row r="1779" spans="1:4" ht="15" customHeight="1" x14ac:dyDescent="0.25">
      <c r="A1779" s="11"/>
      <c r="B1779" s="11"/>
      <c r="C1779" s="11"/>
      <c r="D1779" s="14"/>
    </row>
    <row r="1780" spans="1:4" ht="15" customHeight="1" x14ac:dyDescent="0.25">
      <c r="A1780" s="11"/>
      <c r="B1780" s="11"/>
      <c r="C1780" s="11"/>
      <c r="D1780" s="14"/>
    </row>
    <row r="1781" spans="1:4" ht="15" customHeight="1" x14ac:dyDescent="0.25">
      <c r="A1781" s="11"/>
      <c r="B1781" s="11"/>
      <c r="C1781" s="11"/>
      <c r="D1781" s="14"/>
    </row>
    <row r="1782" spans="1:4" ht="15" customHeight="1" x14ac:dyDescent="0.25">
      <c r="A1782" s="11"/>
      <c r="B1782" s="11"/>
      <c r="C1782" s="11"/>
      <c r="D1782" s="14"/>
    </row>
    <row r="1783" spans="1:4" ht="15" customHeight="1" x14ac:dyDescent="0.25">
      <c r="A1783" s="11"/>
      <c r="B1783" s="11"/>
      <c r="C1783" s="11"/>
      <c r="D1783" s="14"/>
    </row>
    <row r="1784" spans="1:4" ht="15" customHeight="1" x14ac:dyDescent="0.25">
      <c r="A1784" s="11"/>
      <c r="B1784" s="11"/>
      <c r="C1784" s="11"/>
      <c r="D1784" s="14"/>
    </row>
    <row r="1785" spans="1:4" ht="15" customHeight="1" x14ac:dyDescent="0.25">
      <c r="A1785" s="11"/>
      <c r="B1785" s="11"/>
      <c r="C1785" s="11"/>
      <c r="D1785" s="14"/>
    </row>
    <row r="1786" spans="1:4" ht="15" customHeight="1" x14ac:dyDescent="0.25">
      <c r="A1786" s="11"/>
      <c r="B1786" s="11"/>
      <c r="C1786" s="11"/>
      <c r="D1786" s="14"/>
    </row>
    <row r="1787" spans="1:4" ht="15" customHeight="1" x14ac:dyDescent="0.25">
      <c r="A1787" s="11"/>
      <c r="B1787" s="11"/>
      <c r="C1787" s="11"/>
      <c r="D1787" s="14"/>
    </row>
    <row r="1788" spans="1:4" ht="15" customHeight="1" x14ac:dyDescent="0.25">
      <c r="A1788" s="11"/>
      <c r="B1788" s="11"/>
      <c r="C1788" s="11"/>
      <c r="D1788" s="14"/>
    </row>
    <row r="1789" spans="1:4" ht="15" customHeight="1" x14ac:dyDescent="0.25">
      <c r="A1789" s="11"/>
      <c r="B1789" s="11"/>
      <c r="C1789" s="11"/>
      <c r="D1789" s="14"/>
    </row>
    <row r="1790" spans="1:4" ht="15" customHeight="1" x14ac:dyDescent="0.25">
      <c r="A1790" s="11"/>
      <c r="B1790" s="11"/>
      <c r="C1790" s="11"/>
      <c r="D1790" s="14"/>
    </row>
    <row r="1791" spans="1:4" ht="15" customHeight="1" x14ac:dyDescent="0.25">
      <c r="A1791" s="11"/>
      <c r="B1791" s="11"/>
      <c r="C1791" s="11"/>
      <c r="D1791" s="14"/>
    </row>
    <row r="1792" spans="1:4" ht="15" customHeight="1" x14ac:dyDescent="0.25">
      <c r="A1792" s="11"/>
      <c r="B1792" s="11"/>
      <c r="C1792" s="11"/>
      <c r="D1792" s="14"/>
    </row>
    <row r="1793" spans="1:4" ht="15" customHeight="1" x14ac:dyDescent="0.25">
      <c r="A1793" s="11"/>
      <c r="B1793" s="11"/>
      <c r="C1793" s="11"/>
      <c r="D1793" s="14"/>
    </row>
    <row r="1794" spans="1:4" ht="15" customHeight="1" x14ac:dyDescent="0.25">
      <c r="A1794" s="11"/>
      <c r="B1794" s="11"/>
      <c r="C1794" s="11"/>
      <c r="D1794" s="14"/>
    </row>
    <row r="1795" spans="1:4" ht="15" customHeight="1" x14ac:dyDescent="0.25">
      <c r="A1795" s="11"/>
      <c r="B1795" s="11"/>
      <c r="C1795" s="11"/>
      <c r="D1795" s="14"/>
    </row>
    <row r="1796" spans="1:4" ht="15" customHeight="1" x14ac:dyDescent="0.25">
      <c r="A1796" s="11"/>
      <c r="B1796" s="11"/>
      <c r="C1796" s="11"/>
      <c r="D1796" s="14"/>
    </row>
    <row r="1797" spans="1:4" ht="15" customHeight="1" x14ac:dyDescent="0.25">
      <c r="A1797" s="11"/>
      <c r="B1797" s="11"/>
      <c r="C1797" s="11"/>
      <c r="D1797" s="14"/>
    </row>
    <row r="1798" spans="1:4" ht="15" customHeight="1" x14ac:dyDescent="0.25">
      <c r="A1798" s="11"/>
      <c r="B1798" s="11"/>
      <c r="C1798" s="11"/>
      <c r="D1798" s="14"/>
    </row>
    <row r="1799" spans="1:4" ht="15" customHeight="1" x14ac:dyDescent="0.25">
      <c r="A1799" s="11"/>
      <c r="B1799" s="11"/>
      <c r="C1799" s="11"/>
      <c r="D1799" s="14"/>
    </row>
    <row r="1800" spans="1:4" ht="15" customHeight="1" x14ac:dyDescent="0.25">
      <c r="A1800" s="11"/>
      <c r="B1800" s="11"/>
      <c r="C1800" s="11"/>
      <c r="D1800" s="14"/>
    </row>
    <row r="1801" spans="1:4" ht="15" customHeight="1" x14ac:dyDescent="0.25">
      <c r="A1801" s="11"/>
      <c r="B1801" s="11"/>
      <c r="C1801" s="11"/>
      <c r="D1801" s="14"/>
    </row>
    <row r="1802" spans="1:4" ht="15" customHeight="1" x14ac:dyDescent="0.25">
      <c r="A1802" s="11"/>
      <c r="B1802" s="11"/>
      <c r="C1802" s="11"/>
      <c r="D1802" s="14"/>
    </row>
    <row r="1803" spans="1:4" ht="15" customHeight="1" x14ac:dyDescent="0.25">
      <c r="A1803" s="11"/>
      <c r="B1803" s="11"/>
      <c r="C1803" s="11"/>
      <c r="D1803" s="14"/>
    </row>
    <row r="1804" spans="1:4" ht="15" customHeight="1" x14ac:dyDescent="0.25">
      <c r="A1804" s="11"/>
      <c r="B1804" s="11"/>
      <c r="C1804" s="11"/>
      <c r="D1804" s="14"/>
    </row>
    <row r="1805" spans="1:4" ht="15" customHeight="1" x14ac:dyDescent="0.25">
      <c r="A1805" s="11"/>
      <c r="B1805" s="11"/>
      <c r="C1805" s="11"/>
      <c r="D1805" s="14"/>
    </row>
    <row r="1806" spans="1:4" ht="15" customHeight="1" x14ac:dyDescent="0.25">
      <c r="A1806" s="11"/>
      <c r="B1806" s="11"/>
      <c r="C1806" s="11"/>
      <c r="D1806" s="14"/>
    </row>
    <row r="1807" spans="1:4" ht="15" customHeight="1" x14ac:dyDescent="0.25">
      <c r="A1807" s="11"/>
      <c r="B1807" s="11"/>
      <c r="C1807" s="11"/>
      <c r="D1807" s="14"/>
    </row>
    <row r="1808" spans="1:4" ht="15" customHeight="1" x14ac:dyDescent="0.25">
      <c r="A1808" s="11"/>
      <c r="B1808" s="11"/>
      <c r="C1808" s="11"/>
      <c r="D1808" s="14"/>
    </row>
    <row r="1809" spans="1:4" ht="15" customHeight="1" x14ac:dyDescent="0.25">
      <c r="A1809" s="11"/>
      <c r="B1809" s="11"/>
      <c r="C1809" s="11"/>
      <c r="D1809" s="14"/>
    </row>
    <row r="1810" spans="1:4" ht="15" customHeight="1" x14ac:dyDescent="0.25">
      <c r="A1810" s="11"/>
      <c r="B1810" s="11"/>
      <c r="C1810" s="11"/>
      <c r="D1810" s="14"/>
    </row>
    <row r="1811" spans="1:4" ht="15" customHeight="1" x14ac:dyDescent="0.25">
      <c r="A1811" s="11"/>
      <c r="B1811" s="11"/>
      <c r="C1811" s="11"/>
      <c r="D1811" s="14"/>
    </row>
    <row r="1812" spans="1:4" ht="15" customHeight="1" x14ac:dyDescent="0.25">
      <c r="A1812" s="11"/>
      <c r="B1812" s="11"/>
      <c r="C1812" s="11"/>
      <c r="D1812" s="14"/>
    </row>
    <row r="1813" spans="1:4" ht="15" customHeight="1" x14ac:dyDescent="0.25">
      <c r="A1813" s="11"/>
      <c r="B1813" s="11"/>
      <c r="C1813" s="11"/>
      <c r="D1813" s="14"/>
    </row>
    <row r="1814" spans="1:4" ht="15" customHeight="1" x14ac:dyDescent="0.25">
      <c r="A1814" s="11"/>
      <c r="B1814" s="11"/>
      <c r="C1814" s="11"/>
      <c r="D1814" s="14"/>
    </row>
    <row r="1815" spans="1:4" ht="15" customHeight="1" x14ac:dyDescent="0.25">
      <c r="A1815" s="11"/>
      <c r="B1815" s="11"/>
      <c r="C1815" s="11"/>
      <c r="D1815" s="14"/>
    </row>
    <row r="1816" spans="1:4" ht="15" customHeight="1" x14ac:dyDescent="0.25">
      <c r="A1816" s="11"/>
      <c r="B1816" s="11"/>
      <c r="C1816" s="11"/>
      <c r="D1816" s="14"/>
    </row>
    <row r="1817" spans="1:4" ht="15" customHeight="1" x14ac:dyDescent="0.25">
      <c r="A1817" s="11"/>
      <c r="B1817" s="11"/>
      <c r="C1817" s="11"/>
      <c r="D1817" s="14"/>
    </row>
    <row r="1818" spans="1:4" ht="15" customHeight="1" x14ac:dyDescent="0.25">
      <c r="A1818" s="11"/>
      <c r="B1818" s="11"/>
      <c r="C1818" s="11"/>
      <c r="D1818" s="14"/>
    </row>
    <row r="1819" spans="1:4" ht="15" customHeight="1" x14ac:dyDescent="0.25">
      <c r="A1819" s="11"/>
      <c r="B1819" s="11"/>
      <c r="C1819" s="11"/>
      <c r="D1819" s="14"/>
    </row>
    <row r="1820" spans="1:4" ht="15" customHeight="1" x14ac:dyDescent="0.25">
      <c r="A1820" s="11"/>
      <c r="B1820" s="11"/>
      <c r="C1820" s="11"/>
      <c r="D1820" s="14"/>
    </row>
    <row r="1821" spans="1:4" ht="15" customHeight="1" x14ac:dyDescent="0.25">
      <c r="A1821" s="11"/>
      <c r="B1821" s="11"/>
      <c r="C1821" s="11"/>
      <c r="D1821" s="14"/>
    </row>
    <row r="1822" spans="1:4" ht="15" customHeight="1" x14ac:dyDescent="0.25">
      <c r="A1822" s="11"/>
      <c r="B1822" s="11"/>
      <c r="C1822" s="11"/>
      <c r="D1822" s="14"/>
    </row>
    <row r="1823" spans="1:4" ht="15" customHeight="1" x14ac:dyDescent="0.25">
      <c r="A1823" s="11"/>
      <c r="B1823" s="11"/>
      <c r="C1823" s="11"/>
      <c r="D1823" s="14"/>
    </row>
    <row r="1824" spans="1:4" ht="15" customHeight="1" x14ac:dyDescent="0.25">
      <c r="A1824" s="11"/>
      <c r="B1824" s="11"/>
      <c r="C1824" s="11"/>
      <c r="D1824" s="14"/>
    </row>
    <row r="1825" spans="1:4" ht="15" customHeight="1" x14ac:dyDescent="0.25">
      <c r="A1825" s="11"/>
      <c r="B1825" s="11"/>
      <c r="C1825" s="11"/>
      <c r="D1825" s="14"/>
    </row>
    <row r="1826" spans="1:4" ht="15" customHeight="1" x14ac:dyDescent="0.25">
      <c r="A1826" s="11"/>
      <c r="B1826" s="11"/>
      <c r="C1826" s="11"/>
      <c r="D1826" s="14"/>
    </row>
    <row r="1827" spans="1:4" ht="15" customHeight="1" x14ac:dyDescent="0.25">
      <c r="A1827" s="11"/>
      <c r="B1827" s="11"/>
      <c r="C1827" s="11"/>
      <c r="D1827" s="14"/>
    </row>
    <row r="1828" spans="1:4" ht="15" customHeight="1" x14ac:dyDescent="0.25">
      <c r="A1828" s="11"/>
      <c r="B1828" s="11"/>
      <c r="C1828" s="11"/>
      <c r="D1828" s="14"/>
    </row>
    <row r="1829" spans="1:4" ht="15" customHeight="1" x14ac:dyDescent="0.25">
      <c r="A1829" s="11"/>
      <c r="B1829" s="11"/>
      <c r="C1829" s="11"/>
      <c r="D1829" s="14"/>
    </row>
    <row r="1830" spans="1:4" ht="15" customHeight="1" x14ac:dyDescent="0.25">
      <c r="A1830" s="11"/>
      <c r="B1830" s="11"/>
      <c r="C1830" s="11"/>
      <c r="D1830" s="14"/>
    </row>
    <row r="1831" spans="1:4" ht="15" customHeight="1" x14ac:dyDescent="0.25">
      <c r="A1831" s="11"/>
      <c r="B1831" s="11"/>
      <c r="C1831" s="11"/>
      <c r="D1831" s="14"/>
    </row>
    <row r="1832" spans="1:4" ht="15" customHeight="1" x14ac:dyDescent="0.25">
      <c r="A1832" s="11"/>
      <c r="B1832" s="11"/>
      <c r="C1832" s="11"/>
      <c r="D1832" s="14"/>
    </row>
    <row r="1833" spans="1:4" ht="15" customHeight="1" x14ac:dyDescent="0.25">
      <c r="A1833" s="11"/>
      <c r="B1833" s="11"/>
      <c r="C1833" s="11"/>
      <c r="D1833" s="14"/>
    </row>
    <row r="1834" spans="1:4" ht="15" customHeight="1" x14ac:dyDescent="0.25">
      <c r="A1834" s="11"/>
      <c r="B1834" s="11"/>
      <c r="C1834" s="11"/>
      <c r="D1834" s="14"/>
    </row>
    <row r="1835" spans="1:4" ht="15" customHeight="1" x14ac:dyDescent="0.25">
      <c r="A1835" s="11"/>
      <c r="B1835" s="11"/>
      <c r="C1835" s="11"/>
      <c r="D1835" s="14"/>
    </row>
    <row r="1836" spans="1:4" ht="15" customHeight="1" x14ac:dyDescent="0.25">
      <c r="A1836" s="11"/>
      <c r="B1836" s="11"/>
      <c r="C1836" s="11"/>
      <c r="D1836" s="14"/>
    </row>
    <row r="1837" spans="1:4" ht="15" customHeight="1" x14ac:dyDescent="0.25">
      <c r="A1837" s="11"/>
      <c r="B1837" s="11"/>
      <c r="C1837" s="11"/>
      <c r="D1837" s="14"/>
    </row>
    <row r="1838" spans="1:4" ht="15" customHeight="1" x14ac:dyDescent="0.25">
      <c r="A1838" s="11"/>
      <c r="B1838" s="11"/>
      <c r="C1838" s="11"/>
      <c r="D1838" s="14"/>
    </row>
    <row r="1839" spans="1:4" ht="15" customHeight="1" x14ac:dyDescent="0.25">
      <c r="A1839" s="11"/>
      <c r="B1839" s="11"/>
      <c r="C1839" s="11"/>
      <c r="D1839" s="14"/>
    </row>
    <row r="1840" spans="1:4" ht="15" customHeight="1" x14ac:dyDescent="0.25">
      <c r="A1840" s="11"/>
      <c r="B1840" s="11"/>
      <c r="C1840" s="11"/>
      <c r="D1840" s="14"/>
    </row>
    <row r="1841" spans="1:4" ht="15" customHeight="1" x14ac:dyDescent="0.25">
      <c r="A1841" s="11"/>
      <c r="B1841" s="11"/>
      <c r="C1841" s="11"/>
      <c r="D1841" s="14"/>
    </row>
    <row r="1842" spans="1:4" ht="15" customHeight="1" x14ac:dyDescent="0.25">
      <c r="A1842" s="11"/>
      <c r="B1842" s="11"/>
      <c r="C1842" s="11"/>
      <c r="D1842" s="14"/>
    </row>
    <row r="1843" spans="1:4" ht="15" customHeight="1" x14ac:dyDescent="0.25">
      <c r="A1843" s="11"/>
      <c r="B1843" s="11"/>
      <c r="C1843" s="11"/>
      <c r="D1843" s="14"/>
    </row>
    <row r="1844" spans="1:4" ht="15" customHeight="1" x14ac:dyDescent="0.25">
      <c r="A1844" s="11"/>
      <c r="B1844" s="11"/>
      <c r="C1844" s="11"/>
      <c r="D1844" s="14"/>
    </row>
    <row r="1845" spans="1:4" ht="15" customHeight="1" x14ac:dyDescent="0.25">
      <c r="A1845" s="11"/>
      <c r="B1845" s="11"/>
      <c r="C1845" s="11"/>
      <c r="D1845" s="14"/>
    </row>
    <row r="1846" spans="1:4" ht="15" customHeight="1" x14ac:dyDescent="0.25">
      <c r="A1846" s="11"/>
      <c r="B1846" s="11"/>
      <c r="C1846" s="11"/>
      <c r="D1846" s="14"/>
    </row>
    <row r="1847" spans="1:4" ht="15" customHeight="1" x14ac:dyDescent="0.25">
      <c r="A1847" s="11"/>
      <c r="B1847" s="11"/>
      <c r="C1847" s="11"/>
      <c r="D1847" s="14"/>
    </row>
    <row r="1848" spans="1:4" ht="15" customHeight="1" x14ac:dyDescent="0.25">
      <c r="A1848" s="11"/>
      <c r="B1848" s="11"/>
      <c r="C1848" s="11"/>
      <c r="D1848" s="14"/>
    </row>
    <row r="1849" spans="1:4" ht="15" customHeight="1" x14ac:dyDescent="0.25">
      <c r="A1849" s="11"/>
      <c r="B1849" s="11"/>
      <c r="C1849" s="11"/>
      <c r="D1849" s="14"/>
    </row>
    <row r="1850" spans="1:4" ht="15" customHeight="1" x14ac:dyDescent="0.25">
      <c r="A1850" s="11"/>
      <c r="B1850" s="11"/>
      <c r="C1850" s="11"/>
      <c r="D1850" s="14"/>
    </row>
    <row r="1851" spans="1:4" ht="15" customHeight="1" x14ac:dyDescent="0.25">
      <c r="A1851" s="11"/>
      <c r="B1851" s="11"/>
      <c r="C1851" s="11"/>
      <c r="D1851" s="14"/>
    </row>
    <row r="1852" spans="1:4" ht="15" customHeight="1" x14ac:dyDescent="0.25">
      <c r="A1852" s="11"/>
      <c r="B1852" s="11"/>
      <c r="C1852" s="11"/>
      <c r="D1852" s="14"/>
    </row>
    <row r="1853" spans="1:4" ht="15" customHeight="1" x14ac:dyDescent="0.25">
      <c r="A1853" s="11"/>
      <c r="B1853" s="11"/>
      <c r="C1853" s="11"/>
      <c r="D1853" s="14"/>
    </row>
    <row r="1854" spans="1:4" ht="15" customHeight="1" x14ac:dyDescent="0.25">
      <c r="A1854" s="11"/>
      <c r="B1854" s="11"/>
      <c r="C1854" s="11"/>
      <c r="D1854" s="14"/>
    </row>
    <row r="1855" spans="1:4" ht="15" customHeight="1" x14ac:dyDescent="0.25">
      <c r="A1855" s="11"/>
      <c r="B1855" s="11"/>
      <c r="C1855" s="11"/>
      <c r="D1855" s="14"/>
    </row>
    <row r="1856" spans="1:4" ht="15" customHeight="1" x14ac:dyDescent="0.25">
      <c r="A1856" s="11"/>
      <c r="B1856" s="11"/>
      <c r="C1856" s="11"/>
      <c r="D1856" s="14"/>
    </row>
    <row r="1857" spans="1:4" ht="15" customHeight="1" x14ac:dyDescent="0.25">
      <c r="A1857" s="11"/>
      <c r="B1857" s="11"/>
      <c r="C1857" s="11"/>
      <c r="D1857" s="14"/>
    </row>
    <row r="1858" spans="1:4" ht="15" customHeight="1" x14ac:dyDescent="0.25">
      <c r="A1858" s="11"/>
      <c r="B1858" s="11"/>
      <c r="C1858" s="11"/>
      <c r="D1858" s="14"/>
    </row>
    <row r="1859" spans="1:4" ht="15" customHeight="1" x14ac:dyDescent="0.25">
      <c r="A1859" s="11"/>
      <c r="B1859" s="11"/>
      <c r="C1859" s="11"/>
      <c r="D1859" s="14"/>
    </row>
    <row r="1860" spans="1:4" ht="15" customHeight="1" x14ac:dyDescent="0.25">
      <c r="A1860" s="11"/>
      <c r="B1860" s="11"/>
      <c r="C1860" s="11"/>
      <c r="D1860" s="14"/>
    </row>
    <row r="1861" spans="1:4" ht="15" customHeight="1" x14ac:dyDescent="0.25">
      <c r="A1861" s="11"/>
      <c r="B1861" s="11"/>
      <c r="C1861" s="11"/>
      <c r="D1861" s="14"/>
    </row>
    <row r="1862" spans="1:4" ht="15" customHeight="1" x14ac:dyDescent="0.25">
      <c r="A1862" s="11"/>
      <c r="B1862" s="11"/>
      <c r="C1862" s="11"/>
      <c r="D1862" s="14"/>
    </row>
    <row r="1863" spans="1:4" ht="15" customHeight="1" x14ac:dyDescent="0.25">
      <c r="A1863" s="11"/>
      <c r="B1863" s="11"/>
      <c r="C1863" s="11"/>
      <c r="D1863" s="14"/>
    </row>
    <row r="1864" spans="1:4" ht="15" customHeight="1" x14ac:dyDescent="0.25">
      <c r="A1864" s="11"/>
      <c r="B1864" s="11"/>
      <c r="C1864" s="11"/>
      <c r="D1864" s="14"/>
    </row>
    <row r="1865" spans="1:4" ht="15" customHeight="1" x14ac:dyDescent="0.25">
      <c r="A1865" s="11"/>
      <c r="B1865" s="11"/>
      <c r="C1865" s="11"/>
      <c r="D1865" s="14"/>
    </row>
    <row r="1866" spans="1:4" ht="15" customHeight="1" x14ac:dyDescent="0.25">
      <c r="A1866" s="11"/>
      <c r="B1866" s="11"/>
      <c r="C1866" s="11"/>
      <c r="D1866" s="14"/>
    </row>
    <row r="1867" spans="1:4" ht="15" customHeight="1" x14ac:dyDescent="0.25">
      <c r="A1867" s="11"/>
      <c r="B1867" s="11"/>
      <c r="C1867" s="11"/>
      <c r="D1867" s="14"/>
    </row>
    <row r="1868" spans="1:4" ht="15" customHeight="1" x14ac:dyDescent="0.25">
      <c r="A1868" s="11"/>
      <c r="B1868" s="11"/>
      <c r="C1868" s="11"/>
      <c r="D1868" s="14"/>
    </row>
    <row r="1869" spans="1:4" ht="15" customHeight="1" x14ac:dyDescent="0.25">
      <c r="A1869" s="11"/>
      <c r="B1869" s="11"/>
      <c r="C1869" s="11"/>
      <c r="D1869" s="14"/>
    </row>
    <row r="1870" spans="1:4" ht="15" customHeight="1" x14ac:dyDescent="0.25">
      <c r="A1870" s="11"/>
      <c r="B1870" s="11"/>
      <c r="C1870" s="11"/>
      <c r="D1870" s="14"/>
    </row>
    <row r="1871" spans="1:4" ht="15" customHeight="1" x14ac:dyDescent="0.25">
      <c r="A1871" s="11"/>
      <c r="B1871" s="11"/>
      <c r="C1871" s="11"/>
      <c r="D1871" s="14"/>
    </row>
    <row r="1872" spans="1:4" ht="15" customHeight="1" x14ac:dyDescent="0.25">
      <c r="A1872" s="11"/>
      <c r="B1872" s="11"/>
      <c r="C1872" s="11"/>
      <c r="D1872" s="14"/>
    </row>
    <row r="1873" spans="1:4" ht="15" customHeight="1" x14ac:dyDescent="0.25">
      <c r="A1873" s="11"/>
      <c r="B1873" s="11"/>
      <c r="C1873" s="11"/>
      <c r="D1873" s="14"/>
    </row>
    <row r="1874" spans="1:4" ht="15" customHeight="1" x14ac:dyDescent="0.25">
      <c r="A1874" s="11"/>
      <c r="B1874" s="11"/>
      <c r="C1874" s="11"/>
      <c r="D1874" s="14"/>
    </row>
    <row r="1875" spans="1:4" ht="15" customHeight="1" x14ac:dyDescent="0.25">
      <c r="A1875" s="11"/>
      <c r="B1875" s="11"/>
      <c r="C1875" s="11"/>
      <c r="D1875" s="14"/>
    </row>
    <row r="1876" spans="1:4" ht="15" customHeight="1" x14ac:dyDescent="0.25">
      <c r="A1876" s="11"/>
      <c r="B1876" s="11"/>
      <c r="C1876" s="11"/>
      <c r="D1876" s="14"/>
    </row>
    <row r="1877" spans="1:4" ht="15" customHeight="1" x14ac:dyDescent="0.25">
      <c r="A1877" s="11"/>
      <c r="B1877" s="11"/>
      <c r="C1877" s="11"/>
      <c r="D1877" s="14"/>
    </row>
    <row r="1878" spans="1:4" ht="15" customHeight="1" x14ac:dyDescent="0.25">
      <c r="A1878" s="11"/>
      <c r="B1878" s="11"/>
      <c r="C1878" s="11"/>
      <c r="D1878" s="14"/>
    </row>
    <row r="1879" spans="1:4" ht="15" customHeight="1" x14ac:dyDescent="0.25">
      <c r="A1879" s="11"/>
      <c r="B1879" s="11"/>
      <c r="C1879" s="11"/>
      <c r="D1879" s="14"/>
    </row>
    <row r="1880" spans="1:4" ht="15" customHeight="1" x14ac:dyDescent="0.25">
      <c r="A1880" s="11"/>
      <c r="B1880" s="11"/>
      <c r="C1880" s="11"/>
      <c r="D1880" s="14"/>
    </row>
    <row r="1881" spans="1:4" ht="15" customHeight="1" x14ac:dyDescent="0.25">
      <c r="A1881" s="11"/>
      <c r="B1881" s="11"/>
      <c r="C1881" s="11"/>
      <c r="D1881" s="14"/>
    </row>
    <row r="1882" spans="1:4" ht="15" customHeight="1" x14ac:dyDescent="0.25">
      <c r="A1882" s="11"/>
      <c r="B1882" s="11"/>
      <c r="C1882" s="11"/>
      <c r="D1882" s="14"/>
    </row>
    <row r="1883" spans="1:4" ht="15" customHeight="1" x14ac:dyDescent="0.25">
      <c r="A1883" s="11"/>
      <c r="B1883" s="11"/>
      <c r="C1883" s="11"/>
      <c r="D1883" s="14"/>
    </row>
    <row r="1884" spans="1:4" ht="15" customHeight="1" x14ac:dyDescent="0.25">
      <c r="A1884" s="11"/>
      <c r="B1884" s="11"/>
      <c r="C1884" s="11"/>
      <c r="D1884" s="14"/>
    </row>
    <row r="1885" spans="1:4" ht="15" customHeight="1" x14ac:dyDescent="0.25">
      <c r="A1885" s="11"/>
      <c r="B1885" s="11"/>
      <c r="C1885" s="11"/>
      <c r="D1885" s="14"/>
    </row>
    <row r="1886" spans="1:4" ht="15" customHeight="1" x14ac:dyDescent="0.25">
      <c r="A1886" s="11"/>
      <c r="B1886" s="11"/>
      <c r="C1886" s="11"/>
      <c r="D1886" s="14"/>
    </row>
    <row r="1887" spans="1:4" ht="15" customHeight="1" x14ac:dyDescent="0.25">
      <c r="A1887" s="11"/>
      <c r="B1887" s="11"/>
      <c r="C1887" s="11"/>
      <c r="D1887" s="14"/>
    </row>
    <row r="1888" spans="1:4" ht="15" customHeight="1" x14ac:dyDescent="0.25">
      <c r="A1888" s="11"/>
      <c r="B1888" s="11"/>
      <c r="C1888" s="11"/>
      <c r="D1888" s="14"/>
    </row>
    <row r="1889" spans="1:4" ht="15" customHeight="1" x14ac:dyDescent="0.25">
      <c r="A1889" s="11"/>
      <c r="B1889" s="11"/>
      <c r="C1889" s="11"/>
      <c r="D1889" s="14"/>
    </row>
    <row r="1890" spans="1:4" ht="15" customHeight="1" x14ac:dyDescent="0.25">
      <c r="A1890" s="11"/>
      <c r="B1890" s="11"/>
      <c r="C1890" s="11"/>
      <c r="D1890" s="14"/>
    </row>
    <row r="1891" spans="1:4" ht="15" customHeight="1" x14ac:dyDescent="0.25">
      <c r="A1891" s="11"/>
      <c r="B1891" s="11"/>
      <c r="C1891" s="11"/>
      <c r="D1891" s="14"/>
    </row>
    <row r="1892" spans="1:4" ht="15" customHeight="1" x14ac:dyDescent="0.25">
      <c r="A1892" s="11"/>
      <c r="B1892" s="11"/>
      <c r="C1892" s="11"/>
      <c r="D1892" s="14"/>
    </row>
    <row r="1893" spans="1:4" ht="15" customHeight="1" x14ac:dyDescent="0.25">
      <c r="A1893" s="11"/>
      <c r="B1893" s="11"/>
      <c r="C1893" s="11"/>
      <c r="D1893" s="14"/>
    </row>
    <row r="1894" spans="1:4" ht="15" customHeight="1" x14ac:dyDescent="0.25">
      <c r="A1894" s="11"/>
      <c r="B1894" s="11"/>
      <c r="C1894" s="11"/>
      <c r="D1894" s="14"/>
    </row>
    <row r="1895" spans="1:4" ht="15" customHeight="1" x14ac:dyDescent="0.25">
      <c r="A1895" s="11"/>
      <c r="B1895" s="11"/>
      <c r="C1895" s="11"/>
      <c r="D1895" s="14"/>
    </row>
    <row r="1896" spans="1:4" ht="15" customHeight="1" x14ac:dyDescent="0.25">
      <c r="A1896" s="11"/>
      <c r="B1896" s="11"/>
      <c r="C1896" s="11"/>
      <c r="D1896" s="14"/>
    </row>
    <row r="1897" spans="1:4" ht="15" customHeight="1" x14ac:dyDescent="0.25">
      <c r="A1897" s="11"/>
      <c r="B1897" s="11"/>
      <c r="C1897" s="11"/>
      <c r="D1897" s="14"/>
    </row>
    <row r="1898" spans="1:4" ht="15" customHeight="1" x14ac:dyDescent="0.25">
      <c r="A1898" s="11"/>
      <c r="B1898" s="11"/>
      <c r="C1898" s="11"/>
      <c r="D1898" s="14"/>
    </row>
    <row r="1899" spans="1:4" ht="15" customHeight="1" x14ac:dyDescent="0.25">
      <c r="A1899" s="11"/>
      <c r="B1899" s="11"/>
      <c r="C1899" s="11"/>
      <c r="D1899" s="14"/>
    </row>
    <row r="1900" spans="1:4" ht="15" customHeight="1" x14ac:dyDescent="0.25">
      <c r="A1900" s="11"/>
      <c r="B1900" s="11"/>
      <c r="C1900" s="11"/>
      <c r="D1900" s="14"/>
    </row>
    <row r="1901" spans="1:4" ht="15" customHeight="1" x14ac:dyDescent="0.25">
      <c r="A1901" s="11"/>
      <c r="B1901" s="11"/>
      <c r="C1901" s="11"/>
      <c r="D1901" s="14"/>
    </row>
    <row r="1902" spans="1:4" ht="15" customHeight="1" x14ac:dyDescent="0.25">
      <c r="A1902" s="11"/>
      <c r="B1902" s="11"/>
      <c r="C1902" s="11"/>
      <c r="D1902" s="14"/>
    </row>
    <row r="1903" spans="1:4" ht="15" customHeight="1" x14ac:dyDescent="0.25">
      <c r="A1903" s="11"/>
      <c r="B1903" s="11"/>
      <c r="C1903" s="11"/>
      <c r="D1903" s="14"/>
    </row>
    <row r="1904" spans="1:4" ht="15" customHeight="1" x14ac:dyDescent="0.25">
      <c r="A1904" s="11"/>
      <c r="B1904" s="11"/>
      <c r="C1904" s="11"/>
      <c r="D1904" s="14"/>
    </row>
    <row r="1905" spans="1:4" ht="15" customHeight="1" x14ac:dyDescent="0.25">
      <c r="A1905" s="11"/>
      <c r="B1905" s="11"/>
      <c r="C1905" s="11"/>
      <c r="D1905" s="14"/>
    </row>
    <row r="1906" spans="1:4" ht="15" customHeight="1" x14ac:dyDescent="0.25">
      <c r="A1906" s="11"/>
      <c r="B1906" s="11"/>
      <c r="C1906" s="11"/>
      <c r="D1906" s="14"/>
    </row>
    <row r="1907" spans="1:4" ht="15" customHeight="1" x14ac:dyDescent="0.25">
      <c r="A1907" s="11"/>
      <c r="B1907" s="11"/>
      <c r="C1907" s="11"/>
      <c r="D1907" s="14"/>
    </row>
    <row r="1908" spans="1:4" ht="15" customHeight="1" x14ac:dyDescent="0.25">
      <c r="A1908" s="11"/>
      <c r="B1908" s="11"/>
      <c r="C1908" s="11"/>
      <c r="D1908" s="14"/>
    </row>
    <row r="1909" spans="1:4" ht="15" customHeight="1" x14ac:dyDescent="0.25">
      <c r="A1909" s="11"/>
      <c r="B1909" s="11"/>
      <c r="C1909" s="11"/>
      <c r="D1909" s="14"/>
    </row>
    <row r="1910" spans="1:4" ht="15" customHeight="1" x14ac:dyDescent="0.25">
      <c r="A1910" s="11"/>
      <c r="B1910" s="11"/>
      <c r="C1910" s="11"/>
      <c r="D1910" s="14"/>
    </row>
    <row r="1911" spans="1:4" ht="15" customHeight="1" x14ac:dyDescent="0.25">
      <c r="A1911" s="11"/>
      <c r="B1911" s="11"/>
      <c r="C1911" s="11"/>
      <c r="D1911" s="14"/>
    </row>
    <row r="1912" spans="1:4" ht="15" customHeight="1" x14ac:dyDescent="0.25">
      <c r="A1912" s="11"/>
      <c r="B1912" s="11"/>
      <c r="C1912" s="11"/>
      <c r="D1912" s="14"/>
    </row>
    <row r="1913" spans="1:4" ht="15" customHeight="1" x14ac:dyDescent="0.25">
      <c r="A1913" s="11"/>
      <c r="B1913" s="11"/>
      <c r="C1913" s="11"/>
      <c r="D1913" s="14"/>
    </row>
    <row r="1914" spans="1:4" ht="15" customHeight="1" x14ac:dyDescent="0.25">
      <c r="A1914" s="11"/>
      <c r="B1914" s="11"/>
      <c r="C1914" s="11"/>
      <c r="D1914" s="14"/>
    </row>
    <row r="1915" spans="1:4" ht="15" customHeight="1" x14ac:dyDescent="0.25">
      <c r="A1915" s="11"/>
      <c r="B1915" s="11"/>
      <c r="C1915" s="11"/>
      <c r="D1915" s="14"/>
    </row>
    <row r="1916" spans="1:4" ht="15" customHeight="1" x14ac:dyDescent="0.25">
      <c r="A1916" s="11"/>
      <c r="B1916" s="11"/>
      <c r="C1916" s="11"/>
      <c r="D1916" s="14"/>
    </row>
    <row r="1917" spans="1:4" ht="15" customHeight="1" x14ac:dyDescent="0.25">
      <c r="A1917" s="11"/>
      <c r="B1917" s="11"/>
      <c r="C1917" s="11"/>
      <c r="D1917" s="14"/>
    </row>
    <row r="1918" spans="1:4" ht="15" customHeight="1" x14ac:dyDescent="0.25">
      <c r="A1918" s="11"/>
      <c r="B1918" s="11"/>
      <c r="C1918" s="11"/>
      <c r="D1918" s="14"/>
    </row>
    <row r="1919" spans="1:4" ht="15" customHeight="1" x14ac:dyDescent="0.25">
      <c r="A1919" s="11"/>
      <c r="B1919" s="11"/>
      <c r="C1919" s="11"/>
      <c r="D1919" s="14"/>
    </row>
    <row r="1920" spans="1:4" ht="15" customHeight="1" x14ac:dyDescent="0.25">
      <c r="A1920" s="11"/>
      <c r="B1920" s="11"/>
      <c r="C1920" s="11"/>
      <c r="D1920" s="14"/>
    </row>
    <row r="1921" spans="1:4" ht="15" customHeight="1" x14ac:dyDescent="0.25">
      <c r="A1921" s="11"/>
      <c r="B1921" s="11"/>
      <c r="C1921" s="11"/>
      <c r="D1921" s="14"/>
    </row>
    <row r="1922" spans="1:4" ht="15" customHeight="1" x14ac:dyDescent="0.25">
      <c r="A1922" s="11"/>
      <c r="B1922" s="11"/>
      <c r="C1922" s="11"/>
      <c r="D1922" s="14"/>
    </row>
    <row r="1923" spans="1:4" ht="15" customHeight="1" x14ac:dyDescent="0.25">
      <c r="A1923" s="11"/>
      <c r="B1923" s="11"/>
      <c r="C1923" s="11"/>
      <c r="D1923" s="14"/>
    </row>
    <row r="1924" spans="1:4" ht="15" customHeight="1" x14ac:dyDescent="0.25">
      <c r="A1924" s="11"/>
      <c r="B1924" s="11"/>
      <c r="C1924" s="11"/>
      <c r="D1924" s="14"/>
    </row>
    <row r="1925" spans="1:4" ht="15" customHeight="1" x14ac:dyDescent="0.25">
      <c r="A1925" s="11"/>
      <c r="B1925" s="11"/>
      <c r="C1925" s="11"/>
      <c r="D1925" s="14"/>
    </row>
    <row r="1926" spans="1:4" ht="15" customHeight="1" x14ac:dyDescent="0.25">
      <c r="A1926" s="11"/>
      <c r="B1926" s="11"/>
      <c r="C1926" s="11"/>
      <c r="D1926" s="14"/>
    </row>
    <row r="1927" spans="1:4" ht="15" customHeight="1" x14ac:dyDescent="0.25">
      <c r="A1927" s="11"/>
      <c r="B1927" s="11"/>
      <c r="C1927" s="11"/>
      <c r="D1927" s="14"/>
    </row>
    <row r="1928" spans="1:4" ht="15" customHeight="1" x14ac:dyDescent="0.25">
      <c r="A1928" s="11"/>
      <c r="B1928" s="11"/>
      <c r="C1928" s="11"/>
      <c r="D1928" s="14"/>
    </row>
    <row r="1929" spans="1:4" ht="15" customHeight="1" x14ac:dyDescent="0.25">
      <c r="A1929" s="11"/>
      <c r="B1929" s="11"/>
      <c r="C1929" s="11"/>
      <c r="D1929" s="14"/>
    </row>
    <row r="1930" spans="1:4" ht="15" customHeight="1" x14ac:dyDescent="0.25">
      <c r="A1930" s="11"/>
      <c r="B1930" s="11"/>
      <c r="C1930" s="11"/>
      <c r="D1930" s="14"/>
    </row>
    <row r="1931" spans="1:4" ht="15" customHeight="1" x14ac:dyDescent="0.25">
      <c r="A1931" s="11"/>
      <c r="B1931" s="11"/>
      <c r="C1931" s="11"/>
      <c r="D1931" s="14"/>
    </row>
    <row r="1932" spans="1:4" ht="15" customHeight="1" x14ac:dyDescent="0.25">
      <c r="A1932" s="11"/>
      <c r="B1932" s="11"/>
      <c r="C1932" s="11"/>
      <c r="D1932" s="14"/>
    </row>
    <row r="1933" spans="1:4" ht="15" customHeight="1" x14ac:dyDescent="0.25">
      <c r="A1933" s="11"/>
      <c r="B1933" s="11"/>
      <c r="C1933" s="11"/>
      <c r="D1933" s="14"/>
    </row>
    <row r="1934" spans="1:4" ht="15" customHeight="1" x14ac:dyDescent="0.25">
      <c r="A1934" s="11"/>
      <c r="B1934" s="11"/>
      <c r="C1934" s="11"/>
      <c r="D1934" s="14"/>
    </row>
    <row r="1935" spans="1:4" ht="15" customHeight="1" x14ac:dyDescent="0.25">
      <c r="A1935" s="11"/>
      <c r="B1935" s="11"/>
      <c r="C1935" s="11"/>
      <c r="D1935" s="14"/>
    </row>
    <row r="1936" spans="1:4" ht="15" customHeight="1" x14ac:dyDescent="0.25">
      <c r="A1936" s="11"/>
      <c r="B1936" s="11"/>
      <c r="C1936" s="11"/>
      <c r="D1936" s="14"/>
    </row>
    <row r="1937" spans="1:4" ht="15" customHeight="1" x14ac:dyDescent="0.25">
      <c r="A1937" s="11"/>
      <c r="B1937" s="11"/>
      <c r="C1937" s="11"/>
      <c r="D1937" s="14"/>
    </row>
    <row r="1938" spans="1:4" ht="15" customHeight="1" x14ac:dyDescent="0.25">
      <c r="A1938" s="11"/>
      <c r="B1938" s="11"/>
      <c r="C1938" s="11"/>
      <c r="D1938" s="14"/>
    </row>
    <row r="1939" spans="1:4" ht="15" customHeight="1" x14ac:dyDescent="0.25">
      <c r="A1939" s="11"/>
      <c r="B1939" s="11"/>
      <c r="C1939" s="11"/>
      <c r="D1939" s="14"/>
    </row>
    <row r="1940" spans="1:4" ht="15" customHeight="1" x14ac:dyDescent="0.25">
      <c r="A1940" s="11"/>
      <c r="B1940" s="11"/>
      <c r="C1940" s="11"/>
      <c r="D1940" s="14"/>
    </row>
    <row r="1941" spans="1:4" ht="15" customHeight="1" x14ac:dyDescent="0.25">
      <c r="A1941" s="11"/>
      <c r="B1941" s="11"/>
      <c r="C1941" s="11"/>
      <c r="D1941" s="14"/>
    </row>
    <row r="1942" spans="1:4" ht="15" customHeight="1" x14ac:dyDescent="0.25">
      <c r="A1942" s="11"/>
      <c r="B1942" s="11"/>
      <c r="C1942" s="11"/>
      <c r="D1942" s="14"/>
    </row>
    <row r="1943" spans="1:4" ht="15" customHeight="1" x14ac:dyDescent="0.25">
      <c r="A1943" s="11"/>
      <c r="B1943" s="11"/>
      <c r="C1943" s="11"/>
      <c r="D1943" s="14"/>
    </row>
    <row r="1944" spans="1:4" ht="15" customHeight="1" x14ac:dyDescent="0.25">
      <c r="A1944" s="11"/>
      <c r="B1944" s="11"/>
      <c r="C1944" s="11"/>
      <c r="D1944" s="14"/>
    </row>
    <row r="1945" spans="1:4" ht="15" customHeight="1" x14ac:dyDescent="0.25">
      <c r="A1945" s="11"/>
      <c r="B1945" s="11"/>
      <c r="C1945" s="11"/>
      <c r="D1945" s="14"/>
    </row>
    <row r="1946" spans="1:4" ht="15" customHeight="1" x14ac:dyDescent="0.25">
      <c r="A1946" s="11"/>
      <c r="B1946" s="11"/>
      <c r="C1946" s="11"/>
      <c r="D1946" s="14"/>
    </row>
    <row r="1947" spans="1:4" ht="15" customHeight="1" x14ac:dyDescent="0.25">
      <c r="A1947" s="11"/>
      <c r="B1947" s="11"/>
      <c r="C1947" s="11"/>
      <c r="D1947" s="14"/>
    </row>
    <row r="1948" spans="1:4" ht="15" customHeight="1" x14ac:dyDescent="0.25">
      <c r="A1948" s="11"/>
      <c r="B1948" s="11"/>
      <c r="C1948" s="11"/>
      <c r="D1948" s="14"/>
    </row>
    <row r="1949" spans="1:4" ht="15" customHeight="1" x14ac:dyDescent="0.25">
      <c r="A1949" s="11"/>
      <c r="B1949" s="11"/>
      <c r="C1949" s="11"/>
      <c r="D1949" s="14"/>
    </row>
    <row r="1950" spans="1:4" ht="15" customHeight="1" x14ac:dyDescent="0.25">
      <c r="A1950" s="11"/>
      <c r="B1950" s="11"/>
      <c r="C1950" s="11"/>
      <c r="D1950" s="14"/>
    </row>
    <row r="1951" spans="1:4" ht="15" customHeight="1" x14ac:dyDescent="0.25">
      <c r="A1951" s="11"/>
      <c r="B1951" s="11"/>
      <c r="C1951" s="11"/>
      <c r="D1951" s="14"/>
    </row>
    <row r="1952" spans="1:4" ht="15" customHeight="1" x14ac:dyDescent="0.25">
      <c r="A1952" s="11"/>
      <c r="B1952" s="11"/>
      <c r="C1952" s="11"/>
      <c r="D1952" s="14"/>
    </row>
    <row r="1953" spans="1:4" ht="15" customHeight="1" x14ac:dyDescent="0.25">
      <c r="A1953" s="11"/>
      <c r="B1953" s="11"/>
      <c r="C1953" s="11"/>
      <c r="D1953" s="14"/>
    </row>
    <row r="1954" spans="1:4" ht="15" customHeight="1" x14ac:dyDescent="0.25">
      <c r="A1954" s="11"/>
      <c r="B1954" s="11"/>
      <c r="C1954" s="11"/>
      <c r="D1954" s="14"/>
    </row>
    <row r="1955" spans="1:4" ht="15" customHeight="1" x14ac:dyDescent="0.25">
      <c r="A1955" s="11"/>
      <c r="B1955" s="11"/>
      <c r="C1955" s="11"/>
      <c r="D1955" s="14"/>
    </row>
    <row r="1956" spans="1:4" ht="15" customHeight="1" x14ac:dyDescent="0.25">
      <c r="A1956" s="11"/>
      <c r="B1956" s="11"/>
      <c r="C1956" s="11"/>
      <c r="D1956" s="14"/>
    </row>
    <row r="1957" spans="1:4" ht="15" customHeight="1" x14ac:dyDescent="0.25">
      <c r="A1957" s="11"/>
      <c r="B1957" s="11"/>
      <c r="C1957" s="11"/>
      <c r="D1957" s="14"/>
    </row>
    <row r="1958" spans="1:4" ht="15" customHeight="1" x14ac:dyDescent="0.25">
      <c r="A1958" s="11"/>
      <c r="B1958" s="11"/>
      <c r="C1958" s="11"/>
      <c r="D1958" s="14"/>
    </row>
    <row r="1959" spans="1:4" ht="15" customHeight="1" x14ac:dyDescent="0.25">
      <c r="A1959" s="11"/>
      <c r="B1959" s="11"/>
      <c r="C1959" s="11"/>
      <c r="D1959" s="14"/>
    </row>
    <row r="1960" spans="1:4" ht="15" customHeight="1" x14ac:dyDescent="0.25">
      <c r="A1960" s="11"/>
      <c r="B1960" s="11"/>
      <c r="C1960" s="11"/>
      <c r="D1960" s="14"/>
    </row>
    <row r="1961" spans="1:4" ht="15" customHeight="1" x14ac:dyDescent="0.25">
      <c r="A1961" s="11"/>
      <c r="B1961" s="11"/>
      <c r="C1961" s="11"/>
      <c r="D1961" s="14"/>
    </row>
    <row r="1962" spans="1:4" ht="15" customHeight="1" x14ac:dyDescent="0.25">
      <c r="A1962" s="11"/>
      <c r="B1962" s="11"/>
      <c r="C1962" s="11"/>
      <c r="D1962" s="14"/>
    </row>
    <row r="1963" spans="1:4" ht="15" customHeight="1" x14ac:dyDescent="0.25">
      <c r="A1963" s="11"/>
      <c r="B1963" s="11"/>
      <c r="C1963" s="11"/>
      <c r="D1963" s="14"/>
    </row>
    <row r="1964" spans="1:4" ht="15" customHeight="1" x14ac:dyDescent="0.25">
      <c r="A1964" s="11"/>
      <c r="B1964" s="11"/>
      <c r="C1964" s="11"/>
      <c r="D1964" s="14"/>
    </row>
    <row r="1965" spans="1:4" ht="15" customHeight="1" x14ac:dyDescent="0.25">
      <c r="A1965" s="11"/>
      <c r="B1965" s="11"/>
      <c r="C1965" s="11"/>
      <c r="D1965" s="14"/>
    </row>
    <row r="1966" spans="1:4" ht="15" customHeight="1" x14ac:dyDescent="0.25">
      <c r="A1966" s="11"/>
      <c r="B1966" s="11"/>
      <c r="C1966" s="11"/>
      <c r="D1966" s="14"/>
    </row>
    <row r="1967" spans="1:4" ht="15" customHeight="1" x14ac:dyDescent="0.25">
      <c r="A1967" s="11"/>
      <c r="B1967" s="11"/>
      <c r="C1967" s="11"/>
      <c r="D1967" s="14"/>
    </row>
    <row r="1968" spans="1:4" ht="15" customHeight="1" x14ac:dyDescent="0.25">
      <c r="A1968" s="11"/>
      <c r="B1968" s="11"/>
      <c r="C1968" s="11"/>
      <c r="D1968" s="14"/>
    </row>
    <row r="1969" spans="1:4" ht="15" customHeight="1" x14ac:dyDescent="0.25">
      <c r="A1969" s="11"/>
      <c r="B1969" s="11"/>
      <c r="C1969" s="11"/>
      <c r="D1969" s="14"/>
    </row>
    <row r="1970" spans="1:4" ht="15" customHeight="1" x14ac:dyDescent="0.25">
      <c r="A1970" s="11"/>
      <c r="B1970" s="11"/>
      <c r="C1970" s="11"/>
      <c r="D1970" s="14"/>
    </row>
    <row r="1971" spans="1:4" ht="15" customHeight="1" x14ac:dyDescent="0.25">
      <c r="A1971" s="11"/>
      <c r="B1971" s="11"/>
      <c r="C1971" s="11"/>
      <c r="D1971" s="14"/>
    </row>
    <row r="1972" spans="1:4" ht="15" customHeight="1" x14ac:dyDescent="0.25">
      <c r="A1972" s="11"/>
      <c r="B1972" s="11"/>
      <c r="C1972" s="11"/>
      <c r="D1972" s="14"/>
    </row>
    <row r="1973" spans="1:4" ht="15" customHeight="1" x14ac:dyDescent="0.25">
      <c r="A1973" s="11"/>
      <c r="B1973" s="11"/>
      <c r="C1973" s="11"/>
      <c r="D1973" s="14"/>
    </row>
    <row r="1974" spans="1:4" ht="15" customHeight="1" x14ac:dyDescent="0.25">
      <c r="A1974" s="11"/>
      <c r="B1974" s="11"/>
      <c r="C1974" s="11"/>
      <c r="D1974" s="14"/>
    </row>
    <row r="1975" spans="1:4" ht="15" customHeight="1" x14ac:dyDescent="0.25">
      <c r="A1975" s="11"/>
      <c r="B1975" s="11"/>
      <c r="C1975" s="11"/>
      <c r="D1975" s="14"/>
    </row>
    <row r="1976" spans="1:4" ht="15" customHeight="1" x14ac:dyDescent="0.25">
      <c r="A1976" s="11"/>
      <c r="B1976" s="11"/>
      <c r="C1976" s="11"/>
      <c r="D1976" s="14"/>
    </row>
    <row r="1977" spans="1:4" ht="15" customHeight="1" x14ac:dyDescent="0.25">
      <c r="A1977" s="11"/>
      <c r="B1977" s="11"/>
      <c r="C1977" s="11"/>
      <c r="D1977" s="14"/>
    </row>
    <row r="1978" spans="1:4" ht="15" customHeight="1" x14ac:dyDescent="0.25">
      <c r="A1978" s="11"/>
      <c r="B1978" s="11"/>
      <c r="C1978" s="11"/>
      <c r="D1978" s="14"/>
    </row>
    <row r="1979" spans="1:4" ht="15" customHeight="1" x14ac:dyDescent="0.25">
      <c r="A1979" s="11"/>
      <c r="B1979" s="11"/>
      <c r="C1979" s="11"/>
      <c r="D1979" s="14"/>
    </row>
    <row r="1980" spans="1:4" ht="15" customHeight="1" x14ac:dyDescent="0.25">
      <c r="A1980" s="11"/>
      <c r="B1980" s="11"/>
      <c r="C1980" s="11"/>
      <c r="D1980" s="14"/>
    </row>
    <row r="1981" spans="1:4" ht="15" customHeight="1" x14ac:dyDescent="0.25">
      <c r="A1981" s="11"/>
      <c r="B1981" s="11"/>
      <c r="C1981" s="11"/>
      <c r="D1981" s="14"/>
    </row>
    <row r="1982" spans="1:4" ht="15" customHeight="1" x14ac:dyDescent="0.25">
      <c r="A1982" s="11"/>
      <c r="B1982" s="11"/>
      <c r="C1982" s="11"/>
      <c r="D1982" s="14"/>
    </row>
    <row r="1983" spans="1:4" ht="15" customHeight="1" x14ac:dyDescent="0.25">
      <c r="A1983" s="11"/>
      <c r="B1983" s="11"/>
      <c r="C1983" s="11"/>
      <c r="D1983" s="14"/>
    </row>
    <row r="1984" spans="1:4" ht="15" customHeight="1" x14ac:dyDescent="0.25">
      <c r="A1984" s="11"/>
      <c r="B1984" s="11"/>
      <c r="C1984" s="11"/>
      <c r="D1984" s="14"/>
    </row>
    <row r="1985" spans="1:4" ht="15" customHeight="1" x14ac:dyDescent="0.25">
      <c r="A1985" s="11"/>
      <c r="B1985" s="11"/>
      <c r="C1985" s="11"/>
      <c r="D1985" s="14"/>
    </row>
    <row r="1986" spans="1:4" ht="15" customHeight="1" x14ac:dyDescent="0.25">
      <c r="A1986" s="11"/>
      <c r="B1986" s="11"/>
      <c r="C1986" s="11"/>
      <c r="D1986" s="14"/>
    </row>
    <row r="1987" spans="1:4" ht="15" customHeight="1" x14ac:dyDescent="0.25">
      <c r="A1987" s="11"/>
      <c r="B1987" s="11"/>
      <c r="C1987" s="11"/>
      <c r="D1987" s="14"/>
    </row>
    <row r="1988" spans="1:4" ht="15" customHeight="1" x14ac:dyDescent="0.25">
      <c r="B1988" s="11"/>
      <c r="C1988" s="11"/>
      <c r="D1988" s="14"/>
    </row>
  </sheetData>
  <printOptions horizontalCentered="1"/>
  <pageMargins left="0.51181102362204722" right="0.51181102362204722" top="0.74803149606299213" bottom="0.35433070866141736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875"/>
  <sheetViews>
    <sheetView showGridLines="0" zoomScaleNormal="100" workbookViewId="0">
      <selection activeCell="C19" sqref="C19"/>
    </sheetView>
  </sheetViews>
  <sheetFormatPr defaultRowHeight="15" x14ac:dyDescent="0.25"/>
  <cols>
    <col min="1" max="1" width="1.42578125" customWidth="1"/>
    <col min="2" max="2" width="0.5703125" customWidth="1"/>
    <col min="3" max="3" width="63.28515625" customWidth="1"/>
    <col min="4" max="4" width="19.140625" customWidth="1"/>
    <col min="5" max="5" width="44" customWidth="1"/>
    <col min="6" max="7" width="12.7109375" customWidth="1"/>
    <col min="11" max="12" width="13.28515625" customWidth="1"/>
    <col min="256" max="256" width="15.5703125" customWidth="1"/>
    <col min="257" max="257" width="44" customWidth="1"/>
    <col min="258" max="258" width="12.7109375" customWidth="1"/>
    <col min="259" max="259" width="7.85546875" customWidth="1"/>
    <col min="260" max="260" width="15.5703125" customWidth="1"/>
    <col min="261" max="261" width="44" customWidth="1"/>
    <col min="262" max="263" width="12.7109375" customWidth="1"/>
    <col min="267" max="268" width="13.28515625" customWidth="1"/>
    <col min="512" max="512" width="15.5703125" customWidth="1"/>
    <col min="513" max="513" width="44" customWidth="1"/>
    <col min="514" max="514" width="12.7109375" customWidth="1"/>
    <col min="515" max="515" width="7.85546875" customWidth="1"/>
    <col min="516" max="516" width="15.5703125" customWidth="1"/>
    <col min="517" max="517" width="44" customWidth="1"/>
    <col min="518" max="519" width="12.7109375" customWidth="1"/>
    <col min="523" max="524" width="13.28515625" customWidth="1"/>
    <col min="768" max="768" width="15.5703125" customWidth="1"/>
    <col min="769" max="769" width="44" customWidth="1"/>
    <col min="770" max="770" width="12.7109375" customWidth="1"/>
    <col min="771" max="771" width="7.85546875" customWidth="1"/>
    <col min="772" max="772" width="15.5703125" customWidth="1"/>
    <col min="773" max="773" width="44" customWidth="1"/>
    <col min="774" max="775" width="12.7109375" customWidth="1"/>
    <col min="779" max="780" width="13.28515625" customWidth="1"/>
    <col min="1024" max="1024" width="15.5703125" customWidth="1"/>
    <col min="1025" max="1025" width="44" customWidth="1"/>
    <col min="1026" max="1026" width="12.7109375" customWidth="1"/>
    <col min="1027" max="1027" width="7.85546875" customWidth="1"/>
    <col min="1028" max="1028" width="15.5703125" customWidth="1"/>
    <col min="1029" max="1029" width="44" customWidth="1"/>
    <col min="1030" max="1031" width="12.7109375" customWidth="1"/>
    <col min="1035" max="1036" width="13.28515625" customWidth="1"/>
    <col min="1280" max="1280" width="15.5703125" customWidth="1"/>
    <col min="1281" max="1281" width="44" customWidth="1"/>
    <col min="1282" max="1282" width="12.7109375" customWidth="1"/>
    <col min="1283" max="1283" width="7.85546875" customWidth="1"/>
    <col min="1284" max="1284" width="15.5703125" customWidth="1"/>
    <col min="1285" max="1285" width="44" customWidth="1"/>
    <col min="1286" max="1287" width="12.7109375" customWidth="1"/>
    <col min="1291" max="1292" width="13.28515625" customWidth="1"/>
    <col min="1536" max="1536" width="15.5703125" customWidth="1"/>
    <col min="1537" max="1537" width="44" customWidth="1"/>
    <col min="1538" max="1538" width="12.7109375" customWidth="1"/>
    <col min="1539" max="1539" width="7.85546875" customWidth="1"/>
    <col min="1540" max="1540" width="15.5703125" customWidth="1"/>
    <col min="1541" max="1541" width="44" customWidth="1"/>
    <col min="1542" max="1543" width="12.7109375" customWidth="1"/>
    <col min="1547" max="1548" width="13.28515625" customWidth="1"/>
    <col min="1792" max="1792" width="15.5703125" customWidth="1"/>
    <col min="1793" max="1793" width="44" customWidth="1"/>
    <col min="1794" max="1794" width="12.7109375" customWidth="1"/>
    <col min="1795" max="1795" width="7.85546875" customWidth="1"/>
    <col min="1796" max="1796" width="15.5703125" customWidth="1"/>
    <col min="1797" max="1797" width="44" customWidth="1"/>
    <col min="1798" max="1799" width="12.7109375" customWidth="1"/>
    <col min="1803" max="1804" width="13.28515625" customWidth="1"/>
    <col min="2048" max="2048" width="15.5703125" customWidth="1"/>
    <col min="2049" max="2049" width="44" customWidth="1"/>
    <col min="2050" max="2050" width="12.7109375" customWidth="1"/>
    <col min="2051" max="2051" width="7.85546875" customWidth="1"/>
    <col min="2052" max="2052" width="15.5703125" customWidth="1"/>
    <col min="2053" max="2053" width="44" customWidth="1"/>
    <col min="2054" max="2055" width="12.7109375" customWidth="1"/>
    <col min="2059" max="2060" width="13.28515625" customWidth="1"/>
    <col min="2304" max="2304" width="15.5703125" customWidth="1"/>
    <col min="2305" max="2305" width="44" customWidth="1"/>
    <col min="2306" max="2306" width="12.7109375" customWidth="1"/>
    <col min="2307" max="2307" width="7.85546875" customWidth="1"/>
    <col min="2308" max="2308" width="15.5703125" customWidth="1"/>
    <col min="2309" max="2309" width="44" customWidth="1"/>
    <col min="2310" max="2311" width="12.7109375" customWidth="1"/>
    <col min="2315" max="2316" width="13.28515625" customWidth="1"/>
    <col min="2560" max="2560" width="15.5703125" customWidth="1"/>
    <col min="2561" max="2561" width="44" customWidth="1"/>
    <col min="2562" max="2562" width="12.7109375" customWidth="1"/>
    <col min="2563" max="2563" width="7.85546875" customWidth="1"/>
    <col min="2564" max="2564" width="15.5703125" customWidth="1"/>
    <col min="2565" max="2565" width="44" customWidth="1"/>
    <col min="2566" max="2567" width="12.7109375" customWidth="1"/>
    <col min="2571" max="2572" width="13.28515625" customWidth="1"/>
    <col min="2816" max="2816" width="15.5703125" customWidth="1"/>
    <col min="2817" max="2817" width="44" customWidth="1"/>
    <col min="2818" max="2818" width="12.7109375" customWidth="1"/>
    <col min="2819" max="2819" width="7.85546875" customWidth="1"/>
    <col min="2820" max="2820" width="15.5703125" customWidth="1"/>
    <col min="2821" max="2821" width="44" customWidth="1"/>
    <col min="2822" max="2823" width="12.7109375" customWidth="1"/>
    <col min="2827" max="2828" width="13.28515625" customWidth="1"/>
    <col min="3072" max="3072" width="15.5703125" customWidth="1"/>
    <col min="3073" max="3073" width="44" customWidth="1"/>
    <col min="3074" max="3074" width="12.7109375" customWidth="1"/>
    <col min="3075" max="3075" width="7.85546875" customWidth="1"/>
    <col min="3076" max="3076" width="15.5703125" customWidth="1"/>
    <col min="3077" max="3077" width="44" customWidth="1"/>
    <col min="3078" max="3079" width="12.7109375" customWidth="1"/>
    <col min="3083" max="3084" width="13.28515625" customWidth="1"/>
    <col min="3328" max="3328" width="15.5703125" customWidth="1"/>
    <col min="3329" max="3329" width="44" customWidth="1"/>
    <col min="3330" max="3330" width="12.7109375" customWidth="1"/>
    <col min="3331" max="3331" width="7.85546875" customWidth="1"/>
    <col min="3332" max="3332" width="15.5703125" customWidth="1"/>
    <col min="3333" max="3333" width="44" customWidth="1"/>
    <col min="3334" max="3335" width="12.7109375" customWidth="1"/>
    <col min="3339" max="3340" width="13.28515625" customWidth="1"/>
    <col min="3584" max="3584" width="15.5703125" customWidth="1"/>
    <col min="3585" max="3585" width="44" customWidth="1"/>
    <col min="3586" max="3586" width="12.7109375" customWidth="1"/>
    <col min="3587" max="3587" width="7.85546875" customWidth="1"/>
    <col min="3588" max="3588" width="15.5703125" customWidth="1"/>
    <col min="3589" max="3589" width="44" customWidth="1"/>
    <col min="3590" max="3591" width="12.7109375" customWidth="1"/>
    <col min="3595" max="3596" width="13.28515625" customWidth="1"/>
    <col min="3840" max="3840" width="15.5703125" customWidth="1"/>
    <col min="3841" max="3841" width="44" customWidth="1"/>
    <col min="3842" max="3842" width="12.7109375" customWidth="1"/>
    <col min="3843" max="3843" width="7.85546875" customWidth="1"/>
    <col min="3844" max="3844" width="15.5703125" customWidth="1"/>
    <col min="3845" max="3845" width="44" customWidth="1"/>
    <col min="3846" max="3847" width="12.7109375" customWidth="1"/>
    <col min="3851" max="3852" width="13.28515625" customWidth="1"/>
    <col min="4096" max="4096" width="15.5703125" customWidth="1"/>
    <col min="4097" max="4097" width="44" customWidth="1"/>
    <col min="4098" max="4098" width="12.7109375" customWidth="1"/>
    <col min="4099" max="4099" width="7.85546875" customWidth="1"/>
    <col min="4100" max="4100" width="15.5703125" customWidth="1"/>
    <col min="4101" max="4101" width="44" customWidth="1"/>
    <col min="4102" max="4103" width="12.7109375" customWidth="1"/>
    <col min="4107" max="4108" width="13.28515625" customWidth="1"/>
    <col min="4352" max="4352" width="15.5703125" customWidth="1"/>
    <col min="4353" max="4353" width="44" customWidth="1"/>
    <col min="4354" max="4354" width="12.7109375" customWidth="1"/>
    <col min="4355" max="4355" width="7.85546875" customWidth="1"/>
    <col min="4356" max="4356" width="15.5703125" customWidth="1"/>
    <col min="4357" max="4357" width="44" customWidth="1"/>
    <col min="4358" max="4359" width="12.7109375" customWidth="1"/>
    <col min="4363" max="4364" width="13.28515625" customWidth="1"/>
    <col min="4608" max="4608" width="15.5703125" customWidth="1"/>
    <col min="4609" max="4609" width="44" customWidth="1"/>
    <col min="4610" max="4610" width="12.7109375" customWidth="1"/>
    <col min="4611" max="4611" width="7.85546875" customWidth="1"/>
    <col min="4612" max="4612" width="15.5703125" customWidth="1"/>
    <col min="4613" max="4613" width="44" customWidth="1"/>
    <col min="4614" max="4615" width="12.7109375" customWidth="1"/>
    <col min="4619" max="4620" width="13.28515625" customWidth="1"/>
    <col min="4864" max="4864" width="15.5703125" customWidth="1"/>
    <col min="4865" max="4865" width="44" customWidth="1"/>
    <col min="4866" max="4866" width="12.7109375" customWidth="1"/>
    <col min="4867" max="4867" width="7.85546875" customWidth="1"/>
    <col min="4868" max="4868" width="15.5703125" customWidth="1"/>
    <col min="4869" max="4869" width="44" customWidth="1"/>
    <col min="4870" max="4871" width="12.7109375" customWidth="1"/>
    <col min="4875" max="4876" width="13.28515625" customWidth="1"/>
    <col min="5120" max="5120" width="15.5703125" customWidth="1"/>
    <col min="5121" max="5121" width="44" customWidth="1"/>
    <col min="5122" max="5122" width="12.7109375" customWidth="1"/>
    <col min="5123" max="5123" width="7.85546875" customWidth="1"/>
    <col min="5124" max="5124" width="15.5703125" customWidth="1"/>
    <col min="5125" max="5125" width="44" customWidth="1"/>
    <col min="5126" max="5127" width="12.7109375" customWidth="1"/>
    <col min="5131" max="5132" width="13.28515625" customWidth="1"/>
    <col min="5376" max="5376" width="15.5703125" customWidth="1"/>
    <col min="5377" max="5377" width="44" customWidth="1"/>
    <col min="5378" max="5378" width="12.7109375" customWidth="1"/>
    <col min="5379" max="5379" width="7.85546875" customWidth="1"/>
    <col min="5380" max="5380" width="15.5703125" customWidth="1"/>
    <col min="5381" max="5381" width="44" customWidth="1"/>
    <col min="5382" max="5383" width="12.7109375" customWidth="1"/>
    <col min="5387" max="5388" width="13.28515625" customWidth="1"/>
    <col min="5632" max="5632" width="15.5703125" customWidth="1"/>
    <col min="5633" max="5633" width="44" customWidth="1"/>
    <col min="5634" max="5634" width="12.7109375" customWidth="1"/>
    <col min="5635" max="5635" width="7.85546875" customWidth="1"/>
    <col min="5636" max="5636" width="15.5703125" customWidth="1"/>
    <col min="5637" max="5637" width="44" customWidth="1"/>
    <col min="5638" max="5639" width="12.7109375" customWidth="1"/>
    <col min="5643" max="5644" width="13.28515625" customWidth="1"/>
    <col min="5888" max="5888" width="15.5703125" customWidth="1"/>
    <col min="5889" max="5889" width="44" customWidth="1"/>
    <col min="5890" max="5890" width="12.7109375" customWidth="1"/>
    <col min="5891" max="5891" width="7.85546875" customWidth="1"/>
    <col min="5892" max="5892" width="15.5703125" customWidth="1"/>
    <col min="5893" max="5893" width="44" customWidth="1"/>
    <col min="5894" max="5895" width="12.7109375" customWidth="1"/>
    <col min="5899" max="5900" width="13.28515625" customWidth="1"/>
    <col min="6144" max="6144" width="15.5703125" customWidth="1"/>
    <col min="6145" max="6145" width="44" customWidth="1"/>
    <col min="6146" max="6146" width="12.7109375" customWidth="1"/>
    <col min="6147" max="6147" width="7.85546875" customWidth="1"/>
    <col min="6148" max="6148" width="15.5703125" customWidth="1"/>
    <col min="6149" max="6149" width="44" customWidth="1"/>
    <col min="6150" max="6151" width="12.7109375" customWidth="1"/>
    <col min="6155" max="6156" width="13.28515625" customWidth="1"/>
    <col min="6400" max="6400" width="15.5703125" customWidth="1"/>
    <col min="6401" max="6401" width="44" customWidth="1"/>
    <col min="6402" max="6402" width="12.7109375" customWidth="1"/>
    <col min="6403" max="6403" width="7.85546875" customWidth="1"/>
    <col min="6404" max="6404" width="15.5703125" customWidth="1"/>
    <col min="6405" max="6405" width="44" customWidth="1"/>
    <col min="6406" max="6407" width="12.7109375" customWidth="1"/>
    <col min="6411" max="6412" width="13.28515625" customWidth="1"/>
    <col min="6656" max="6656" width="15.5703125" customWidth="1"/>
    <col min="6657" max="6657" width="44" customWidth="1"/>
    <col min="6658" max="6658" width="12.7109375" customWidth="1"/>
    <col min="6659" max="6659" width="7.85546875" customWidth="1"/>
    <col min="6660" max="6660" width="15.5703125" customWidth="1"/>
    <col min="6661" max="6661" width="44" customWidth="1"/>
    <col min="6662" max="6663" width="12.7109375" customWidth="1"/>
    <col min="6667" max="6668" width="13.28515625" customWidth="1"/>
    <col min="6912" max="6912" width="15.5703125" customWidth="1"/>
    <col min="6913" max="6913" width="44" customWidth="1"/>
    <col min="6914" max="6914" width="12.7109375" customWidth="1"/>
    <col min="6915" max="6915" width="7.85546875" customWidth="1"/>
    <col min="6916" max="6916" width="15.5703125" customWidth="1"/>
    <col min="6917" max="6917" width="44" customWidth="1"/>
    <col min="6918" max="6919" width="12.7109375" customWidth="1"/>
    <col min="6923" max="6924" width="13.28515625" customWidth="1"/>
    <col min="7168" max="7168" width="15.5703125" customWidth="1"/>
    <col min="7169" max="7169" width="44" customWidth="1"/>
    <col min="7170" max="7170" width="12.7109375" customWidth="1"/>
    <col min="7171" max="7171" width="7.85546875" customWidth="1"/>
    <col min="7172" max="7172" width="15.5703125" customWidth="1"/>
    <col min="7173" max="7173" width="44" customWidth="1"/>
    <col min="7174" max="7175" width="12.7109375" customWidth="1"/>
    <col min="7179" max="7180" width="13.28515625" customWidth="1"/>
    <col min="7424" max="7424" width="15.5703125" customWidth="1"/>
    <col min="7425" max="7425" width="44" customWidth="1"/>
    <col min="7426" max="7426" width="12.7109375" customWidth="1"/>
    <col min="7427" max="7427" width="7.85546875" customWidth="1"/>
    <col min="7428" max="7428" width="15.5703125" customWidth="1"/>
    <col min="7429" max="7429" width="44" customWidth="1"/>
    <col min="7430" max="7431" width="12.7109375" customWidth="1"/>
    <col min="7435" max="7436" width="13.28515625" customWidth="1"/>
    <col min="7680" max="7680" width="15.5703125" customWidth="1"/>
    <col min="7681" max="7681" width="44" customWidth="1"/>
    <col min="7682" max="7682" width="12.7109375" customWidth="1"/>
    <col min="7683" max="7683" width="7.85546875" customWidth="1"/>
    <col min="7684" max="7684" width="15.5703125" customWidth="1"/>
    <col min="7685" max="7685" width="44" customWidth="1"/>
    <col min="7686" max="7687" width="12.7109375" customWidth="1"/>
    <col min="7691" max="7692" width="13.28515625" customWidth="1"/>
    <col min="7936" max="7936" width="15.5703125" customWidth="1"/>
    <col min="7937" max="7937" width="44" customWidth="1"/>
    <col min="7938" max="7938" width="12.7109375" customWidth="1"/>
    <col min="7939" max="7939" width="7.85546875" customWidth="1"/>
    <col min="7940" max="7940" width="15.5703125" customWidth="1"/>
    <col min="7941" max="7941" width="44" customWidth="1"/>
    <col min="7942" max="7943" width="12.7109375" customWidth="1"/>
    <col min="7947" max="7948" width="13.28515625" customWidth="1"/>
    <col min="8192" max="8192" width="15.5703125" customWidth="1"/>
    <col min="8193" max="8193" width="44" customWidth="1"/>
    <col min="8194" max="8194" width="12.7109375" customWidth="1"/>
    <col min="8195" max="8195" width="7.85546875" customWidth="1"/>
    <col min="8196" max="8196" width="15.5703125" customWidth="1"/>
    <col min="8197" max="8197" width="44" customWidth="1"/>
    <col min="8198" max="8199" width="12.7109375" customWidth="1"/>
    <col min="8203" max="8204" width="13.28515625" customWidth="1"/>
    <col min="8448" max="8448" width="15.5703125" customWidth="1"/>
    <col min="8449" max="8449" width="44" customWidth="1"/>
    <col min="8450" max="8450" width="12.7109375" customWidth="1"/>
    <col min="8451" max="8451" width="7.85546875" customWidth="1"/>
    <col min="8452" max="8452" width="15.5703125" customWidth="1"/>
    <col min="8453" max="8453" width="44" customWidth="1"/>
    <col min="8454" max="8455" width="12.7109375" customWidth="1"/>
    <col min="8459" max="8460" width="13.28515625" customWidth="1"/>
    <col min="8704" max="8704" width="15.5703125" customWidth="1"/>
    <col min="8705" max="8705" width="44" customWidth="1"/>
    <col min="8706" max="8706" width="12.7109375" customWidth="1"/>
    <col min="8707" max="8707" width="7.85546875" customWidth="1"/>
    <col min="8708" max="8708" width="15.5703125" customWidth="1"/>
    <col min="8709" max="8709" width="44" customWidth="1"/>
    <col min="8710" max="8711" width="12.7109375" customWidth="1"/>
    <col min="8715" max="8716" width="13.28515625" customWidth="1"/>
    <col min="8960" max="8960" width="15.5703125" customWidth="1"/>
    <col min="8961" max="8961" width="44" customWidth="1"/>
    <col min="8962" max="8962" width="12.7109375" customWidth="1"/>
    <col min="8963" max="8963" width="7.85546875" customWidth="1"/>
    <col min="8964" max="8964" width="15.5703125" customWidth="1"/>
    <col min="8965" max="8965" width="44" customWidth="1"/>
    <col min="8966" max="8967" width="12.7109375" customWidth="1"/>
    <col min="8971" max="8972" width="13.28515625" customWidth="1"/>
    <col min="9216" max="9216" width="15.5703125" customWidth="1"/>
    <col min="9217" max="9217" width="44" customWidth="1"/>
    <col min="9218" max="9218" width="12.7109375" customWidth="1"/>
    <col min="9219" max="9219" width="7.85546875" customWidth="1"/>
    <col min="9220" max="9220" width="15.5703125" customWidth="1"/>
    <col min="9221" max="9221" width="44" customWidth="1"/>
    <col min="9222" max="9223" width="12.7109375" customWidth="1"/>
    <col min="9227" max="9228" width="13.28515625" customWidth="1"/>
    <col min="9472" max="9472" width="15.5703125" customWidth="1"/>
    <col min="9473" max="9473" width="44" customWidth="1"/>
    <col min="9474" max="9474" width="12.7109375" customWidth="1"/>
    <col min="9475" max="9475" width="7.85546875" customWidth="1"/>
    <col min="9476" max="9476" width="15.5703125" customWidth="1"/>
    <col min="9477" max="9477" width="44" customWidth="1"/>
    <col min="9478" max="9479" width="12.7109375" customWidth="1"/>
    <col min="9483" max="9484" width="13.28515625" customWidth="1"/>
    <col min="9728" max="9728" width="15.5703125" customWidth="1"/>
    <col min="9729" max="9729" width="44" customWidth="1"/>
    <col min="9730" max="9730" width="12.7109375" customWidth="1"/>
    <col min="9731" max="9731" width="7.85546875" customWidth="1"/>
    <col min="9732" max="9732" width="15.5703125" customWidth="1"/>
    <col min="9733" max="9733" width="44" customWidth="1"/>
    <col min="9734" max="9735" width="12.7109375" customWidth="1"/>
    <col min="9739" max="9740" width="13.28515625" customWidth="1"/>
    <col min="9984" max="9984" width="15.5703125" customWidth="1"/>
    <col min="9985" max="9985" width="44" customWidth="1"/>
    <col min="9986" max="9986" width="12.7109375" customWidth="1"/>
    <col min="9987" max="9987" width="7.85546875" customWidth="1"/>
    <col min="9988" max="9988" width="15.5703125" customWidth="1"/>
    <col min="9989" max="9989" width="44" customWidth="1"/>
    <col min="9990" max="9991" width="12.7109375" customWidth="1"/>
    <col min="9995" max="9996" width="13.28515625" customWidth="1"/>
    <col min="10240" max="10240" width="15.5703125" customWidth="1"/>
    <col min="10241" max="10241" width="44" customWidth="1"/>
    <col min="10242" max="10242" width="12.7109375" customWidth="1"/>
    <col min="10243" max="10243" width="7.85546875" customWidth="1"/>
    <col min="10244" max="10244" width="15.5703125" customWidth="1"/>
    <col min="10245" max="10245" width="44" customWidth="1"/>
    <col min="10246" max="10247" width="12.7109375" customWidth="1"/>
    <col min="10251" max="10252" width="13.28515625" customWidth="1"/>
    <col min="10496" max="10496" width="15.5703125" customWidth="1"/>
    <col min="10497" max="10497" width="44" customWidth="1"/>
    <col min="10498" max="10498" width="12.7109375" customWidth="1"/>
    <col min="10499" max="10499" width="7.85546875" customWidth="1"/>
    <col min="10500" max="10500" width="15.5703125" customWidth="1"/>
    <col min="10501" max="10501" width="44" customWidth="1"/>
    <col min="10502" max="10503" width="12.7109375" customWidth="1"/>
    <col min="10507" max="10508" width="13.28515625" customWidth="1"/>
    <col min="10752" max="10752" width="15.5703125" customWidth="1"/>
    <col min="10753" max="10753" width="44" customWidth="1"/>
    <col min="10754" max="10754" width="12.7109375" customWidth="1"/>
    <col min="10755" max="10755" width="7.85546875" customWidth="1"/>
    <col min="10756" max="10756" width="15.5703125" customWidth="1"/>
    <col min="10757" max="10757" width="44" customWidth="1"/>
    <col min="10758" max="10759" width="12.7109375" customWidth="1"/>
    <col min="10763" max="10764" width="13.28515625" customWidth="1"/>
    <col min="11008" max="11008" width="15.5703125" customWidth="1"/>
    <col min="11009" max="11009" width="44" customWidth="1"/>
    <col min="11010" max="11010" width="12.7109375" customWidth="1"/>
    <col min="11011" max="11011" width="7.85546875" customWidth="1"/>
    <col min="11012" max="11012" width="15.5703125" customWidth="1"/>
    <col min="11013" max="11013" width="44" customWidth="1"/>
    <col min="11014" max="11015" width="12.7109375" customWidth="1"/>
    <col min="11019" max="11020" width="13.28515625" customWidth="1"/>
    <col min="11264" max="11264" width="15.5703125" customWidth="1"/>
    <col min="11265" max="11265" width="44" customWidth="1"/>
    <col min="11266" max="11266" width="12.7109375" customWidth="1"/>
    <col min="11267" max="11267" width="7.85546875" customWidth="1"/>
    <col min="11268" max="11268" width="15.5703125" customWidth="1"/>
    <col min="11269" max="11269" width="44" customWidth="1"/>
    <col min="11270" max="11271" width="12.7109375" customWidth="1"/>
    <col min="11275" max="11276" width="13.28515625" customWidth="1"/>
    <col min="11520" max="11520" width="15.5703125" customWidth="1"/>
    <col min="11521" max="11521" width="44" customWidth="1"/>
    <col min="11522" max="11522" width="12.7109375" customWidth="1"/>
    <col min="11523" max="11523" width="7.85546875" customWidth="1"/>
    <col min="11524" max="11524" width="15.5703125" customWidth="1"/>
    <col min="11525" max="11525" width="44" customWidth="1"/>
    <col min="11526" max="11527" width="12.7109375" customWidth="1"/>
    <col min="11531" max="11532" width="13.28515625" customWidth="1"/>
    <col min="11776" max="11776" width="15.5703125" customWidth="1"/>
    <col min="11777" max="11777" width="44" customWidth="1"/>
    <col min="11778" max="11778" width="12.7109375" customWidth="1"/>
    <col min="11779" max="11779" width="7.85546875" customWidth="1"/>
    <col min="11780" max="11780" width="15.5703125" customWidth="1"/>
    <col min="11781" max="11781" width="44" customWidth="1"/>
    <col min="11782" max="11783" width="12.7109375" customWidth="1"/>
    <col min="11787" max="11788" width="13.28515625" customWidth="1"/>
    <col min="12032" max="12032" width="15.5703125" customWidth="1"/>
    <col min="12033" max="12033" width="44" customWidth="1"/>
    <col min="12034" max="12034" width="12.7109375" customWidth="1"/>
    <col min="12035" max="12035" width="7.85546875" customWidth="1"/>
    <col min="12036" max="12036" width="15.5703125" customWidth="1"/>
    <col min="12037" max="12037" width="44" customWidth="1"/>
    <col min="12038" max="12039" width="12.7109375" customWidth="1"/>
    <col min="12043" max="12044" width="13.28515625" customWidth="1"/>
    <col min="12288" max="12288" width="15.5703125" customWidth="1"/>
    <col min="12289" max="12289" width="44" customWidth="1"/>
    <col min="12290" max="12290" width="12.7109375" customWidth="1"/>
    <col min="12291" max="12291" width="7.85546875" customWidth="1"/>
    <col min="12292" max="12292" width="15.5703125" customWidth="1"/>
    <col min="12293" max="12293" width="44" customWidth="1"/>
    <col min="12294" max="12295" width="12.7109375" customWidth="1"/>
    <col min="12299" max="12300" width="13.28515625" customWidth="1"/>
    <col min="12544" max="12544" width="15.5703125" customWidth="1"/>
    <col min="12545" max="12545" width="44" customWidth="1"/>
    <col min="12546" max="12546" width="12.7109375" customWidth="1"/>
    <col min="12547" max="12547" width="7.85546875" customWidth="1"/>
    <col min="12548" max="12548" width="15.5703125" customWidth="1"/>
    <col min="12549" max="12549" width="44" customWidth="1"/>
    <col min="12550" max="12551" width="12.7109375" customWidth="1"/>
    <col min="12555" max="12556" width="13.28515625" customWidth="1"/>
    <col min="12800" max="12800" width="15.5703125" customWidth="1"/>
    <col min="12801" max="12801" width="44" customWidth="1"/>
    <col min="12802" max="12802" width="12.7109375" customWidth="1"/>
    <col min="12803" max="12803" width="7.85546875" customWidth="1"/>
    <col min="12804" max="12804" width="15.5703125" customWidth="1"/>
    <col min="12805" max="12805" width="44" customWidth="1"/>
    <col min="12806" max="12807" width="12.7109375" customWidth="1"/>
    <col min="12811" max="12812" width="13.28515625" customWidth="1"/>
    <col min="13056" max="13056" width="15.5703125" customWidth="1"/>
    <col min="13057" max="13057" width="44" customWidth="1"/>
    <col min="13058" max="13058" width="12.7109375" customWidth="1"/>
    <col min="13059" max="13059" width="7.85546875" customWidth="1"/>
    <col min="13060" max="13060" width="15.5703125" customWidth="1"/>
    <col min="13061" max="13061" width="44" customWidth="1"/>
    <col min="13062" max="13063" width="12.7109375" customWidth="1"/>
    <col min="13067" max="13068" width="13.28515625" customWidth="1"/>
    <col min="13312" max="13312" width="15.5703125" customWidth="1"/>
    <col min="13313" max="13313" width="44" customWidth="1"/>
    <col min="13314" max="13314" width="12.7109375" customWidth="1"/>
    <col min="13315" max="13315" width="7.85546875" customWidth="1"/>
    <col min="13316" max="13316" width="15.5703125" customWidth="1"/>
    <col min="13317" max="13317" width="44" customWidth="1"/>
    <col min="13318" max="13319" width="12.7109375" customWidth="1"/>
    <col min="13323" max="13324" width="13.28515625" customWidth="1"/>
    <col min="13568" max="13568" width="15.5703125" customWidth="1"/>
    <col min="13569" max="13569" width="44" customWidth="1"/>
    <col min="13570" max="13570" width="12.7109375" customWidth="1"/>
    <col min="13571" max="13571" width="7.85546875" customWidth="1"/>
    <col min="13572" max="13572" width="15.5703125" customWidth="1"/>
    <col min="13573" max="13573" width="44" customWidth="1"/>
    <col min="13574" max="13575" width="12.7109375" customWidth="1"/>
    <col min="13579" max="13580" width="13.28515625" customWidth="1"/>
    <col min="13824" max="13824" width="15.5703125" customWidth="1"/>
    <col min="13825" max="13825" width="44" customWidth="1"/>
    <col min="13826" max="13826" width="12.7109375" customWidth="1"/>
    <col min="13827" max="13827" width="7.85546875" customWidth="1"/>
    <col min="13828" max="13828" width="15.5703125" customWidth="1"/>
    <col min="13829" max="13829" width="44" customWidth="1"/>
    <col min="13830" max="13831" width="12.7109375" customWidth="1"/>
    <col min="13835" max="13836" width="13.28515625" customWidth="1"/>
    <col min="14080" max="14080" width="15.5703125" customWidth="1"/>
    <col min="14081" max="14081" width="44" customWidth="1"/>
    <col min="14082" max="14082" width="12.7109375" customWidth="1"/>
    <col min="14083" max="14083" width="7.85546875" customWidth="1"/>
    <col min="14084" max="14084" width="15.5703125" customWidth="1"/>
    <col min="14085" max="14085" width="44" customWidth="1"/>
    <col min="14086" max="14087" width="12.7109375" customWidth="1"/>
    <col min="14091" max="14092" width="13.28515625" customWidth="1"/>
    <col min="14336" max="14336" width="15.5703125" customWidth="1"/>
    <col min="14337" max="14337" width="44" customWidth="1"/>
    <col min="14338" max="14338" width="12.7109375" customWidth="1"/>
    <col min="14339" max="14339" width="7.85546875" customWidth="1"/>
    <col min="14340" max="14340" width="15.5703125" customWidth="1"/>
    <col min="14341" max="14341" width="44" customWidth="1"/>
    <col min="14342" max="14343" width="12.7109375" customWidth="1"/>
    <col min="14347" max="14348" width="13.28515625" customWidth="1"/>
    <col min="14592" max="14592" width="15.5703125" customWidth="1"/>
    <col min="14593" max="14593" width="44" customWidth="1"/>
    <col min="14594" max="14594" width="12.7109375" customWidth="1"/>
    <col min="14595" max="14595" width="7.85546875" customWidth="1"/>
    <col min="14596" max="14596" width="15.5703125" customWidth="1"/>
    <col min="14597" max="14597" width="44" customWidth="1"/>
    <col min="14598" max="14599" width="12.7109375" customWidth="1"/>
    <col min="14603" max="14604" width="13.28515625" customWidth="1"/>
    <col min="14848" max="14848" width="15.5703125" customWidth="1"/>
    <col min="14849" max="14849" width="44" customWidth="1"/>
    <col min="14850" max="14850" width="12.7109375" customWidth="1"/>
    <col min="14851" max="14851" width="7.85546875" customWidth="1"/>
    <col min="14852" max="14852" width="15.5703125" customWidth="1"/>
    <col min="14853" max="14853" width="44" customWidth="1"/>
    <col min="14854" max="14855" width="12.7109375" customWidth="1"/>
    <col min="14859" max="14860" width="13.28515625" customWidth="1"/>
    <col min="15104" max="15104" width="15.5703125" customWidth="1"/>
    <col min="15105" max="15105" width="44" customWidth="1"/>
    <col min="15106" max="15106" width="12.7109375" customWidth="1"/>
    <col min="15107" max="15107" width="7.85546875" customWidth="1"/>
    <col min="15108" max="15108" width="15.5703125" customWidth="1"/>
    <col min="15109" max="15109" width="44" customWidth="1"/>
    <col min="15110" max="15111" width="12.7109375" customWidth="1"/>
    <col min="15115" max="15116" width="13.28515625" customWidth="1"/>
    <col min="15360" max="15360" width="15.5703125" customWidth="1"/>
    <col min="15361" max="15361" width="44" customWidth="1"/>
    <col min="15362" max="15362" width="12.7109375" customWidth="1"/>
    <col min="15363" max="15363" width="7.85546875" customWidth="1"/>
    <col min="15364" max="15364" width="15.5703125" customWidth="1"/>
    <col min="15365" max="15365" width="44" customWidth="1"/>
    <col min="15366" max="15367" width="12.7109375" customWidth="1"/>
    <col min="15371" max="15372" width="13.28515625" customWidth="1"/>
    <col min="15616" max="15616" width="15.5703125" customWidth="1"/>
    <col min="15617" max="15617" width="44" customWidth="1"/>
    <col min="15618" max="15618" width="12.7109375" customWidth="1"/>
    <col min="15619" max="15619" width="7.85546875" customWidth="1"/>
    <col min="15620" max="15620" width="15.5703125" customWidth="1"/>
    <col min="15621" max="15621" width="44" customWidth="1"/>
    <col min="15622" max="15623" width="12.7109375" customWidth="1"/>
    <col min="15627" max="15628" width="13.28515625" customWidth="1"/>
    <col min="15872" max="15872" width="15.5703125" customWidth="1"/>
    <col min="15873" max="15873" width="44" customWidth="1"/>
    <col min="15874" max="15874" width="12.7109375" customWidth="1"/>
    <col min="15875" max="15875" width="7.85546875" customWidth="1"/>
    <col min="15876" max="15876" width="15.5703125" customWidth="1"/>
    <col min="15877" max="15877" width="44" customWidth="1"/>
    <col min="15878" max="15879" width="12.7109375" customWidth="1"/>
    <col min="15883" max="15884" width="13.28515625" customWidth="1"/>
    <col min="16128" max="16128" width="15.5703125" customWidth="1"/>
    <col min="16129" max="16129" width="44" customWidth="1"/>
    <col min="16130" max="16130" width="12.7109375" customWidth="1"/>
    <col min="16131" max="16131" width="7.85546875" customWidth="1"/>
    <col min="16132" max="16132" width="15.5703125" customWidth="1"/>
    <col min="16133" max="16133" width="44" customWidth="1"/>
    <col min="16134" max="16135" width="12.7109375" customWidth="1"/>
    <col min="16139" max="16140" width="13.28515625" customWidth="1"/>
  </cols>
  <sheetData>
    <row r="2" spans="1:9" ht="15" customHeight="1" x14ac:dyDescent="0.25">
      <c r="B2" s="6"/>
      <c r="C2" s="37" t="s">
        <v>0</v>
      </c>
      <c r="D2" s="37"/>
    </row>
    <row r="3" spans="1:9" ht="15" customHeight="1" x14ac:dyDescent="0.25">
      <c r="B3" s="38"/>
      <c r="C3" s="39" t="s">
        <v>50</v>
      </c>
      <c r="D3" s="39"/>
    </row>
    <row r="4" spans="1:9" ht="15" customHeight="1" x14ac:dyDescent="0.25">
      <c r="B4" s="38"/>
      <c r="C4" s="39" t="s">
        <v>2</v>
      </c>
      <c r="D4" s="39"/>
    </row>
    <row r="5" spans="1:9" ht="15" customHeight="1" x14ac:dyDescent="0.25">
      <c r="B5" s="38"/>
      <c r="C5" s="38"/>
      <c r="D5" s="40"/>
    </row>
    <row r="6" spans="1:9" ht="15" customHeight="1" x14ac:dyDescent="0.25">
      <c r="B6" s="38"/>
      <c r="C6" s="38"/>
      <c r="D6" s="40"/>
    </row>
    <row r="7" spans="1:9" ht="12.95" customHeight="1" x14ac:dyDescent="0.25">
      <c r="B7" s="38"/>
      <c r="C7" s="38"/>
      <c r="D7" s="40"/>
    </row>
    <row r="8" spans="1:9" ht="12.95" customHeight="1" x14ac:dyDescent="0.25">
      <c r="B8" s="38"/>
      <c r="C8" s="38"/>
      <c r="D8" s="40"/>
    </row>
    <row r="9" spans="1:9" ht="12.95" customHeight="1" x14ac:dyDescent="0.25">
      <c r="B9" s="41" t="s">
        <v>51</v>
      </c>
      <c r="C9" s="41"/>
    </row>
    <row r="10" spans="1:9" s="11" customFormat="1" ht="12.95" customHeight="1" x14ac:dyDescent="0.2">
      <c r="A10" s="42">
        <v>57</v>
      </c>
      <c r="C10" s="11" t="s">
        <v>52</v>
      </c>
      <c r="D10" s="20">
        <f>+D11+D12</f>
        <v>32558.959999999999</v>
      </c>
      <c r="G10" s="43"/>
      <c r="H10" s="13"/>
      <c r="I10" s="13"/>
    </row>
    <row r="11" spans="1:9" s="11" customFormat="1" ht="12.95" customHeight="1" x14ac:dyDescent="0.2">
      <c r="A11" s="44">
        <v>5701</v>
      </c>
      <c r="C11" s="45" t="s">
        <v>53</v>
      </c>
      <c r="D11" s="46">
        <f>IFERROR(VLOOKUP(A11,[1]Balanza!A6:AL7956,9,FALSE)*-1,0)</f>
        <v>19353.849999999999</v>
      </c>
      <c r="G11" s="47"/>
      <c r="H11" s="13"/>
      <c r="I11" s="13"/>
    </row>
    <row r="12" spans="1:9" s="11" customFormat="1" ht="12.95" customHeight="1" x14ac:dyDescent="0.2">
      <c r="A12" s="44">
        <v>5702</v>
      </c>
      <c r="C12" s="45" t="s">
        <v>54</v>
      </c>
      <c r="D12" s="46">
        <f>IFERROR(VLOOKUP(A12,[1]Balanza!A7:AL7957,9,FALSE)*-1,0)</f>
        <v>13205.11</v>
      </c>
      <c r="G12" s="47"/>
      <c r="H12" s="13"/>
      <c r="I12" s="47"/>
    </row>
    <row r="13" spans="1:9" s="11" customFormat="1" ht="12.95" customHeight="1" x14ac:dyDescent="0.2">
      <c r="B13" s="48"/>
      <c r="C13" s="49"/>
      <c r="D13" s="46"/>
      <c r="G13" s="47"/>
      <c r="H13" s="13"/>
      <c r="I13" s="47"/>
    </row>
    <row r="14" spans="1:9" s="11" customFormat="1" ht="12.95" customHeight="1" x14ac:dyDescent="0.2">
      <c r="B14" s="50" t="s">
        <v>55</v>
      </c>
      <c r="C14" s="50"/>
      <c r="D14" s="25">
        <f>+D10</f>
        <v>32558.959999999999</v>
      </c>
      <c r="F14" s="14"/>
      <c r="G14" s="47"/>
      <c r="H14" s="13"/>
      <c r="I14" s="47"/>
    </row>
    <row r="15" spans="1:9" s="11" customFormat="1" ht="12.95" customHeight="1" x14ac:dyDescent="0.2">
      <c r="D15" s="19"/>
      <c r="F15" s="14"/>
      <c r="G15" s="47"/>
      <c r="H15" s="13"/>
      <c r="I15" s="47"/>
    </row>
    <row r="16" spans="1:9" s="11" customFormat="1" ht="12.95" customHeight="1" x14ac:dyDescent="0.2">
      <c r="B16" s="24" t="s">
        <v>56</v>
      </c>
      <c r="D16" s="29">
        <f>+D14</f>
        <v>32558.959999999999</v>
      </c>
      <c r="F16" s="14"/>
      <c r="G16" s="47"/>
      <c r="H16" s="13"/>
      <c r="I16" s="13"/>
    </row>
    <row r="17" spans="1:11" s="11" customFormat="1" ht="12.95" customHeight="1" x14ac:dyDescent="0.2">
      <c r="D17" s="19"/>
      <c r="F17" s="14"/>
      <c r="G17" s="47"/>
      <c r="H17" s="13"/>
      <c r="I17" s="13"/>
    </row>
    <row r="18" spans="1:11" s="11" customFormat="1" ht="12.95" customHeight="1" x14ac:dyDescent="0.2">
      <c r="B18" s="26" t="s">
        <v>57</v>
      </c>
      <c r="D18" s="14"/>
      <c r="G18" s="47"/>
      <c r="H18" s="13"/>
      <c r="I18" s="13"/>
    </row>
    <row r="19" spans="1:11" s="11" customFormat="1" ht="12.95" customHeight="1" x14ac:dyDescent="0.2">
      <c r="A19" s="42">
        <v>47</v>
      </c>
      <c r="C19" s="11" t="s">
        <v>58</v>
      </c>
      <c r="D19" s="20">
        <f>+D20</f>
        <v>1340.6</v>
      </c>
      <c r="F19" s="47"/>
      <c r="G19" s="47"/>
      <c r="H19" s="13"/>
      <c r="I19" s="13"/>
    </row>
    <row r="20" spans="1:11" s="11" customFormat="1" ht="12.95" customHeight="1" x14ac:dyDescent="0.2">
      <c r="A20" s="44">
        <v>4701</v>
      </c>
      <c r="C20" s="45" t="s">
        <v>59</v>
      </c>
      <c r="D20" s="46">
        <f>IFERROR(VLOOKUP(A20,[1]Balanza!A6:AL7956,9,FALSE),0)</f>
        <v>1340.6</v>
      </c>
      <c r="F20" s="47"/>
      <c r="G20" s="47"/>
      <c r="H20" s="13"/>
      <c r="I20" s="13"/>
    </row>
    <row r="21" spans="1:11" s="11" customFormat="1" ht="12.95" customHeight="1" x14ac:dyDescent="0.2">
      <c r="A21" s="42">
        <v>48</v>
      </c>
      <c r="C21" s="11" t="s">
        <v>60</v>
      </c>
      <c r="D21" s="20">
        <f>SUM(D22:D27)</f>
        <v>97195.92</v>
      </c>
      <c r="F21" s="47"/>
      <c r="G21" s="47"/>
      <c r="H21" s="13"/>
      <c r="I21" s="13"/>
    </row>
    <row r="22" spans="1:11" s="11" customFormat="1" ht="12.95" customHeight="1" x14ac:dyDescent="0.25">
      <c r="A22" s="44">
        <v>4803</v>
      </c>
      <c r="C22" s="45" t="s">
        <v>61</v>
      </c>
      <c r="D22" s="46">
        <f>IFERROR(VLOOKUP(A22,[1]Balanza!A10:AL7960,9,FALSE),0)</f>
        <v>58106.53</v>
      </c>
      <c r="E22" s="51"/>
      <c r="F22" s="13"/>
      <c r="G22" s="47"/>
      <c r="H22" s="13"/>
      <c r="I22" s="13"/>
    </row>
    <row r="23" spans="1:11" s="11" customFormat="1" ht="12.95" customHeight="1" x14ac:dyDescent="0.25">
      <c r="A23" s="44">
        <v>4804</v>
      </c>
      <c r="C23" s="45" t="s">
        <v>62</v>
      </c>
      <c r="D23" s="46">
        <f>IFERROR(VLOOKUP(A23,[1]Balanza!A11:AL7961,9,FALSE),0)</f>
        <v>456.01</v>
      </c>
      <c r="E23" s="51"/>
      <c r="F23" s="13"/>
      <c r="G23" s="47"/>
      <c r="H23" s="13"/>
      <c r="I23" s="13"/>
    </row>
    <row r="24" spans="1:11" s="11" customFormat="1" ht="12.95" customHeight="1" x14ac:dyDescent="0.25">
      <c r="A24" s="44">
        <v>4805</v>
      </c>
      <c r="C24" s="45" t="s">
        <v>63</v>
      </c>
      <c r="D24" s="46">
        <f>IFERROR(VLOOKUP(A24,[1]Balanza!A12:AL7962,9,FALSE),0)</f>
        <v>37381.26</v>
      </c>
      <c r="E24" s="51"/>
      <c r="F24" s="13"/>
      <c r="G24" s="47"/>
      <c r="H24" s="13"/>
      <c r="I24" s="13"/>
    </row>
    <row r="25" spans="1:11" s="11" customFormat="1" ht="12.95" customHeight="1" x14ac:dyDescent="0.25">
      <c r="A25" s="44">
        <v>4806</v>
      </c>
      <c r="C25" s="45" t="s">
        <v>64</v>
      </c>
      <c r="D25" s="46">
        <f>IFERROR(VLOOKUP(A25,[1]Balanza!A13:AL7963,9,FALSE),0)</f>
        <v>140.35</v>
      </c>
      <c r="E25" s="51"/>
      <c r="F25" s="13"/>
      <c r="G25" s="47"/>
      <c r="H25" s="13"/>
      <c r="I25" s="13"/>
    </row>
    <row r="26" spans="1:11" s="11" customFormat="1" ht="12.95" customHeight="1" x14ac:dyDescent="0.25">
      <c r="A26" s="44">
        <v>4808</v>
      </c>
      <c r="C26" s="45" t="s">
        <v>65</v>
      </c>
      <c r="D26" s="46">
        <f>IFERROR(VLOOKUP(A26,[1]Balanza!A14:AL7964,9,FALSE),0)</f>
        <v>657.84</v>
      </c>
      <c r="E26" s="51"/>
      <c r="F26" s="13"/>
      <c r="G26" s="47"/>
      <c r="H26" s="13"/>
      <c r="I26" s="13"/>
    </row>
    <row r="27" spans="1:11" s="11" customFormat="1" ht="12.95" customHeight="1" x14ac:dyDescent="0.2">
      <c r="A27" s="44">
        <v>4809</v>
      </c>
      <c r="C27" s="45" t="s">
        <v>66</v>
      </c>
      <c r="D27" s="46">
        <f>IFERROR(VLOOKUP(A27,[1]Balanza!A14:AL7964,9,FALSE),0)</f>
        <v>453.93</v>
      </c>
      <c r="G27" s="47"/>
      <c r="H27" s="13"/>
      <c r="I27" s="13"/>
    </row>
    <row r="28" spans="1:11" s="11" customFormat="1" ht="12.95" customHeight="1" x14ac:dyDescent="0.2">
      <c r="B28" s="28"/>
      <c r="D28" s="14"/>
      <c r="G28" s="47"/>
      <c r="H28" s="13"/>
      <c r="I28" s="13"/>
    </row>
    <row r="29" spans="1:11" s="11" customFormat="1" ht="12.95" customHeight="1" x14ac:dyDescent="0.2">
      <c r="B29" s="50" t="s">
        <v>67</v>
      </c>
      <c r="C29" s="50"/>
      <c r="D29" s="25">
        <f>+D19+D21</f>
        <v>98536.52</v>
      </c>
      <c r="G29" s="13"/>
      <c r="H29" s="13"/>
      <c r="I29" s="13"/>
      <c r="K29" s="34"/>
    </row>
    <row r="30" spans="1:11" s="11" customFormat="1" ht="12.95" customHeight="1" x14ac:dyDescent="0.2">
      <c r="D30" s="19"/>
      <c r="G30" s="52"/>
      <c r="K30" s="34"/>
    </row>
    <row r="31" spans="1:11" s="11" customFormat="1" ht="12.95" customHeight="1" x14ac:dyDescent="0.2">
      <c r="B31" s="24" t="s">
        <v>68</v>
      </c>
      <c r="D31" s="29">
        <f>+D16-D29</f>
        <v>-65977.56</v>
      </c>
      <c r="F31" s="33"/>
    </row>
    <row r="32" spans="1:11" s="11" customFormat="1" ht="12.95" customHeight="1" x14ac:dyDescent="0.2">
      <c r="D32" s="19"/>
    </row>
    <row r="33" spans="1:7" s="11" customFormat="1" ht="12.95" customHeight="1" x14ac:dyDescent="0.2">
      <c r="B33" s="24" t="s">
        <v>69</v>
      </c>
      <c r="D33" s="25">
        <f>+D34+D35</f>
        <v>716.29</v>
      </c>
      <c r="F33" s="53"/>
    </row>
    <row r="34" spans="1:7" s="11" customFormat="1" ht="12.95" customHeight="1" x14ac:dyDescent="0.2">
      <c r="A34" s="44">
        <v>5901</v>
      </c>
      <c r="C34" s="45" t="s">
        <v>70</v>
      </c>
      <c r="D34" s="46">
        <f>IFERROR(VLOOKUP(A34,[1]Balanza!$A$2:$AL$7944,9,FALSE),0)*-1</f>
        <v>0.63</v>
      </c>
      <c r="F34" s="53"/>
    </row>
    <row r="35" spans="1:7" s="11" customFormat="1" ht="12.95" customHeight="1" x14ac:dyDescent="0.2">
      <c r="A35" s="44">
        <v>5902</v>
      </c>
      <c r="B35" s="24"/>
      <c r="C35" s="45" t="s">
        <v>71</v>
      </c>
      <c r="D35" s="46">
        <f>IFERROR(VLOOKUP(A35,[1]Balanza!$A$2:$AL$7944,9,FALSE),0)*-1</f>
        <v>715.66</v>
      </c>
      <c r="F35" s="53"/>
    </row>
    <row r="36" spans="1:7" s="11" customFormat="1" ht="12.95" customHeight="1" x14ac:dyDescent="0.2">
      <c r="B36" s="24"/>
      <c r="D36" s="19"/>
      <c r="F36" s="53"/>
    </row>
    <row r="37" spans="1:7" s="11" customFormat="1" ht="12.95" customHeight="1" x14ac:dyDescent="0.2">
      <c r="B37" s="24" t="s">
        <v>72</v>
      </c>
      <c r="D37" s="25">
        <f>+D38</f>
        <v>1462.74</v>
      </c>
      <c r="F37" s="53"/>
    </row>
    <row r="38" spans="1:7" s="11" customFormat="1" ht="12.95" customHeight="1" x14ac:dyDescent="0.2">
      <c r="A38" s="44">
        <v>4902</v>
      </c>
      <c r="C38" s="45" t="s">
        <v>73</v>
      </c>
      <c r="D38" s="46">
        <f>IFERROR(VLOOKUP(A38,[1]Balanza!$A$2:$AL$7944,9,FALSE),0)</f>
        <v>1462.74</v>
      </c>
      <c r="F38" s="53"/>
    </row>
    <row r="39" spans="1:7" s="11" customFormat="1" ht="12.95" customHeight="1" x14ac:dyDescent="0.2">
      <c r="B39" s="24"/>
      <c r="D39" s="19"/>
      <c r="F39" s="53"/>
    </row>
    <row r="40" spans="1:7" s="11" customFormat="1" ht="12.95" customHeight="1" x14ac:dyDescent="0.2">
      <c r="D40" s="19"/>
    </row>
    <row r="41" spans="1:7" s="11" customFormat="1" ht="12.95" customHeight="1" thickBot="1" x14ac:dyDescent="0.25">
      <c r="B41" s="54" t="s">
        <v>74</v>
      </c>
      <c r="D41" s="55">
        <f>+D31+D33-D37</f>
        <v>-66724.009999999995</v>
      </c>
    </row>
    <row r="42" spans="1:7" s="11" customFormat="1" ht="12.95" customHeight="1" thickTop="1" x14ac:dyDescent="0.2">
      <c r="D42" s="56"/>
    </row>
    <row r="43" spans="1:7" s="11" customFormat="1" ht="12.95" customHeight="1" x14ac:dyDescent="0.2"/>
    <row r="44" spans="1:7" s="11" customFormat="1" ht="12.95" customHeight="1" x14ac:dyDescent="0.2"/>
    <row r="45" spans="1:7" s="11" customFormat="1" ht="12.95" customHeight="1" x14ac:dyDescent="0.2">
      <c r="F45" s="57"/>
    </row>
    <row r="46" spans="1:7" s="11" customFormat="1" ht="12.95" customHeight="1" x14ac:dyDescent="0.2">
      <c r="G46" s="57"/>
    </row>
    <row r="47" spans="1:7" s="11" customFormat="1" ht="12.95" customHeight="1" x14ac:dyDescent="0.2"/>
    <row r="48" spans="1:7" s="11" customFormat="1" ht="12.95" customHeight="1" x14ac:dyDescent="0.2"/>
    <row r="49" spans="3:4" s="11" customFormat="1" ht="12.95" customHeight="1" x14ac:dyDescent="0.2"/>
    <row r="50" spans="3:4" s="11" customFormat="1" ht="12.95" customHeight="1" x14ac:dyDescent="0.2"/>
    <row r="51" spans="3:4" s="11" customFormat="1" ht="12.95" customHeight="1" x14ac:dyDescent="0.2"/>
    <row r="52" spans="3:4" s="11" customFormat="1" ht="12.95" customHeight="1" x14ac:dyDescent="0.2">
      <c r="C52" s="58" t="s">
        <v>75</v>
      </c>
      <c r="D52" s="30" t="s">
        <v>47</v>
      </c>
    </row>
    <row r="53" spans="3:4" s="11" customFormat="1" ht="12.95" customHeight="1" x14ac:dyDescent="0.2">
      <c r="C53" s="59" t="s">
        <v>76</v>
      </c>
      <c r="D53" s="32" t="s">
        <v>49</v>
      </c>
    </row>
    <row r="54" spans="3:4" s="11" customFormat="1" ht="12.95" customHeight="1" x14ac:dyDescent="0.2"/>
    <row r="55" spans="3:4" s="11" customFormat="1" ht="12.95" customHeight="1" x14ac:dyDescent="0.2">
      <c r="D55" s="34"/>
    </row>
    <row r="56" spans="3:4" s="11" customFormat="1" ht="11.25" x14ac:dyDescent="0.2">
      <c r="D56" s="34"/>
    </row>
    <row r="57" spans="3:4" s="11" customFormat="1" ht="11.25" x14ac:dyDescent="0.2">
      <c r="D57" s="34"/>
    </row>
    <row r="58" spans="3:4" s="11" customFormat="1" ht="11.25" x14ac:dyDescent="0.2">
      <c r="D58" s="34"/>
    </row>
    <row r="59" spans="3:4" s="11" customFormat="1" ht="11.25" x14ac:dyDescent="0.2">
      <c r="D59" s="34"/>
    </row>
    <row r="60" spans="3:4" s="11" customFormat="1" ht="11.25" x14ac:dyDescent="0.2">
      <c r="D60" s="34"/>
    </row>
    <row r="61" spans="3:4" s="11" customFormat="1" ht="11.25" x14ac:dyDescent="0.2">
      <c r="D61" s="34"/>
    </row>
    <row r="62" spans="3:4" s="11" customFormat="1" ht="11.25" x14ac:dyDescent="0.2">
      <c r="D62" s="34"/>
    </row>
    <row r="63" spans="3:4" s="11" customFormat="1" ht="11.25" x14ac:dyDescent="0.2">
      <c r="D63" s="34"/>
    </row>
    <row r="64" spans="3:4" s="11" customFormat="1" ht="11.25" x14ac:dyDescent="0.2">
      <c r="D64" s="34"/>
    </row>
    <row r="65" spans="4:4" s="11" customFormat="1" ht="11.25" x14ac:dyDescent="0.2">
      <c r="D65" s="34"/>
    </row>
    <row r="66" spans="4:4" s="11" customFormat="1" ht="11.25" x14ac:dyDescent="0.2">
      <c r="D66" s="34"/>
    </row>
    <row r="67" spans="4:4" s="11" customFormat="1" ht="11.25" x14ac:dyDescent="0.2">
      <c r="D67" s="34"/>
    </row>
    <row r="68" spans="4:4" s="11" customFormat="1" ht="11.25" x14ac:dyDescent="0.2">
      <c r="D68" s="34"/>
    </row>
    <row r="69" spans="4:4" s="11" customFormat="1" ht="11.25" x14ac:dyDescent="0.2">
      <c r="D69" s="34"/>
    </row>
    <row r="70" spans="4:4" s="11" customFormat="1" ht="11.25" x14ac:dyDescent="0.2">
      <c r="D70" s="34"/>
    </row>
    <row r="71" spans="4:4" s="11" customFormat="1" ht="11.25" x14ac:dyDescent="0.2">
      <c r="D71" s="34"/>
    </row>
    <row r="72" spans="4:4" s="11" customFormat="1" ht="11.25" x14ac:dyDescent="0.2">
      <c r="D72" s="34"/>
    </row>
    <row r="73" spans="4:4" s="11" customFormat="1" ht="11.25" x14ac:dyDescent="0.2">
      <c r="D73" s="34"/>
    </row>
    <row r="74" spans="4:4" s="11" customFormat="1" ht="11.25" x14ac:dyDescent="0.2">
      <c r="D74" s="34"/>
    </row>
    <row r="75" spans="4:4" s="11" customFormat="1" ht="11.25" x14ac:dyDescent="0.2">
      <c r="D75" s="34"/>
    </row>
    <row r="76" spans="4:4" s="11" customFormat="1" ht="11.25" x14ac:dyDescent="0.2">
      <c r="D76" s="34"/>
    </row>
    <row r="77" spans="4:4" s="11" customFormat="1" ht="11.25" x14ac:dyDescent="0.2">
      <c r="D77" s="34"/>
    </row>
    <row r="78" spans="4:4" s="11" customFormat="1" ht="11.25" x14ac:dyDescent="0.2">
      <c r="D78" s="34"/>
    </row>
    <row r="79" spans="4:4" s="11" customFormat="1" ht="11.25" x14ac:dyDescent="0.2">
      <c r="D79" s="34"/>
    </row>
    <row r="80" spans="4:4" s="11" customFormat="1" ht="11.25" x14ac:dyDescent="0.2">
      <c r="D80" s="34"/>
    </row>
    <row r="81" spans="2:7" s="11" customFormat="1" ht="11.25" x14ac:dyDescent="0.2">
      <c r="D81" s="34"/>
    </row>
    <row r="82" spans="2:7" s="11" customFormat="1" ht="11.25" x14ac:dyDescent="0.2">
      <c r="D82" s="34"/>
    </row>
    <row r="83" spans="2:7" s="11" customFormat="1" ht="11.25" x14ac:dyDescent="0.2">
      <c r="D83" s="34"/>
    </row>
    <row r="84" spans="2:7" s="11" customFormat="1" ht="11.25" x14ac:dyDescent="0.2">
      <c r="D84" s="34"/>
    </row>
    <row r="85" spans="2:7" s="11" customFormat="1" ht="11.25" x14ac:dyDescent="0.2">
      <c r="D85" s="34"/>
    </row>
    <row r="86" spans="2:7" s="11" customFormat="1" ht="11.25" x14ac:dyDescent="0.2">
      <c r="D86" s="34"/>
    </row>
    <row r="87" spans="2:7" s="11" customFormat="1" ht="11.25" x14ac:dyDescent="0.2">
      <c r="D87" s="34"/>
    </row>
    <row r="88" spans="2:7" s="11" customFormat="1" x14ac:dyDescent="0.25">
      <c r="D88" s="34"/>
      <c r="E88"/>
    </row>
    <row r="89" spans="2:7" x14ac:dyDescent="0.25">
      <c r="B89" s="11"/>
      <c r="C89" s="11"/>
      <c r="D89" s="34"/>
      <c r="G89" s="11"/>
    </row>
    <row r="90" spans="2:7" x14ac:dyDescent="0.25">
      <c r="B90" s="11"/>
      <c r="C90" s="11"/>
      <c r="D90" s="34"/>
    </row>
    <row r="91" spans="2:7" x14ac:dyDescent="0.25">
      <c r="B91" s="11"/>
      <c r="C91" s="11"/>
      <c r="D91" s="34"/>
    </row>
    <row r="92" spans="2:7" x14ac:dyDescent="0.25">
      <c r="B92" s="11"/>
      <c r="C92" s="11"/>
      <c r="D92" s="34"/>
    </row>
    <row r="93" spans="2:7" x14ac:dyDescent="0.25">
      <c r="B93" s="11"/>
      <c r="C93" s="11"/>
      <c r="D93" s="34"/>
    </row>
    <row r="94" spans="2:7" x14ac:dyDescent="0.25">
      <c r="B94" s="11"/>
      <c r="C94" s="11"/>
      <c r="D94" s="34"/>
    </row>
    <row r="95" spans="2:7" x14ac:dyDescent="0.25">
      <c r="B95" s="11"/>
      <c r="C95" s="11"/>
      <c r="D95" s="34"/>
    </row>
    <row r="96" spans="2:7" x14ac:dyDescent="0.25">
      <c r="B96" s="11"/>
      <c r="C96" s="11"/>
      <c r="D96" s="34"/>
    </row>
    <row r="97" spans="2:4" x14ac:dyDescent="0.25">
      <c r="B97" s="11"/>
      <c r="C97" s="11"/>
      <c r="D97" s="34"/>
    </row>
    <row r="98" spans="2:4" x14ac:dyDescent="0.25">
      <c r="B98" s="11"/>
      <c r="C98" s="11"/>
      <c r="D98" s="34"/>
    </row>
    <row r="99" spans="2:4" x14ac:dyDescent="0.25">
      <c r="B99" s="11"/>
      <c r="C99" s="11"/>
      <c r="D99" s="34"/>
    </row>
    <row r="100" spans="2:4" x14ac:dyDescent="0.25">
      <c r="B100" s="11"/>
      <c r="C100" s="11"/>
      <c r="D100" s="34"/>
    </row>
    <row r="101" spans="2:4" x14ac:dyDescent="0.25">
      <c r="B101" s="11"/>
      <c r="C101" s="11"/>
      <c r="D101" s="34"/>
    </row>
    <row r="102" spans="2:4" x14ac:dyDescent="0.25">
      <c r="B102" s="11"/>
      <c r="C102" s="11"/>
      <c r="D102" s="34"/>
    </row>
    <row r="103" spans="2:4" x14ac:dyDescent="0.25">
      <c r="B103" s="11"/>
      <c r="C103" s="11"/>
      <c r="D103" s="34"/>
    </row>
    <row r="104" spans="2:4" x14ac:dyDescent="0.25">
      <c r="B104" s="11"/>
      <c r="C104" s="11"/>
      <c r="D104" s="34"/>
    </row>
    <row r="105" spans="2:4" x14ac:dyDescent="0.25">
      <c r="B105" s="11"/>
      <c r="C105" s="11"/>
      <c r="D105" s="34"/>
    </row>
    <row r="106" spans="2:4" x14ac:dyDescent="0.25">
      <c r="B106" s="11"/>
      <c r="C106" s="11"/>
      <c r="D106" s="34"/>
    </row>
    <row r="107" spans="2:4" x14ac:dyDescent="0.25">
      <c r="B107" s="11"/>
      <c r="C107" s="11"/>
      <c r="D107" s="34"/>
    </row>
    <row r="108" spans="2:4" x14ac:dyDescent="0.25">
      <c r="B108" s="11"/>
      <c r="C108" s="11"/>
      <c r="D108" s="34"/>
    </row>
    <row r="109" spans="2:4" x14ac:dyDescent="0.25">
      <c r="B109" s="11"/>
      <c r="C109" s="11"/>
      <c r="D109" s="34"/>
    </row>
    <row r="110" spans="2:4" x14ac:dyDescent="0.25">
      <c r="B110" s="11"/>
      <c r="C110" s="11"/>
      <c r="D110" s="34"/>
    </row>
    <row r="111" spans="2:4" x14ac:dyDescent="0.25">
      <c r="B111" s="11"/>
      <c r="C111" s="11"/>
      <c r="D111" s="34"/>
    </row>
    <row r="112" spans="2:4" x14ac:dyDescent="0.25">
      <c r="B112" s="11"/>
      <c r="C112" s="11"/>
      <c r="D112" s="34"/>
    </row>
    <row r="113" spans="2:4" x14ac:dyDescent="0.25">
      <c r="B113" s="11"/>
      <c r="C113" s="11"/>
      <c r="D113" s="34"/>
    </row>
    <row r="114" spans="2:4" x14ac:dyDescent="0.25">
      <c r="B114" s="11"/>
      <c r="C114" s="11"/>
      <c r="D114" s="34"/>
    </row>
    <row r="115" spans="2:4" x14ac:dyDescent="0.25">
      <c r="B115" s="11"/>
      <c r="C115" s="11"/>
      <c r="D115" s="34"/>
    </row>
    <row r="116" spans="2:4" x14ac:dyDescent="0.25">
      <c r="B116" s="11"/>
      <c r="C116" s="11"/>
      <c r="D116" s="34"/>
    </row>
    <row r="117" spans="2:4" x14ac:dyDescent="0.25">
      <c r="B117" s="11"/>
      <c r="C117" s="11"/>
      <c r="D117" s="34"/>
    </row>
    <row r="118" spans="2:4" x14ac:dyDescent="0.25">
      <c r="B118" s="11"/>
      <c r="C118" s="11"/>
      <c r="D118" s="34"/>
    </row>
    <row r="119" spans="2:4" x14ac:dyDescent="0.25">
      <c r="B119" s="11"/>
      <c r="C119" s="11"/>
      <c r="D119" s="34"/>
    </row>
    <row r="120" spans="2:4" x14ac:dyDescent="0.25">
      <c r="B120" s="11"/>
      <c r="C120" s="11"/>
      <c r="D120" s="34"/>
    </row>
    <row r="121" spans="2:4" x14ac:dyDescent="0.25">
      <c r="B121" s="11"/>
      <c r="C121" s="11"/>
      <c r="D121" s="34"/>
    </row>
    <row r="122" spans="2:4" x14ac:dyDescent="0.25">
      <c r="B122" s="11"/>
      <c r="C122" s="11"/>
      <c r="D122" s="34"/>
    </row>
    <row r="123" spans="2:4" x14ac:dyDescent="0.25">
      <c r="B123" s="11"/>
      <c r="C123" s="11"/>
      <c r="D123" s="34"/>
    </row>
    <row r="124" spans="2:4" x14ac:dyDescent="0.25">
      <c r="B124" s="11"/>
      <c r="C124" s="11"/>
      <c r="D124" s="34"/>
    </row>
    <row r="125" spans="2:4" x14ac:dyDescent="0.25">
      <c r="B125" s="11"/>
      <c r="C125" s="11"/>
      <c r="D125" s="34"/>
    </row>
    <row r="126" spans="2:4" x14ac:dyDescent="0.25">
      <c r="B126" s="11"/>
      <c r="C126" s="11"/>
      <c r="D126" s="34"/>
    </row>
    <row r="127" spans="2:4" x14ac:dyDescent="0.25">
      <c r="B127" s="11"/>
      <c r="C127" s="11"/>
      <c r="D127" s="34"/>
    </row>
    <row r="128" spans="2:4" x14ac:dyDescent="0.25">
      <c r="B128" s="11"/>
      <c r="C128" s="11"/>
      <c r="D128" s="34"/>
    </row>
    <row r="129" spans="2:4" x14ac:dyDescent="0.25">
      <c r="B129" s="11"/>
      <c r="C129" s="11"/>
      <c r="D129" s="34"/>
    </row>
    <row r="130" spans="2:4" x14ac:dyDescent="0.25">
      <c r="B130" s="11"/>
      <c r="C130" s="11"/>
      <c r="D130" s="34"/>
    </row>
    <row r="131" spans="2:4" x14ac:dyDescent="0.25">
      <c r="B131" s="11"/>
      <c r="C131" s="11"/>
      <c r="D131" s="34"/>
    </row>
    <row r="132" spans="2:4" x14ac:dyDescent="0.25">
      <c r="B132" s="11"/>
      <c r="C132" s="11"/>
      <c r="D132" s="34"/>
    </row>
    <row r="133" spans="2:4" x14ac:dyDescent="0.25">
      <c r="B133" s="11"/>
      <c r="C133" s="11"/>
      <c r="D133" s="34"/>
    </row>
    <row r="134" spans="2:4" x14ac:dyDescent="0.25">
      <c r="B134" s="11"/>
      <c r="C134" s="11"/>
      <c r="D134" s="34"/>
    </row>
    <row r="135" spans="2:4" x14ac:dyDescent="0.25">
      <c r="B135" s="11"/>
      <c r="C135" s="11"/>
      <c r="D135" s="34"/>
    </row>
    <row r="136" spans="2:4" x14ac:dyDescent="0.25">
      <c r="B136" s="11"/>
      <c r="C136" s="11"/>
      <c r="D136" s="34"/>
    </row>
    <row r="137" spans="2:4" x14ac:dyDescent="0.25">
      <c r="B137" s="11"/>
      <c r="C137" s="11"/>
      <c r="D137" s="34"/>
    </row>
    <row r="138" spans="2:4" x14ac:dyDescent="0.25">
      <c r="B138" s="11"/>
      <c r="C138" s="11"/>
      <c r="D138" s="34"/>
    </row>
    <row r="139" spans="2:4" x14ac:dyDescent="0.25">
      <c r="B139" s="11"/>
      <c r="C139" s="11"/>
      <c r="D139" s="34"/>
    </row>
    <row r="140" spans="2:4" x14ac:dyDescent="0.25">
      <c r="B140" s="11"/>
      <c r="C140" s="11"/>
      <c r="D140" s="34"/>
    </row>
    <row r="141" spans="2:4" x14ac:dyDescent="0.25">
      <c r="B141" s="11"/>
      <c r="C141" s="11"/>
      <c r="D141" s="34"/>
    </row>
    <row r="142" spans="2:4" x14ac:dyDescent="0.25">
      <c r="B142" s="11"/>
      <c r="C142" s="11"/>
      <c r="D142" s="34"/>
    </row>
    <row r="143" spans="2:4" x14ac:dyDescent="0.25">
      <c r="B143" s="11"/>
      <c r="C143" s="11"/>
      <c r="D143" s="34"/>
    </row>
    <row r="144" spans="2:4" x14ac:dyDescent="0.25">
      <c r="B144" s="11"/>
      <c r="C144" s="11"/>
      <c r="D144" s="34"/>
    </row>
    <row r="145" spans="2:4" x14ac:dyDescent="0.25">
      <c r="B145" s="11"/>
      <c r="C145" s="11"/>
      <c r="D145" s="34"/>
    </row>
    <row r="146" spans="2:4" x14ac:dyDescent="0.25">
      <c r="B146" s="11"/>
      <c r="C146" s="11"/>
      <c r="D146" s="34"/>
    </row>
    <row r="147" spans="2:4" x14ac:dyDescent="0.25">
      <c r="B147" s="11"/>
      <c r="C147" s="11"/>
      <c r="D147" s="34"/>
    </row>
    <row r="148" spans="2:4" x14ac:dyDescent="0.25">
      <c r="B148" s="11"/>
      <c r="C148" s="11"/>
      <c r="D148" s="34"/>
    </row>
    <row r="149" spans="2:4" x14ac:dyDescent="0.25">
      <c r="B149" s="11"/>
      <c r="C149" s="11"/>
      <c r="D149" s="34"/>
    </row>
    <row r="150" spans="2:4" x14ac:dyDescent="0.25">
      <c r="B150" s="11"/>
      <c r="C150" s="11"/>
      <c r="D150" s="34"/>
    </row>
    <row r="151" spans="2:4" x14ac:dyDescent="0.25">
      <c r="B151" s="11"/>
      <c r="C151" s="11"/>
      <c r="D151" s="34"/>
    </row>
    <row r="152" spans="2:4" x14ac:dyDescent="0.25">
      <c r="B152" s="11"/>
      <c r="C152" s="11"/>
      <c r="D152" s="34"/>
    </row>
    <row r="153" spans="2:4" x14ac:dyDescent="0.25">
      <c r="B153" s="11"/>
      <c r="C153" s="11"/>
      <c r="D153" s="34"/>
    </row>
    <row r="154" spans="2:4" x14ac:dyDescent="0.25">
      <c r="B154" s="11"/>
      <c r="C154" s="11"/>
      <c r="D154" s="34"/>
    </row>
    <row r="155" spans="2:4" x14ac:dyDescent="0.25">
      <c r="B155" s="11"/>
      <c r="C155" s="11"/>
      <c r="D155" s="34"/>
    </row>
    <row r="156" spans="2:4" x14ac:dyDescent="0.25">
      <c r="B156" s="11"/>
      <c r="C156" s="11"/>
      <c r="D156" s="34"/>
    </row>
    <row r="157" spans="2:4" x14ac:dyDescent="0.25">
      <c r="B157" s="11"/>
      <c r="C157" s="11"/>
      <c r="D157" s="34"/>
    </row>
    <row r="158" spans="2:4" x14ac:dyDescent="0.25">
      <c r="B158" s="11"/>
      <c r="C158" s="11"/>
      <c r="D158" s="34"/>
    </row>
    <row r="159" spans="2:4" x14ac:dyDescent="0.25">
      <c r="B159" s="11"/>
      <c r="C159" s="11"/>
      <c r="D159" s="34"/>
    </row>
    <row r="160" spans="2:4" x14ac:dyDescent="0.25">
      <c r="B160" s="11"/>
      <c r="C160" s="11"/>
      <c r="D160" s="34"/>
    </row>
    <row r="161" spans="2:4" x14ac:dyDescent="0.25">
      <c r="B161" s="11"/>
      <c r="C161" s="11"/>
      <c r="D161" s="34"/>
    </row>
    <row r="162" spans="2:4" x14ac:dyDescent="0.25">
      <c r="B162" s="11"/>
      <c r="C162" s="11"/>
      <c r="D162" s="34"/>
    </row>
    <row r="163" spans="2:4" x14ac:dyDescent="0.25">
      <c r="B163" s="11"/>
      <c r="C163" s="11"/>
      <c r="D163" s="34"/>
    </row>
    <row r="164" spans="2:4" x14ac:dyDescent="0.25">
      <c r="B164" s="11"/>
      <c r="C164" s="11"/>
      <c r="D164" s="34"/>
    </row>
    <row r="165" spans="2:4" x14ac:dyDescent="0.25">
      <c r="B165" s="11"/>
      <c r="C165" s="11"/>
      <c r="D165" s="34"/>
    </row>
    <row r="166" spans="2:4" x14ac:dyDescent="0.25">
      <c r="B166" s="11"/>
      <c r="C166" s="11"/>
      <c r="D166" s="34"/>
    </row>
    <row r="167" spans="2:4" x14ac:dyDescent="0.25">
      <c r="B167" s="11"/>
      <c r="C167" s="11"/>
      <c r="D167" s="34"/>
    </row>
    <row r="168" spans="2:4" x14ac:dyDescent="0.25">
      <c r="B168" s="11"/>
      <c r="C168" s="11"/>
      <c r="D168" s="34"/>
    </row>
    <row r="169" spans="2:4" x14ac:dyDescent="0.25">
      <c r="B169" s="11"/>
      <c r="C169" s="11"/>
      <c r="D169" s="34"/>
    </row>
    <row r="170" spans="2:4" x14ac:dyDescent="0.25">
      <c r="B170" s="11"/>
      <c r="C170" s="11"/>
      <c r="D170" s="34"/>
    </row>
    <row r="171" spans="2:4" x14ac:dyDescent="0.25">
      <c r="B171" s="11"/>
      <c r="C171" s="11"/>
      <c r="D171" s="34"/>
    </row>
    <row r="172" spans="2:4" x14ac:dyDescent="0.25">
      <c r="B172" s="11"/>
      <c r="C172" s="11"/>
      <c r="D172" s="34"/>
    </row>
    <row r="173" spans="2:4" x14ac:dyDescent="0.25">
      <c r="B173" s="11"/>
      <c r="C173" s="11"/>
      <c r="D173" s="34"/>
    </row>
    <row r="174" spans="2:4" x14ac:dyDescent="0.25">
      <c r="B174" s="11"/>
      <c r="C174" s="11"/>
      <c r="D174" s="34"/>
    </row>
    <row r="175" spans="2:4" x14ac:dyDescent="0.25">
      <c r="B175" s="11"/>
      <c r="C175" s="11"/>
      <c r="D175" s="34"/>
    </row>
    <row r="176" spans="2:4" x14ac:dyDescent="0.25">
      <c r="B176" s="11"/>
      <c r="C176" s="11"/>
      <c r="D176" s="34"/>
    </row>
    <row r="177" spans="2:4" x14ac:dyDescent="0.25">
      <c r="B177" s="11"/>
      <c r="C177" s="11"/>
      <c r="D177" s="34"/>
    </row>
    <row r="178" spans="2:4" x14ac:dyDescent="0.25">
      <c r="B178" s="11"/>
      <c r="C178" s="11"/>
      <c r="D178" s="34"/>
    </row>
    <row r="179" spans="2:4" x14ac:dyDescent="0.25">
      <c r="B179" s="11"/>
      <c r="C179" s="11"/>
      <c r="D179" s="34"/>
    </row>
    <row r="180" spans="2:4" x14ac:dyDescent="0.25">
      <c r="B180" s="11"/>
      <c r="C180" s="11"/>
      <c r="D180" s="34"/>
    </row>
    <row r="181" spans="2:4" x14ac:dyDescent="0.25">
      <c r="B181" s="11"/>
      <c r="C181" s="11"/>
      <c r="D181" s="34"/>
    </row>
    <row r="182" spans="2:4" x14ac:dyDescent="0.25">
      <c r="B182" s="11"/>
      <c r="C182" s="11"/>
      <c r="D182" s="34"/>
    </row>
    <row r="183" spans="2:4" x14ac:dyDescent="0.25">
      <c r="B183" s="11"/>
      <c r="C183" s="11"/>
      <c r="D183" s="34"/>
    </row>
    <row r="184" spans="2:4" x14ac:dyDescent="0.25">
      <c r="B184" s="11"/>
      <c r="C184" s="11"/>
      <c r="D184" s="34"/>
    </row>
    <row r="185" spans="2:4" x14ac:dyDescent="0.25">
      <c r="B185" s="11"/>
      <c r="C185" s="11"/>
      <c r="D185" s="34"/>
    </row>
    <row r="186" spans="2:4" x14ac:dyDescent="0.25">
      <c r="B186" s="11"/>
      <c r="C186" s="11"/>
      <c r="D186" s="34"/>
    </row>
    <row r="187" spans="2:4" x14ac:dyDescent="0.25">
      <c r="B187" s="11"/>
      <c r="C187" s="11"/>
      <c r="D187" s="34"/>
    </row>
    <row r="188" spans="2:4" x14ac:dyDescent="0.25">
      <c r="B188" s="11"/>
      <c r="C188" s="11"/>
      <c r="D188" s="34"/>
    </row>
    <row r="189" spans="2:4" x14ac:dyDescent="0.25">
      <c r="B189" s="11"/>
      <c r="C189" s="11"/>
      <c r="D189" s="34"/>
    </row>
    <row r="190" spans="2:4" x14ac:dyDescent="0.25">
      <c r="B190" s="11"/>
      <c r="C190" s="11"/>
      <c r="D190" s="34"/>
    </row>
    <row r="191" spans="2:4" x14ac:dyDescent="0.25">
      <c r="B191" s="11"/>
      <c r="C191" s="11"/>
      <c r="D191" s="34"/>
    </row>
    <row r="192" spans="2:4" x14ac:dyDescent="0.25">
      <c r="B192" s="11"/>
      <c r="C192" s="11"/>
      <c r="D192" s="34"/>
    </row>
    <row r="193" spans="2:4" x14ac:dyDescent="0.25">
      <c r="B193" s="11"/>
      <c r="C193" s="11"/>
      <c r="D193" s="34"/>
    </row>
    <row r="194" spans="2:4" x14ac:dyDescent="0.25">
      <c r="B194" s="11"/>
      <c r="C194" s="11"/>
      <c r="D194" s="34"/>
    </row>
    <row r="195" spans="2:4" x14ac:dyDescent="0.25">
      <c r="B195" s="11"/>
      <c r="C195" s="11"/>
      <c r="D195" s="34"/>
    </row>
    <row r="196" spans="2:4" x14ac:dyDescent="0.25">
      <c r="B196" s="11"/>
      <c r="C196" s="11"/>
      <c r="D196" s="34"/>
    </row>
    <row r="197" spans="2:4" x14ac:dyDescent="0.25">
      <c r="B197" s="11"/>
      <c r="C197" s="11"/>
      <c r="D197" s="34"/>
    </row>
    <row r="198" spans="2:4" x14ac:dyDescent="0.25">
      <c r="B198" s="11"/>
      <c r="C198" s="11"/>
      <c r="D198" s="34"/>
    </row>
    <row r="199" spans="2:4" x14ac:dyDescent="0.25">
      <c r="B199" s="11"/>
      <c r="C199" s="11"/>
      <c r="D199" s="34"/>
    </row>
    <row r="200" spans="2:4" x14ac:dyDescent="0.25">
      <c r="B200" s="11"/>
      <c r="C200" s="11"/>
      <c r="D200" s="34"/>
    </row>
    <row r="201" spans="2:4" x14ac:dyDescent="0.25">
      <c r="B201" s="11"/>
      <c r="C201" s="11"/>
      <c r="D201" s="34"/>
    </row>
    <row r="202" spans="2:4" x14ac:dyDescent="0.25">
      <c r="B202" s="11"/>
      <c r="C202" s="11"/>
      <c r="D202" s="34"/>
    </row>
    <row r="203" spans="2:4" x14ac:dyDescent="0.25">
      <c r="B203" s="11"/>
      <c r="C203" s="11"/>
      <c r="D203" s="34"/>
    </row>
    <row r="204" spans="2:4" x14ac:dyDescent="0.25">
      <c r="B204" s="11"/>
      <c r="C204" s="11"/>
      <c r="D204" s="34"/>
    </row>
    <row r="205" spans="2:4" x14ac:dyDescent="0.25">
      <c r="B205" s="11"/>
      <c r="C205" s="11"/>
      <c r="D205" s="34"/>
    </row>
    <row r="206" spans="2:4" x14ac:dyDescent="0.25">
      <c r="B206" s="11"/>
      <c r="C206" s="11"/>
      <c r="D206" s="34"/>
    </row>
    <row r="207" spans="2:4" x14ac:dyDescent="0.25">
      <c r="B207" s="11"/>
      <c r="C207" s="11"/>
      <c r="D207" s="34"/>
    </row>
    <row r="208" spans="2:4" x14ac:dyDescent="0.25">
      <c r="B208" s="11"/>
      <c r="C208" s="11"/>
      <c r="D208" s="34"/>
    </row>
    <row r="209" spans="2:4" x14ac:dyDescent="0.25">
      <c r="B209" s="11"/>
      <c r="C209" s="11"/>
      <c r="D209" s="34"/>
    </row>
    <row r="210" spans="2:4" x14ac:dyDescent="0.25">
      <c r="B210" s="11"/>
      <c r="C210" s="11"/>
      <c r="D210" s="34"/>
    </row>
    <row r="211" spans="2:4" x14ac:dyDescent="0.25">
      <c r="B211" s="11"/>
      <c r="C211" s="11"/>
      <c r="D211" s="34"/>
    </row>
    <row r="212" spans="2:4" x14ac:dyDescent="0.25">
      <c r="B212" s="11"/>
      <c r="C212" s="11"/>
      <c r="D212" s="34"/>
    </row>
    <row r="213" spans="2:4" x14ac:dyDescent="0.25">
      <c r="B213" s="11"/>
      <c r="C213" s="11"/>
      <c r="D213" s="34"/>
    </row>
    <row r="214" spans="2:4" x14ac:dyDescent="0.25">
      <c r="B214" s="11"/>
      <c r="C214" s="11"/>
      <c r="D214" s="34"/>
    </row>
    <row r="215" spans="2:4" x14ac:dyDescent="0.25">
      <c r="B215" s="11"/>
      <c r="C215" s="11"/>
      <c r="D215" s="34"/>
    </row>
    <row r="216" spans="2:4" x14ac:dyDescent="0.25">
      <c r="B216" s="11"/>
      <c r="C216" s="11"/>
      <c r="D216" s="34"/>
    </row>
    <row r="217" spans="2:4" x14ac:dyDescent="0.25">
      <c r="B217" s="11"/>
      <c r="C217" s="11"/>
      <c r="D217" s="34"/>
    </row>
    <row r="218" spans="2:4" x14ac:dyDescent="0.25">
      <c r="B218" s="11"/>
      <c r="C218" s="11"/>
      <c r="D218" s="34"/>
    </row>
    <row r="219" spans="2:4" x14ac:dyDescent="0.25">
      <c r="B219" s="11"/>
      <c r="C219" s="11"/>
      <c r="D219" s="34"/>
    </row>
    <row r="220" spans="2:4" x14ac:dyDescent="0.25">
      <c r="B220" s="11"/>
      <c r="C220" s="11"/>
      <c r="D220" s="34"/>
    </row>
    <row r="221" spans="2:4" x14ac:dyDescent="0.25">
      <c r="B221" s="11"/>
      <c r="C221" s="11"/>
      <c r="D221" s="34"/>
    </row>
    <row r="222" spans="2:4" x14ac:dyDescent="0.25">
      <c r="B222" s="11"/>
      <c r="C222" s="11"/>
      <c r="D222" s="34"/>
    </row>
    <row r="223" spans="2:4" x14ac:dyDescent="0.25">
      <c r="B223" s="11"/>
      <c r="C223" s="11"/>
      <c r="D223" s="34"/>
    </row>
    <row r="224" spans="2:4" x14ac:dyDescent="0.25">
      <c r="B224" s="11"/>
      <c r="C224" s="11"/>
      <c r="D224" s="34"/>
    </row>
    <row r="225" spans="2:4" x14ac:dyDescent="0.25">
      <c r="B225" s="11"/>
      <c r="C225" s="11"/>
      <c r="D225" s="34"/>
    </row>
    <row r="226" spans="2:4" x14ac:dyDescent="0.25">
      <c r="B226" s="11"/>
      <c r="C226" s="11"/>
      <c r="D226" s="34"/>
    </row>
    <row r="227" spans="2:4" x14ac:dyDescent="0.25">
      <c r="B227" s="11"/>
      <c r="C227" s="11"/>
      <c r="D227" s="34"/>
    </row>
    <row r="228" spans="2:4" x14ac:dyDescent="0.25">
      <c r="B228" s="11"/>
      <c r="C228" s="11"/>
      <c r="D228" s="34"/>
    </row>
    <row r="229" spans="2:4" x14ac:dyDescent="0.25">
      <c r="B229" s="11"/>
      <c r="C229" s="11"/>
      <c r="D229" s="34"/>
    </row>
    <row r="230" spans="2:4" x14ac:dyDescent="0.25">
      <c r="B230" s="11"/>
      <c r="C230" s="11"/>
      <c r="D230" s="34"/>
    </row>
    <row r="231" spans="2:4" x14ac:dyDescent="0.25">
      <c r="B231" s="11"/>
      <c r="C231" s="11"/>
      <c r="D231" s="34"/>
    </row>
    <row r="232" spans="2:4" x14ac:dyDescent="0.25">
      <c r="B232" s="11"/>
      <c r="C232" s="11"/>
      <c r="D232" s="34"/>
    </row>
    <row r="233" spans="2:4" x14ac:dyDescent="0.25">
      <c r="B233" s="11"/>
      <c r="C233" s="11"/>
      <c r="D233" s="34"/>
    </row>
    <row r="234" spans="2:4" x14ac:dyDescent="0.25">
      <c r="B234" s="11"/>
      <c r="C234" s="11"/>
      <c r="D234" s="34"/>
    </row>
    <row r="235" spans="2:4" x14ac:dyDescent="0.25">
      <c r="B235" s="11"/>
      <c r="C235" s="11"/>
      <c r="D235" s="34"/>
    </row>
    <row r="236" spans="2:4" x14ac:dyDescent="0.25">
      <c r="B236" s="11"/>
      <c r="C236" s="11"/>
      <c r="D236" s="34"/>
    </row>
    <row r="237" spans="2:4" x14ac:dyDescent="0.25">
      <c r="B237" s="11"/>
      <c r="C237" s="11"/>
      <c r="D237" s="34"/>
    </row>
    <row r="238" spans="2:4" x14ac:dyDescent="0.25">
      <c r="B238" s="11"/>
      <c r="C238" s="11"/>
      <c r="D238" s="34"/>
    </row>
    <row r="239" spans="2:4" x14ac:dyDescent="0.25">
      <c r="B239" s="11"/>
      <c r="C239" s="11"/>
      <c r="D239" s="34"/>
    </row>
    <row r="240" spans="2:4" x14ac:dyDescent="0.25">
      <c r="B240" s="11"/>
      <c r="C240" s="11"/>
      <c r="D240" s="34"/>
    </row>
    <row r="241" spans="2:4" x14ac:dyDescent="0.25">
      <c r="B241" s="11"/>
      <c r="C241" s="11"/>
      <c r="D241" s="34"/>
    </row>
    <row r="242" spans="2:4" x14ac:dyDescent="0.25">
      <c r="B242" s="11"/>
      <c r="C242" s="11"/>
      <c r="D242" s="34"/>
    </row>
    <row r="243" spans="2:4" x14ac:dyDescent="0.25">
      <c r="B243" s="11"/>
      <c r="C243" s="11"/>
      <c r="D243" s="34"/>
    </row>
    <row r="244" spans="2:4" x14ac:dyDescent="0.25">
      <c r="B244" s="11"/>
      <c r="C244" s="11"/>
      <c r="D244" s="34"/>
    </row>
    <row r="245" spans="2:4" x14ac:dyDescent="0.25">
      <c r="B245" s="11"/>
      <c r="C245" s="11"/>
      <c r="D245" s="34"/>
    </row>
    <row r="246" spans="2:4" x14ac:dyDescent="0.25">
      <c r="B246" s="11"/>
      <c r="C246" s="11"/>
      <c r="D246" s="34"/>
    </row>
    <row r="247" spans="2:4" x14ac:dyDescent="0.25">
      <c r="B247" s="11"/>
      <c r="C247" s="11"/>
      <c r="D247" s="34"/>
    </row>
    <row r="248" spans="2:4" x14ac:dyDescent="0.25">
      <c r="B248" s="11"/>
      <c r="C248" s="11"/>
      <c r="D248" s="34"/>
    </row>
    <row r="249" spans="2:4" x14ac:dyDescent="0.25">
      <c r="B249" s="11"/>
      <c r="C249" s="11"/>
      <c r="D249" s="34"/>
    </row>
    <row r="250" spans="2:4" x14ac:dyDescent="0.25">
      <c r="B250" s="11"/>
      <c r="C250" s="11"/>
      <c r="D250" s="34"/>
    </row>
    <row r="251" spans="2:4" x14ac:dyDescent="0.25">
      <c r="B251" s="11"/>
      <c r="C251" s="11"/>
      <c r="D251" s="34"/>
    </row>
    <row r="252" spans="2:4" x14ac:dyDescent="0.25">
      <c r="B252" s="11"/>
      <c r="C252" s="11"/>
      <c r="D252" s="34"/>
    </row>
    <row r="253" spans="2:4" x14ac:dyDescent="0.25">
      <c r="B253" s="11"/>
      <c r="C253" s="11"/>
      <c r="D253" s="34"/>
    </row>
    <row r="254" spans="2:4" x14ac:dyDescent="0.25">
      <c r="B254" s="11"/>
      <c r="C254" s="11"/>
      <c r="D254" s="34"/>
    </row>
    <row r="255" spans="2:4" x14ac:dyDescent="0.25">
      <c r="B255" s="11"/>
      <c r="C255" s="11"/>
      <c r="D255" s="34"/>
    </row>
    <row r="256" spans="2:4" x14ac:dyDescent="0.25">
      <c r="B256" s="11"/>
      <c r="C256" s="11"/>
      <c r="D256" s="34"/>
    </row>
    <row r="257" spans="2:4" x14ac:dyDescent="0.25">
      <c r="B257" s="11"/>
      <c r="C257" s="11"/>
      <c r="D257" s="34"/>
    </row>
    <row r="258" spans="2:4" x14ac:dyDescent="0.25">
      <c r="B258" s="11"/>
      <c r="C258" s="11"/>
      <c r="D258" s="34"/>
    </row>
    <row r="259" spans="2:4" x14ac:dyDescent="0.25">
      <c r="B259" s="11"/>
      <c r="C259" s="11"/>
      <c r="D259" s="34"/>
    </row>
    <row r="260" spans="2:4" x14ac:dyDescent="0.25">
      <c r="B260" s="11"/>
      <c r="C260" s="11"/>
      <c r="D260" s="34"/>
    </row>
    <row r="261" spans="2:4" x14ac:dyDescent="0.25">
      <c r="B261" s="11"/>
      <c r="C261" s="11"/>
      <c r="D261" s="34"/>
    </row>
    <row r="262" spans="2:4" x14ac:dyDescent="0.25">
      <c r="B262" s="11"/>
      <c r="C262" s="11"/>
      <c r="D262" s="34"/>
    </row>
    <row r="263" spans="2:4" x14ac:dyDescent="0.25">
      <c r="B263" s="11"/>
      <c r="C263" s="11"/>
      <c r="D263" s="34"/>
    </row>
    <row r="264" spans="2:4" x14ac:dyDescent="0.25">
      <c r="B264" s="11"/>
      <c r="C264" s="11"/>
      <c r="D264" s="34"/>
    </row>
    <row r="265" spans="2:4" x14ac:dyDescent="0.25">
      <c r="B265" s="11"/>
      <c r="C265" s="11"/>
      <c r="D265" s="34"/>
    </row>
    <row r="266" spans="2:4" x14ac:dyDescent="0.25">
      <c r="B266" s="11"/>
      <c r="C266" s="11"/>
      <c r="D266" s="34"/>
    </row>
    <row r="267" spans="2:4" x14ac:dyDescent="0.25">
      <c r="B267" s="11"/>
      <c r="C267" s="11"/>
      <c r="D267" s="34"/>
    </row>
    <row r="268" spans="2:4" x14ac:dyDescent="0.25">
      <c r="B268" s="11"/>
      <c r="C268" s="11"/>
      <c r="D268" s="34"/>
    </row>
    <row r="269" spans="2:4" x14ac:dyDescent="0.25">
      <c r="B269" s="11"/>
      <c r="C269" s="11"/>
      <c r="D269" s="34"/>
    </row>
    <row r="270" spans="2:4" x14ac:dyDescent="0.25">
      <c r="B270" s="11"/>
      <c r="C270" s="11"/>
      <c r="D270" s="34"/>
    </row>
    <row r="271" spans="2:4" x14ac:dyDescent="0.25">
      <c r="B271" s="11"/>
      <c r="C271" s="11"/>
      <c r="D271" s="34"/>
    </row>
    <row r="272" spans="2:4" x14ac:dyDescent="0.25">
      <c r="B272" s="11"/>
      <c r="C272" s="11"/>
      <c r="D272" s="34"/>
    </row>
    <row r="273" spans="2:4" x14ac:dyDescent="0.25">
      <c r="B273" s="11"/>
      <c r="C273" s="11"/>
      <c r="D273" s="34"/>
    </row>
    <row r="274" spans="2:4" x14ac:dyDescent="0.25">
      <c r="B274" s="11"/>
      <c r="C274" s="11"/>
      <c r="D274" s="34"/>
    </row>
    <row r="275" spans="2:4" x14ac:dyDescent="0.25">
      <c r="B275" s="11"/>
      <c r="C275" s="11"/>
      <c r="D275" s="34"/>
    </row>
    <row r="276" spans="2:4" x14ac:dyDescent="0.25">
      <c r="B276" s="11"/>
      <c r="C276" s="11"/>
      <c r="D276" s="34"/>
    </row>
    <row r="277" spans="2:4" x14ac:dyDescent="0.25">
      <c r="B277" s="11"/>
      <c r="C277" s="11"/>
      <c r="D277" s="34"/>
    </row>
    <row r="278" spans="2:4" x14ac:dyDescent="0.25">
      <c r="B278" s="11"/>
      <c r="C278" s="11"/>
      <c r="D278" s="34"/>
    </row>
    <row r="279" spans="2:4" x14ac:dyDescent="0.25">
      <c r="B279" s="11"/>
      <c r="C279" s="11"/>
      <c r="D279" s="34"/>
    </row>
    <row r="280" spans="2:4" x14ac:dyDescent="0.25">
      <c r="B280" s="11"/>
      <c r="C280" s="11"/>
      <c r="D280" s="34"/>
    </row>
    <row r="281" spans="2:4" x14ac:dyDescent="0.25">
      <c r="B281" s="11"/>
      <c r="C281" s="11"/>
      <c r="D281" s="34"/>
    </row>
    <row r="282" spans="2:4" x14ac:dyDescent="0.25">
      <c r="B282" s="11"/>
      <c r="C282" s="11"/>
      <c r="D282" s="34"/>
    </row>
    <row r="283" spans="2:4" x14ac:dyDescent="0.25">
      <c r="B283" s="11"/>
      <c r="C283" s="11"/>
      <c r="D283" s="34"/>
    </row>
    <row r="284" spans="2:4" x14ac:dyDescent="0.25">
      <c r="B284" s="11"/>
      <c r="C284" s="11"/>
      <c r="D284" s="34"/>
    </row>
    <row r="285" spans="2:4" x14ac:dyDescent="0.25">
      <c r="B285" s="11"/>
      <c r="C285" s="11"/>
      <c r="D285" s="34"/>
    </row>
    <row r="286" spans="2:4" x14ac:dyDescent="0.25">
      <c r="B286" s="11"/>
      <c r="C286" s="11"/>
      <c r="D286" s="34"/>
    </row>
    <row r="287" spans="2:4" x14ac:dyDescent="0.25">
      <c r="B287" s="11"/>
      <c r="C287" s="11"/>
      <c r="D287" s="34"/>
    </row>
    <row r="288" spans="2:4" x14ac:dyDescent="0.25">
      <c r="B288" s="11"/>
      <c r="C288" s="11"/>
      <c r="D288" s="34"/>
    </row>
    <row r="289" spans="2:4" x14ac:dyDescent="0.25">
      <c r="B289" s="11"/>
      <c r="C289" s="11"/>
      <c r="D289" s="34"/>
    </row>
    <row r="290" spans="2:4" x14ac:dyDescent="0.25">
      <c r="B290" s="11"/>
      <c r="C290" s="11"/>
      <c r="D290" s="34"/>
    </row>
    <row r="291" spans="2:4" x14ac:dyDescent="0.25">
      <c r="B291" s="11"/>
      <c r="C291" s="11"/>
      <c r="D291" s="34"/>
    </row>
    <row r="292" spans="2:4" x14ac:dyDescent="0.25">
      <c r="B292" s="11"/>
      <c r="C292" s="11"/>
      <c r="D292" s="34"/>
    </row>
    <row r="293" spans="2:4" x14ac:dyDescent="0.25">
      <c r="B293" s="11"/>
      <c r="C293" s="11"/>
      <c r="D293" s="34"/>
    </row>
    <row r="294" spans="2:4" x14ac:dyDescent="0.25">
      <c r="B294" s="11"/>
      <c r="C294" s="11"/>
      <c r="D294" s="34"/>
    </row>
    <row r="295" spans="2:4" x14ac:dyDescent="0.25">
      <c r="B295" s="11"/>
      <c r="C295" s="11"/>
      <c r="D295" s="34"/>
    </row>
    <row r="296" spans="2:4" x14ac:dyDescent="0.25">
      <c r="B296" s="11"/>
      <c r="C296" s="11"/>
      <c r="D296" s="34"/>
    </row>
    <row r="297" spans="2:4" x14ac:dyDescent="0.25">
      <c r="B297" s="11"/>
      <c r="C297" s="11"/>
      <c r="D297" s="34"/>
    </row>
    <row r="298" spans="2:4" x14ac:dyDescent="0.25">
      <c r="B298" s="11"/>
      <c r="C298" s="11"/>
      <c r="D298" s="34"/>
    </row>
    <row r="299" spans="2:4" x14ac:dyDescent="0.25">
      <c r="B299" s="11"/>
      <c r="C299" s="11"/>
      <c r="D299" s="34"/>
    </row>
    <row r="300" spans="2:4" x14ac:dyDescent="0.25">
      <c r="B300" s="11"/>
      <c r="C300" s="11"/>
      <c r="D300" s="34"/>
    </row>
    <row r="301" spans="2:4" x14ac:dyDescent="0.25">
      <c r="B301" s="11"/>
      <c r="C301" s="11"/>
      <c r="D301" s="34"/>
    </row>
    <row r="302" spans="2:4" x14ac:dyDescent="0.25">
      <c r="B302" s="11"/>
      <c r="C302" s="11"/>
      <c r="D302" s="34"/>
    </row>
    <row r="303" spans="2:4" x14ac:dyDescent="0.25">
      <c r="B303" s="11"/>
      <c r="C303" s="11"/>
      <c r="D303" s="34"/>
    </row>
    <row r="304" spans="2:4" x14ac:dyDescent="0.25">
      <c r="B304" s="11"/>
      <c r="C304" s="11"/>
      <c r="D304" s="34"/>
    </row>
    <row r="305" spans="2:4" x14ac:dyDescent="0.25">
      <c r="B305" s="11"/>
      <c r="C305" s="11"/>
      <c r="D305" s="34"/>
    </row>
    <row r="306" spans="2:4" x14ac:dyDescent="0.25">
      <c r="B306" s="11"/>
      <c r="C306" s="11"/>
      <c r="D306" s="34"/>
    </row>
    <row r="307" spans="2:4" x14ac:dyDescent="0.25">
      <c r="B307" s="11"/>
      <c r="C307" s="11"/>
      <c r="D307" s="34"/>
    </row>
    <row r="308" spans="2:4" x14ac:dyDescent="0.25">
      <c r="B308" s="11"/>
      <c r="C308" s="11"/>
      <c r="D308" s="34"/>
    </row>
    <row r="309" spans="2:4" x14ac:dyDescent="0.25">
      <c r="B309" s="11"/>
      <c r="C309" s="11"/>
      <c r="D309" s="34"/>
    </row>
    <row r="310" spans="2:4" x14ac:dyDescent="0.25">
      <c r="B310" s="11"/>
      <c r="C310" s="11"/>
      <c r="D310" s="34"/>
    </row>
    <row r="311" spans="2:4" x14ac:dyDescent="0.25">
      <c r="B311" s="11"/>
      <c r="C311" s="11"/>
      <c r="D311" s="34"/>
    </row>
    <row r="312" spans="2:4" x14ac:dyDescent="0.25">
      <c r="B312" s="11"/>
      <c r="C312" s="11"/>
      <c r="D312" s="34"/>
    </row>
    <row r="313" spans="2:4" x14ac:dyDescent="0.25">
      <c r="B313" s="11"/>
      <c r="C313" s="11"/>
      <c r="D313" s="34"/>
    </row>
    <row r="314" spans="2:4" x14ac:dyDescent="0.25">
      <c r="B314" s="11"/>
      <c r="C314" s="11"/>
      <c r="D314" s="34"/>
    </row>
    <row r="315" spans="2:4" x14ac:dyDescent="0.25">
      <c r="B315" s="11"/>
      <c r="C315" s="11"/>
      <c r="D315" s="34"/>
    </row>
    <row r="316" spans="2:4" x14ac:dyDescent="0.25">
      <c r="B316" s="11"/>
      <c r="C316" s="11"/>
      <c r="D316" s="34"/>
    </row>
    <row r="317" spans="2:4" x14ac:dyDescent="0.25">
      <c r="B317" s="11"/>
      <c r="C317" s="11"/>
      <c r="D317" s="34"/>
    </row>
    <row r="318" spans="2:4" x14ac:dyDescent="0.25">
      <c r="B318" s="11"/>
      <c r="C318" s="11"/>
      <c r="D318" s="34"/>
    </row>
    <row r="319" spans="2:4" x14ac:dyDescent="0.25">
      <c r="B319" s="11"/>
      <c r="C319" s="11"/>
      <c r="D319" s="34"/>
    </row>
    <row r="320" spans="2:4" x14ac:dyDescent="0.25">
      <c r="B320" s="11"/>
      <c r="C320" s="11"/>
      <c r="D320" s="34"/>
    </row>
    <row r="321" spans="2:4" x14ac:dyDescent="0.25">
      <c r="B321" s="11"/>
      <c r="C321" s="11"/>
      <c r="D321" s="34"/>
    </row>
    <row r="322" spans="2:4" x14ac:dyDescent="0.25">
      <c r="B322" s="11"/>
      <c r="C322" s="11"/>
      <c r="D322" s="34"/>
    </row>
    <row r="323" spans="2:4" x14ac:dyDescent="0.25">
      <c r="B323" s="11"/>
      <c r="C323" s="11"/>
      <c r="D323" s="34"/>
    </row>
    <row r="324" spans="2:4" x14ac:dyDescent="0.25">
      <c r="B324" s="11"/>
      <c r="C324" s="11"/>
      <c r="D324" s="34"/>
    </row>
    <row r="325" spans="2:4" x14ac:dyDescent="0.25">
      <c r="B325" s="11"/>
      <c r="C325" s="11"/>
      <c r="D325" s="34"/>
    </row>
    <row r="326" spans="2:4" x14ac:dyDescent="0.25">
      <c r="B326" s="11"/>
      <c r="C326" s="11"/>
      <c r="D326" s="34"/>
    </row>
    <row r="327" spans="2:4" x14ac:dyDescent="0.25">
      <c r="B327" s="11"/>
      <c r="C327" s="11"/>
      <c r="D327" s="34"/>
    </row>
    <row r="328" spans="2:4" x14ac:dyDescent="0.25">
      <c r="B328" s="11"/>
      <c r="C328" s="11"/>
      <c r="D328" s="34"/>
    </row>
    <row r="329" spans="2:4" x14ac:dyDescent="0.25">
      <c r="B329" s="11"/>
      <c r="C329" s="11"/>
      <c r="D329" s="34"/>
    </row>
    <row r="330" spans="2:4" x14ac:dyDescent="0.25">
      <c r="B330" s="11"/>
      <c r="C330" s="11"/>
      <c r="D330" s="34"/>
    </row>
    <row r="331" spans="2:4" x14ac:dyDescent="0.25">
      <c r="B331" s="11"/>
      <c r="C331" s="11"/>
      <c r="D331" s="34"/>
    </row>
    <row r="332" spans="2:4" x14ac:dyDescent="0.25">
      <c r="B332" s="11"/>
      <c r="C332" s="11"/>
      <c r="D332" s="34"/>
    </row>
    <row r="333" spans="2:4" x14ac:dyDescent="0.25">
      <c r="B333" s="11"/>
      <c r="C333" s="11"/>
      <c r="D333" s="34"/>
    </row>
    <row r="334" spans="2:4" x14ac:dyDescent="0.25">
      <c r="B334" s="11"/>
      <c r="C334" s="11"/>
      <c r="D334" s="34"/>
    </row>
    <row r="335" spans="2:4" x14ac:dyDescent="0.25">
      <c r="B335" s="11"/>
      <c r="C335" s="11"/>
      <c r="D335" s="34"/>
    </row>
    <row r="336" spans="2:4" x14ac:dyDescent="0.25">
      <c r="B336" s="11"/>
      <c r="C336" s="11"/>
      <c r="D336" s="34"/>
    </row>
    <row r="337" spans="2:4" x14ac:dyDescent="0.25">
      <c r="B337" s="11"/>
      <c r="C337" s="11"/>
      <c r="D337" s="34"/>
    </row>
    <row r="338" spans="2:4" x14ac:dyDescent="0.25">
      <c r="B338" s="11"/>
      <c r="C338" s="11"/>
      <c r="D338" s="34"/>
    </row>
    <row r="339" spans="2:4" x14ac:dyDescent="0.25">
      <c r="B339" s="11"/>
      <c r="C339" s="11"/>
      <c r="D339" s="34"/>
    </row>
    <row r="340" spans="2:4" x14ac:dyDescent="0.25">
      <c r="B340" s="11"/>
      <c r="C340" s="11"/>
      <c r="D340" s="34"/>
    </row>
    <row r="341" spans="2:4" x14ac:dyDescent="0.25">
      <c r="B341" s="11"/>
      <c r="C341" s="11"/>
      <c r="D341" s="34"/>
    </row>
    <row r="342" spans="2:4" x14ac:dyDescent="0.25">
      <c r="B342" s="11"/>
      <c r="C342" s="11"/>
      <c r="D342" s="34"/>
    </row>
    <row r="343" spans="2:4" x14ac:dyDescent="0.25">
      <c r="B343" s="11"/>
      <c r="C343" s="11"/>
      <c r="D343" s="34"/>
    </row>
    <row r="344" spans="2:4" x14ac:dyDescent="0.25">
      <c r="B344" s="11"/>
      <c r="C344" s="11"/>
      <c r="D344" s="34"/>
    </row>
    <row r="345" spans="2:4" x14ac:dyDescent="0.25">
      <c r="B345" s="11"/>
      <c r="C345" s="11"/>
      <c r="D345" s="34"/>
    </row>
    <row r="346" spans="2:4" x14ac:dyDescent="0.25">
      <c r="B346" s="11"/>
      <c r="C346" s="11"/>
      <c r="D346" s="34"/>
    </row>
    <row r="347" spans="2:4" x14ac:dyDescent="0.25">
      <c r="B347" s="11"/>
      <c r="C347" s="11"/>
      <c r="D347" s="34"/>
    </row>
    <row r="348" spans="2:4" x14ac:dyDescent="0.25">
      <c r="B348" s="11"/>
      <c r="C348" s="11"/>
      <c r="D348" s="34"/>
    </row>
    <row r="349" spans="2:4" x14ac:dyDescent="0.25">
      <c r="B349" s="11"/>
      <c r="C349" s="11"/>
      <c r="D349" s="34"/>
    </row>
    <row r="350" spans="2:4" x14ac:dyDescent="0.25">
      <c r="B350" s="11"/>
      <c r="C350" s="11"/>
      <c r="D350" s="34"/>
    </row>
    <row r="351" spans="2:4" x14ac:dyDescent="0.25">
      <c r="B351" s="11"/>
      <c r="C351" s="11"/>
      <c r="D351" s="34"/>
    </row>
    <row r="352" spans="2:4" x14ac:dyDescent="0.25">
      <c r="B352" s="11"/>
      <c r="C352" s="11"/>
      <c r="D352" s="34"/>
    </row>
    <row r="353" spans="2:4" x14ac:dyDescent="0.25">
      <c r="B353" s="11"/>
      <c r="C353" s="11"/>
      <c r="D353" s="34"/>
    </row>
    <row r="354" spans="2:4" x14ac:dyDescent="0.25">
      <c r="B354" s="11"/>
      <c r="C354" s="11"/>
      <c r="D354" s="34"/>
    </row>
    <row r="355" spans="2:4" x14ac:dyDescent="0.25">
      <c r="B355" s="11"/>
      <c r="C355" s="11"/>
      <c r="D355" s="34"/>
    </row>
    <row r="356" spans="2:4" x14ac:dyDescent="0.25">
      <c r="B356" s="11"/>
      <c r="C356" s="11"/>
      <c r="D356" s="34"/>
    </row>
    <row r="357" spans="2:4" x14ac:dyDescent="0.25">
      <c r="B357" s="11"/>
      <c r="C357" s="11"/>
      <c r="D357" s="34"/>
    </row>
    <row r="358" spans="2:4" x14ac:dyDescent="0.25">
      <c r="B358" s="11"/>
      <c r="C358" s="11"/>
      <c r="D358" s="34"/>
    </row>
    <row r="359" spans="2:4" x14ac:dyDescent="0.25">
      <c r="B359" s="11"/>
      <c r="C359" s="11"/>
      <c r="D359" s="34"/>
    </row>
    <row r="360" spans="2:4" x14ac:dyDescent="0.25">
      <c r="B360" s="11"/>
      <c r="C360" s="11"/>
      <c r="D360" s="34"/>
    </row>
    <row r="361" spans="2:4" x14ac:dyDescent="0.25">
      <c r="B361" s="11"/>
      <c r="C361" s="11"/>
      <c r="D361" s="34"/>
    </row>
    <row r="362" spans="2:4" x14ac:dyDescent="0.25">
      <c r="B362" s="11"/>
      <c r="C362" s="11"/>
      <c r="D362" s="34"/>
    </row>
    <row r="363" spans="2:4" x14ac:dyDescent="0.25">
      <c r="B363" s="11"/>
      <c r="C363" s="11"/>
      <c r="D363" s="34"/>
    </row>
    <row r="364" spans="2:4" x14ac:dyDescent="0.25">
      <c r="B364" s="11"/>
      <c r="C364" s="11"/>
      <c r="D364" s="34"/>
    </row>
    <row r="365" spans="2:4" x14ac:dyDescent="0.25">
      <c r="B365" s="11"/>
      <c r="C365" s="11"/>
      <c r="D365" s="34"/>
    </row>
    <row r="366" spans="2:4" x14ac:dyDescent="0.25">
      <c r="B366" s="11"/>
      <c r="C366" s="11"/>
      <c r="D366" s="34"/>
    </row>
    <row r="367" spans="2:4" x14ac:dyDescent="0.25">
      <c r="B367" s="11"/>
      <c r="C367" s="11"/>
      <c r="D367" s="34"/>
    </row>
    <row r="368" spans="2:4" x14ac:dyDescent="0.25">
      <c r="B368" s="11"/>
      <c r="C368" s="11"/>
      <c r="D368" s="34"/>
    </row>
    <row r="369" spans="2:4" x14ac:dyDescent="0.25">
      <c r="B369" s="11"/>
      <c r="C369" s="11"/>
      <c r="D369" s="34"/>
    </row>
    <row r="370" spans="2:4" x14ac:dyDescent="0.25">
      <c r="B370" s="11"/>
      <c r="C370" s="11"/>
      <c r="D370" s="34"/>
    </row>
    <row r="371" spans="2:4" x14ac:dyDescent="0.25">
      <c r="B371" s="11"/>
      <c r="C371" s="11"/>
      <c r="D371" s="34"/>
    </row>
    <row r="372" spans="2:4" x14ac:dyDescent="0.25">
      <c r="B372" s="11"/>
      <c r="C372" s="11"/>
      <c r="D372" s="34"/>
    </row>
    <row r="373" spans="2:4" x14ac:dyDescent="0.25">
      <c r="B373" s="11"/>
      <c r="C373" s="11"/>
      <c r="D373" s="34"/>
    </row>
    <row r="374" spans="2:4" x14ac:dyDescent="0.25">
      <c r="B374" s="11"/>
      <c r="C374" s="11"/>
      <c r="D374" s="34"/>
    </row>
    <row r="375" spans="2:4" x14ac:dyDescent="0.25">
      <c r="B375" s="11"/>
      <c r="C375" s="11"/>
      <c r="D375" s="34"/>
    </row>
    <row r="376" spans="2:4" x14ac:dyDescent="0.25">
      <c r="B376" s="11"/>
      <c r="C376" s="11"/>
      <c r="D376" s="34"/>
    </row>
    <row r="377" spans="2:4" x14ac:dyDescent="0.25">
      <c r="B377" s="11"/>
      <c r="C377" s="11"/>
      <c r="D377" s="34"/>
    </row>
    <row r="378" spans="2:4" x14ac:dyDescent="0.25">
      <c r="B378" s="11"/>
      <c r="C378" s="11"/>
      <c r="D378" s="34"/>
    </row>
    <row r="379" spans="2:4" x14ac:dyDescent="0.25">
      <c r="B379" s="11"/>
      <c r="C379" s="11"/>
      <c r="D379" s="34"/>
    </row>
    <row r="380" spans="2:4" x14ac:dyDescent="0.25">
      <c r="B380" s="11"/>
      <c r="C380" s="11"/>
      <c r="D380" s="34"/>
    </row>
    <row r="381" spans="2:4" x14ac:dyDescent="0.25">
      <c r="B381" s="11"/>
      <c r="C381" s="11"/>
      <c r="D381" s="34"/>
    </row>
    <row r="382" spans="2:4" x14ac:dyDescent="0.25">
      <c r="B382" s="11"/>
      <c r="C382" s="11"/>
      <c r="D382" s="34"/>
    </row>
    <row r="383" spans="2:4" x14ac:dyDescent="0.25">
      <c r="B383" s="11"/>
      <c r="C383" s="11"/>
      <c r="D383" s="34"/>
    </row>
    <row r="384" spans="2:4" x14ac:dyDescent="0.25">
      <c r="B384" s="11"/>
      <c r="C384" s="11"/>
      <c r="D384" s="34"/>
    </row>
    <row r="385" spans="2:4" x14ac:dyDescent="0.25">
      <c r="B385" s="11"/>
      <c r="C385" s="11"/>
      <c r="D385" s="34"/>
    </row>
    <row r="386" spans="2:4" x14ac:dyDescent="0.25">
      <c r="B386" s="11"/>
      <c r="C386" s="11"/>
      <c r="D386" s="34"/>
    </row>
    <row r="387" spans="2:4" x14ac:dyDescent="0.25">
      <c r="B387" s="11"/>
      <c r="C387" s="11"/>
      <c r="D387" s="34"/>
    </row>
    <row r="388" spans="2:4" x14ac:dyDescent="0.25">
      <c r="B388" s="11"/>
      <c r="C388" s="11"/>
      <c r="D388" s="34"/>
    </row>
    <row r="389" spans="2:4" x14ac:dyDescent="0.25">
      <c r="B389" s="11"/>
      <c r="C389" s="11"/>
      <c r="D389" s="34"/>
    </row>
    <row r="390" spans="2:4" x14ac:dyDescent="0.25">
      <c r="B390" s="11"/>
      <c r="C390" s="11"/>
      <c r="D390" s="34"/>
    </row>
    <row r="391" spans="2:4" x14ac:dyDescent="0.25">
      <c r="B391" s="11"/>
      <c r="C391" s="11"/>
      <c r="D391" s="34"/>
    </row>
    <row r="392" spans="2:4" x14ac:dyDescent="0.25">
      <c r="B392" s="11"/>
      <c r="C392" s="11"/>
      <c r="D392" s="34"/>
    </row>
    <row r="393" spans="2:4" x14ac:dyDescent="0.25">
      <c r="B393" s="11"/>
      <c r="C393" s="11"/>
      <c r="D393" s="34"/>
    </row>
    <row r="394" spans="2:4" x14ac:dyDescent="0.25">
      <c r="B394" s="11"/>
      <c r="C394" s="11"/>
      <c r="D394" s="34"/>
    </row>
    <row r="395" spans="2:4" x14ac:dyDescent="0.25">
      <c r="B395" s="11"/>
      <c r="C395" s="11"/>
      <c r="D395" s="34"/>
    </row>
    <row r="396" spans="2:4" x14ac:dyDescent="0.25">
      <c r="B396" s="11"/>
      <c r="C396" s="11"/>
      <c r="D396" s="34"/>
    </row>
    <row r="397" spans="2:4" x14ac:dyDescent="0.25">
      <c r="B397" s="11"/>
      <c r="C397" s="11"/>
      <c r="D397" s="34"/>
    </row>
    <row r="398" spans="2:4" x14ac:dyDescent="0.25">
      <c r="B398" s="11"/>
      <c r="C398" s="11"/>
      <c r="D398" s="34"/>
    </row>
    <row r="399" spans="2:4" x14ac:dyDescent="0.25">
      <c r="B399" s="11"/>
      <c r="C399" s="11"/>
      <c r="D399" s="34"/>
    </row>
    <row r="400" spans="2:4" x14ac:dyDescent="0.25">
      <c r="B400" s="11"/>
      <c r="C400" s="11"/>
      <c r="D400" s="34"/>
    </row>
    <row r="401" spans="2:4" x14ac:dyDescent="0.25">
      <c r="B401" s="11"/>
      <c r="C401" s="11"/>
      <c r="D401" s="34"/>
    </row>
    <row r="402" spans="2:4" x14ac:dyDescent="0.25">
      <c r="B402" s="11"/>
      <c r="C402" s="11"/>
      <c r="D402" s="34"/>
    </row>
    <row r="403" spans="2:4" x14ac:dyDescent="0.25">
      <c r="B403" s="11"/>
      <c r="C403" s="11"/>
      <c r="D403" s="34"/>
    </row>
    <row r="404" spans="2:4" x14ac:dyDescent="0.25">
      <c r="B404" s="11"/>
      <c r="C404" s="11"/>
      <c r="D404" s="34"/>
    </row>
    <row r="405" spans="2:4" x14ac:dyDescent="0.25">
      <c r="B405" s="11"/>
      <c r="C405" s="11"/>
      <c r="D405" s="34"/>
    </row>
    <row r="406" spans="2:4" x14ac:dyDescent="0.25">
      <c r="B406" s="11"/>
      <c r="C406" s="11"/>
      <c r="D406" s="34"/>
    </row>
    <row r="407" spans="2:4" x14ac:dyDescent="0.25">
      <c r="B407" s="11"/>
      <c r="C407" s="11"/>
      <c r="D407" s="34"/>
    </row>
    <row r="408" spans="2:4" x14ac:dyDescent="0.25">
      <c r="B408" s="11"/>
      <c r="C408" s="11"/>
      <c r="D408" s="34"/>
    </row>
    <row r="409" spans="2:4" x14ac:dyDescent="0.25">
      <c r="B409" s="11"/>
      <c r="C409" s="11"/>
      <c r="D409" s="34"/>
    </row>
    <row r="410" spans="2:4" x14ac:dyDescent="0.25">
      <c r="B410" s="11"/>
      <c r="C410" s="11"/>
      <c r="D410" s="34"/>
    </row>
    <row r="411" spans="2:4" x14ac:dyDescent="0.25">
      <c r="B411" s="11"/>
      <c r="C411" s="11"/>
      <c r="D411" s="34"/>
    </row>
    <row r="412" spans="2:4" x14ac:dyDescent="0.25">
      <c r="B412" s="11"/>
      <c r="C412" s="11"/>
      <c r="D412" s="34"/>
    </row>
    <row r="413" spans="2:4" x14ac:dyDescent="0.25">
      <c r="B413" s="11"/>
      <c r="C413" s="11"/>
      <c r="D413" s="34"/>
    </row>
    <row r="414" spans="2:4" x14ac:dyDescent="0.25">
      <c r="B414" s="11"/>
      <c r="C414" s="11"/>
      <c r="D414" s="34"/>
    </row>
    <row r="415" spans="2:4" x14ac:dyDescent="0.25">
      <c r="B415" s="11"/>
      <c r="C415" s="11"/>
      <c r="D415" s="34"/>
    </row>
    <row r="416" spans="2:4" x14ac:dyDescent="0.25">
      <c r="B416" s="11"/>
      <c r="C416" s="11"/>
      <c r="D416" s="34"/>
    </row>
    <row r="417" spans="2:4" x14ac:dyDescent="0.25">
      <c r="B417" s="11"/>
      <c r="C417" s="11"/>
      <c r="D417" s="34"/>
    </row>
    <row r="418" spans="2:4" x14ac:dyDescent="0.25">
      <c r="B418" s="11"/>
      <c r="C418" s="11"/>
      <c r="D418" s="34"/>
    </row>
    <row r="419" spans="2:4" x14ac:dyDescent="0.25">
      <c r="B419" s="11"/>
      <c r="C419" s="11"/>
      <c r="D419" s="34"/>
    </row>
    <row r="420" spans="2:4" x14ac:dyDescent="0.25">
      <c r="B420" s="11"/>
      <c r="C420" s="11"/>
      <c r="D420" s="34"/>
    </row>
    <row r="421" spans="2:4" x14ac:dyDescent="0.25">
      <c r="B421" s="11"/>
      <c r="C421" s="11"/>
      <c r="D421" s="34"/>
    </row>
    <row r="422" spans="2:4" x14ac:dyDescent="0.25">
      <c r="B422" s="11"/>
      <c r="C422" s="11"/>
      <c r="D422" s="34"/>
    </row>
    <row r="423" spans="2:4" x14ac:dyDescent="0.25">
      <c r="B423" s="11"/>
      <c r="C423" s="11"/>
      <c r="D423" s="34"/>
    </row>
    <row r="424" spans="2:4" x14ac:dyDescent="0.25">
      <c r="B424" s="11"/>
      <c r="C424" s="11"/>
      <c r="D424" s="34"/>
    </row>
    <row r="425" spans="2:4" x14ac:dyDescent="0.25">
      <c r="B425" s="11"/>
      <c r="C425" s="11"/>
      <c r="D425" s="34"/>
    </row>
    <row r="426" spans="2:4" x14ac:dyDescent="0.25">
      <c r="B426" s="11"/>
      <c r="C426" s="11"/>
      <c r="D426" s="34"/>
    </row>
    <row r="427" spans="2:4" x14ac:dyDescent="0.25">
      <c r="B427" s="11"/>
      <c r="C427" s="11"/>
      <c r="D427" s="34"/>
    </row>
    <row r="428" spans="2:4" x14ac:dyDescent="0.25">
      <c r="B428" s="11"/>
      <c r="C428" s="11"/>
      <c r="D428" s="34"/>
    </row>
    <row r="429" spans="2:4" x14ac:dyDescent="0.25">
      <c r="B429" s="11"/>
      <c r="C429" s="11"/>
      <c r="D429" s="34"/>
    </row>
    <row r="430" spans="2:4" x14ac:dyDescent="0.25">
      <c r="B430" s="11"/>
      <c r="C430" s="11"/>
      <c r="D430" s="34"/>
    </row>
    <row r="431" spans="2:4" x14ac:dyDescent="0.25">
      <c r="B431" s="11"/>
      <c r="C431" s="11"/>
      <c r="D431" s="34"/>
    </row>
    <row r="432" spans="2:4" x14ac:dyDescent="0.25">
      <c r="B432" s="11"/>
      <c r="C432" s="11"/>
      <c r="D432" s="34"/>
    </row>
    <row r="433" spans="2:4" x14ac:dyDescent="0.25">
      <c r="B433" s="11"/>
      <c r="C433" s="11"/>
      <c r="D433" s="34"/>
    </row>
    <row r="434" spans="2:4" x14ac:dyDescent="0.25">
      <c r="B434" s="11"/>
      <c r="C434" s="11"/>
      <c r="D434" s="34"/>
    </row>
    <row r="435" spans="2:4" x14ac:dyDescent="0.25">
      <c r="B435" s="11"/>
      <c r="C435" s="11"/>
      <c r="D435" s="34"/>
    </row>
    <row r="436" spans="2:4" x14ac:dyDescent="0.25">
      <c r="B436" s="11"/>
      <c r="C436" s="11"/>
      <c r="D436" s="34"/>
    </row>
    <row r="437" spans="2:4" x14ac:dyDescent="0.25">
      <c r="B437" s="11"/>
      <c r="C437" s="11"/>
      <c r="D437" s="34"/>
    </row>
    <row r="438" spans="2:4" x14ac:dyDescent="0.25">
      <c r="B438" s="11"/>
      <c r="C438" s="11"/>
      <c r="D438" s="34"/>
    </row>
    <row r="439" spans="2:4" x14ac:dyDescent="0.25">
      <c r="B439" s="11"/>
      <c r="C439" s="11"/>
      <c r="D439" s="34"/>
    </row>
    <row r="440" spans="2:4" x14ac:dyDescent="0.25">
      <c r="B440" s="11"/>
      <c r="C440" s="11"/>
      <c r="D440" s="34"/>
    </row>
    <row r="441" spans="2:4" x14ac:dyDescent="0.25">
      <c r="B441" s="11"/>
      <c r="C441" s="11"/>
      <c r="D441" s="34"/>
    </row>
    <row r="442" spans="2:4" x14ac:dyDescent="0.25">
      <c r="B442" s="11"/>
      <c r="C442" s="11"/>
      <c r="D442" s="34"/>
    </row>
    <row r="443" spans="2:4" x14ac:dyDescent="0.25">
      <c r="B443" s="11"/>
      <c r="C443" s="11"/>
      <c r="D443" s="34"/>
    </row>
    <row r="444" spans="2:4" x14ac:dyDescent="0.25">
      <c r="B444" s="11"/>
      <c r="C444" s="11"/>
      <c r="D444" s="34"/>
    </row>
    <row r="445" spans="2:4" x14ac:dyDescent="0.25">
      <c r="B445" s="11"/>
      <c r="C445" s="11"/>
      <c r="D445" s="34"/>
    </row>
    <row r="446" spans="2:4" x14ac:dyDescent="0.25">
      <c r="B446" s="11"/>
      <c r="C446" s="11"/>
      <c r="D446" s="34"/>
    </row>
    <row r="447" spans="2:4" x14ac:dyDescent="0.25">
      <c r="B447" s="11"/>
      <c r="C447" s="11"/>
      <c r="D447" s="34"/>
    </row>
    <row r="448" spans="2:4" x14ac:dyDescent="0.25">
      <c r="B448" s="11"/>
      <c r="C448" s="11"/>
      <c r="D448" s="34"/>
    </row>
    <row r="449" spans="2:4" x14ac:dyDescent="0.25">
      <c r="B449" s="11"/>
      <c r="C449" s="11"/>
      <c r="D449" s="34"/>
    </row>
    <row r="450" spans="2:4" x14ac:dyDescent="0.25">
      <c r="B450" s="11"/>
      <c r="C450" s="11"/>
      <c r="D450" s="34"/>
    </row>
    <row r="451" spans="2:4" x14ac:dyDescent="0.25">
      <c r="B451" s="11"/>
      <c r="C451" s="11"/>
      <c r="D451" s="34"/>
    </row>
    <row r="452" spans="2:4" x14ac:dyDescent="0.25">
      <c r="B452" s="11"/>
      <c r="C452" s="11"/>
      <c r="D452" s="34"/>
    </row>
    <row r="453" spans="2:4" x14ac:dyDescent="0.25">
      <c r="B453" s="11"/>
      <c r="C453" s="11"/>
      <c r="D453" s="34"/>
    </row>
    <row r="454" spans="2:4" x14ac:dyDescent="0.25">
      <c r="B454" s="11"/>
      <c r="C454" s="11"/>
      <c r="D454" s="34"/>
    </row>
    <row r="455" spans="2:4" x14ac:dyDescent="0.25">
      <c r="B455" s="11"/>
      <c r="C455" s="11"/>
      <c r="D455" s="34"/>
    </row>
    <row r="456" spans="2:4" x14ac:dyDescent="0.25">
      <c r="B456" s="11"/>
      <c r="C456" s="11"/>
      <c r="D456" s="34"/>
    </row>
    <row r="457" spans="2:4" x14ac:dyDescent="0.25">
      <c r="B457" s="11"/>
      <c r="C457" s="11"/>
      <c r="D457" s="34"/>
    </row>
    <row r="458" spans="2:4" x14ac:dyDescent="0.25">
      <c r="B458" s="11"/>
      <c r="C458" s="11"/>
      <c r="D458" s="34"/>
    </row>
    <row r="459" spans="2:4" x14ac:dyDescent="0.25">
      <c r="B459" s="11"/>
      <c r="C459" s="11"/>
      <c r="D459" s="34"/>
    </row>
    <row r="460" spans="2:4" x14ac:dyDescent="0.25">
      <c r="B460" s="11"/>
      <c r="C460" s="11"/>
      <c r="D460" s="34"/>
    </row>
    <row r="461" spans="2:4" x14ac:dyDescent="0.25">
      <c r="B461" s="11"/>
      <c r="C461" s="11"/>
      <c r="D461" s="34"/>
    </row>
    <row r="462" spans="2:4" x14ac:dyDescent="0.25">
      <c r="B462" s="11"/>
      <c r="C462" s="11"/>
      <c r="D462" s="34"/>
    </row>
    <row r="463" spans="2:4" x14ac:dyDescent="0.25">
      <c r="B463" s="11"/>
      <c r="C463" s="11"/>
      <c r="D463" s="34"/>
    </row>
    <row r="464" spans="2:4" x14ac:dyDescent="0.25">
      <c r="B464" s="11"/>
      <c r="C464" s="11"/>
      <c r="D464" s="34"/>
    </row>
    <row r="465" spans="2:4" x14ac:dyDescent="0.25">
      <c r="B465" s="11"/>
      <c r="C465" s="11"/>
      <c r="D465" s="34"/>
    </row>
    <row r="466" spans="2:4" x14ac:dyDescent="0.25">
      <c r="B466" s="11"/>
      <c r="C466" s="11"/>
      <c r="D466" s="34"/>
    </row>
    <row r="467" spans="2:4" x14ac:dyDescent="0.25">
      <c r="B467" s="11"/>
      <c r="C467" s="11"/>
      <c r="D467" s="34"/>
    </row>
    <row r="468" spans="2:4" x14ac:dyDescent="0.25">
      <c r="B468" s="11"/>
      <c r="C468" s="11"/>
      <c r="D468" s="34"/>
    </row>
    <row r="469" spans="2:4" x14ac:dyDescent="0.25">
      <c r="B469" s="11"/>
      <c r="C469" s="11"/>
      <c r="D469" s="34"/>
    </row>
    <row r="470" spans="2:4" x14ac:dyDescent="0.25">
      <c r="B470" s="11"/>
      <c r="C470" s="11"/>
      <c r="D470" s="34"/>
    </row>
    <row r="471" spans="2:4" x14ac:dyDescent="0.25">
      <c r="B471" s="11"/>
      <c r="C471" s="11"/>
      <c r="D471" s="34"/>
    </row>
    <row r="472" spans="2:4" x14ac:dyDescent="0.25">
      <c r="B472" s="11"/>
      <c r="C472" s="11"/>
      <c r="D472" s="34"/>
    </row>
    <row r="473" spans="2:4" x14ac:dyDescent="0.25">
      <c r="B473" s="11"/>
      <c r="C473" s="11"/>
      <c r="D473" s="34"/>
    </row>
    <row r="474" spans="2:4" x14ac:dyDescent="0.25">
      <c r="B474" s="11"/>
      <c r="C474" s="11"/>
      <c r="D474" s="34"/>
    </row>
    <row r="475" spans="2:4" x14ac:dyDescent="0.25">
      <c r="B475" s="11"/>
      <c r="C475" s="11"/>
      <c r="D475" s="34"/>
    </row>
    <row r="476" spans="2:4" x14ac:dyDescent="0.25">
      <c r="B476" s="11"/>
      <c r="C476" s="11"/>
      <c r="D476" s="34"/>
    </row>
    <row r="477" spans="2:4" x14ac:dyDescent="0.25">
      <c r="B477" s="11"/>
      <c r="C477" s="11"/>
      <c r="D477" s="34"/>
    </row>
    <row r="478" spans="2:4" x14ac:dyDescent="0.25">
      <c r="B478" s="11"/>
      <c r="C478" s="11"/>
      <c r="D478" s="34"/>
    </row>
    <row r="479" spans="2:4" x14ac:dyDescent="0.25">
      <c r="B479" s="11"/>
      <c r="C479" s="11"/>
      <c r="D479" s="34"/>
    </row>
    <row r="480" spans="2:4" x14ac:dyDescent="0.25">
      <c r="B480" s="11"/>
      <c r="C480" s="11"/>
      <c r="D480" s="34"/>
    </row>
    <row r="481" spans="2:4" x14ac:dyDescent="0.25">
      <c r="B481" s="11"/>
      <c r="C481" s="11"/>
      <c r="D481" s="34"/>
    </row>
    <row r="482" spans="2:4" x14ac:dyDescent="0.25">
      <c r="B482" s="11"/>
      <c r="C482" s="11"/>
      <c r="D482" s="34"/>
    </row>
    <row r="483" spans="2:4" x14ac:dyDescent="0.25">
      <c r="B483" s="11"/>
      <c r="C483" s="11"/>
      <c r="D483" s="34"/>
    </row>
    <row r="484" spans="2:4" x14ac:dyDescent="0.25">
      <c r="B484" s="11"/>
      <c r="C484" s="11"/>
      <c r="D484" s="34"/>
    </row>
    <row r="485" spans="2:4" x14ac:dyDescent="0.25">
      <c r="B485" s="11"/>
      <c r="C485" s="11"/>
      <c r="D485" s="34"/>
    </row>
    <row r="486" spans="2:4" x14ac:dyDescent="0.25">
      <c r="B486" s="11"/>
      <c r="C486" s="11"/>
      <c r="D486" s="34"/>
    </row>
    <row r="487" spans="2:4" x14ac:dyDescent="0.25">
      <c r="B487" s="11"/>
      <c r="C487" s="11"/>
      <c r="D487" s="34"/>
    </row>
    <row r="488" spans="2:4" x14ac:dyDescent="0.25">
      <c r="B488" s="11"/>
      <c r="C488" s="11"/>
      <c r="D488" s="34"/>
    </row>
    <row r="489" spans="2:4" x14ac:dyDescent="0.25">
      <c r="B489" s="11"/>
      <c r="C489" s="11"/>
      <c r="D489" s="34"/>
    </row>
    <row r="490" spans="2:4" x14ac:dyDescent="0.25">
      <c r="B490" s="11"/>
      <c r="C490" s="11"/>
      <c r="D490" s="34"/>
    </row>
    <row r="491" spans="2:4" x14ac:dyDescent="0.25">
      <c r="B491" s="11"/>
      <c r="C491" s="11"/>
      <c r="D491" s="34"/>
    </row>
    <row r="492" spans="2:4" x14ac:dyDescent="0.25">
      <c r="B492" s="11"/>
      <c r="C492" s="11"/>
      <c r="D492" s="34"/>
    </row>
    <row r="493" spans="2:4" x14ac:dyDescent="0.25">
      <c r="B493" s="11"/>
      <c r="C493" s="11"/>
      <c r="D493" s="34"/>
    </row>
    <row r="494" spans="2:4" x14ac:dyDescent="0.25">
      <c r="B494" s="11"/>
      <c r="C494" s="11"/>
      <c r="D494" s="34"/>
    </row>
    <row r="495" spans="2:4" x14ac:dyDescent="0.25">
      <c r="B495" s="11"/>
      <c r="C495" s="11"/>
      <c r="D495" s="34"/>
    </row>
    <row r="496" spans="2:4" x14ac:dyDescent="0.25">
      <c r="B496" s="11"/>
      <c r="C496" s="11"/>
      <c r="D496" s="34"/>
    </row>
    <row r="497" spans="2:4" x14ac:dyDescent="0.25">
      <c r="B497" s="11"/>
      <c r="C497" s="11"/>
      <c r="D497" s="34"/>
    </row>
    <row r="498" spans="2:4" x14ac:dyDescent="0.25">
      <c r="B498" s="11"/>
      <c r="C498" s="11"/>
      <c r="D498" s="34"/>
    </row>
    <row r="499" spans="2:4" x14ac:dyDescent="0.25">
      <c r="B499" s="11"/>
      <c r="C499" s="11"/>
      <c r="D499" s="34"/>
    </row>
    <row r="500" spans="2:4" x14ac:dyDescent="0.25">
      <c r="B500" s="11"/>
      <c r="C500" s="11"/>
      <c r="D500" s="34"/>
    </row>
    <row r="501" spans="2:4" x14ac:dyDescent="0.25">
      <c r="B501" s="11"/>
      <c r="C501" s="11"/>
      <c r="D501" s="34"/>
    </row>
    <row r="502" spans="2:4" x14ac:dyDescent="0.25">
      <c r="B502" s="11"/>
      <c r="C502" s="11"/>
      <c r="D502" s="34"/>
    </row>
    <row r="503" spans="2:4" x14ac:dyDescent="0.25">
      <c r="B503" s="11"/>
      <c r="C503" s="11"/>
      <c r="D503" s="34"/>
    </row>
    <row r="504" spans="2:4" x14ac:dyDescent="0.25">
      <c r="B504" s="11"/>
      <c r="C504" s="11"/>
      <c r="D504" s="34"/>
    </row>
    <row r="505" spans="2:4" x14ac:dyDescent="0.25">
      <c r="B505" s="11"/>
      <c r="C505" s="11"/>
      <c r="D505" s="34"/>
    </row>
    <row r="506" spans="2:4" x14ac:dyDescent="0.25">
      <c r="B506" s="11"/>
      <c r="C506" s="11"/>
      <c r="D506" s="34"/>
    </row>
    <row r="507" spans="2:4" x14ac:dyDescent="0.25">
      <c r="B507" s="11"/>
      <c r="C507" s="11"/>
      <c r="D507" s="34"/>
    </row>
    <row r="508" spans="2:4" x14ac:dyDescent="0.25">
      <c r="B508" s="11"/>
      <c r="C508" s="11"/>
      <c r="D508" s="34"/>
    </row>
    <row r="509" spans="2:4" x14ac:dyDescent="0.25">
      <c r="B509" s="11"/>
      <c r="C509" s="11"/>
      <c r="D509" s="34"/>
    </row>
    <row r="510" spans="2:4" x14ac:dyDescent="0.25">
      <c r="B510" s="11"/>
      <c r="C510" s="11"/>
      <c r="D510" s="34"/>
    </row>
    <row r="511" spans="2:4" x14ac:dyDescent="0.25">
      <c r="B511" s="11"/>
      <c r="C511" s="11"/>
      <c r="D511" s="34"/>
    </row>
    <row r="512" spans="2:4" x14ac:dyDescent="0.25">
      <c r="B512" s="11"/>
      <c r="C512" s="11"/>
      <c r="D512" s="34"/>
    </row>
    <row r="513" spans="2:4" x14ac:dyDescent="0.25">
      <c r="B513" s="11"/>
      <c r="C513" s="11"/>
      <c r="D513" s="34"/>
    </row>
    <row r="514" spans="2:4" x14ac:dyDescent="0.25">
      <c r="B514" s="11"/>
      <c r="C514" s="11"/>
      <c r="D514" s="34"/>
    </row>
    <row r="515" spans="2:4" x14ac:dyDescent="0.25">
      <c r="B515" s="11"/>
      <c r="C515" s="11"/>
      <c r="D515" s="34"/>
    </row>
    <row r="516" spans="2:4" x14ac:dyDescent="0.25">
      <c r="B516" s="11"/>
      <c r="C516" s="11"/>
      <c r="D516" s="34"/>
    </row>
    <row r="517" spans="2:4" x14ac:dyDescent="0.25">
      <c r="B517" s="11"/>
      <c r="C517" s="11"/>
      <c r="D517" s="34"/>
    </row>
    <row r="518" spans="2:4" x14ac:dyDescent="0.25">
      <c r="B518" s="11"/>
      <c r="C518" s="11"/>
      <c r="D518" s="34"/>
    </row>
    <row r="519" spans="2:4" x14ac:dyDescent="0.25">
      <c r="B519" s="11"/>
      <c r="C519" s="11"/>
      <c r="D519" s="34"/>
    </row>
    <row r="520" spans="2:4" x14ac:dyDescent="0.25">
      <c r="B520" s="11"/>
      <c r="C520" s="11"/>
      <c r="D520" s="34"/>
    </row>
    <row r="521" spans="2:4" x14ac:dyDescent="0.25">
      <c r="B521" s="11"/>
      <c r="C521" s="11"/>
      <c r="D521" s="34"/>
    </row>
    <row r="522" spans="2:4" x14ac:dyDescent="0.25">
      <c r="B522" s="11"/>
      <c r="C522" s="11"/>
      <c r="D522" s="34"/>
    </row>
    <row r="523" spans="2:4" x14ac:dyDescent="0.25">
      <c r="B523" s="11"/>
      <c r="C523" s="11"/>
      <c r="D523" s="34"/>
    </row>
    <row r="524" spans="2:4" x14ac:dyDescent="0.25">
      <c r="B524" s="11"/>
      <c r="C524" s="11"/>
      <c r="D524" s="34"/>
    </row>
    <row r="525" spans="2:4" x14ac:dyDescent="0.25">
      <c r="B525" s="11"/>
      <c r="C525" s="11"/>
      <c r="D525" s="34"/>
    </row>
    <row r="526" spans="2:4" x14ac:dyDescent="0.25">
      <c r="B526" s="11"/>
      <c r="C526" s="11"/>
      <c r="D526" s="34"/>
    </row>
    <row r="527" spans="2:4" x14ac:dyDescent="0.25">
      <c r="B527" s="11"/>
      <c r="C527" s="11"/>
      <c r="D527" s="34"/>
    </row>
    <row r="528" spans="2:4" x14ac:dyDescent="0.25">
      <c r="B528" s="11"/>
      <c r="C528" s="11"/>
      <c r="D528" s="34"/>
    </row>
    <row r="529" spans="2:4" x14ac:dyDescent="0.25">
      <c r="B529" s="11"/>
      <c r="C529" s="11"/>
      <c r="D529" s="34"/>
    </row>
    <row r="530" spans="2:4" x14ac:dyDescent="0.25">
      <c r="B530" s="11"/>
      <c r="C530" s="11"/>
      <c r="D530" s="34"/>
    </row>
    <row r="531" spans="2:4" x14ac:dyDescent="0.25">
      <c r="B531" s="11"/>
      <c r="C531" s="11"/>
      <c r="D531" s="34"/>
    </row>
    <row r="532" spans="2:4" x14ac:dyDescent="0.25">
      <c r="B532" s="11"/>
      <c r="C532" s="11"/>
      <c r="D532" s="34"/>
    </row>
    <row r="533" spans="2:4" x14ac:dyDescent="0.25">
      <c r="B533" s="11"/>
      <c r="C533" s="11"/>
      <c r="D533" s="34"/>
    </row>
    <row r="534" spans="2:4" x14ac:dyDescent="0.25">
      <c r="B534" s="11"/>
      <c r="C534" s="11"/>
      <c r="D534" s="34"/>
    </row>
    <row r="535" spans="2:4" x14ac:dyDescent="0.25">
      <c r="B535" s="11"/>
      <c r="C535" s="11"/>
      <c r="D535" s="34"/>
    </row>
    <row r="536" spans="2:4" x14ac:dyDescent="0.25">
      <c r="B536" s="11"/>
      <c r="C536" s="11"/>
      <c r="D536" s="34"/>
    </row>
    <row r="537" spans="2:4" x14ac:dyDescent="0.25">
      <c r="B537" s="11"/>
      <c r="C537" s="11"/>
      <c r="D537" s="34"/>
    </row>
    <row r="538" spans="2:4" x14ac:dyDescent="0.25">
      <c r="B538" s="11"/>
      <c r="C538" s="11"/>
      <c r="D538" s="34"/>
    </row>
    <row r="539" spans="2:4" x14ac:dyDescent="0.25">
      <c r="B539" s="11"/>
      <c r="C539" s="11"/>
      <c r="D539" s="34"/>
    </row>
    <row r="540" spans="2:4" x14ac:dyDescent="0.25">
      <c r="B540" s="11"/>
      <c r="C540" s="11"/>
      <c r="D540" s="34"/>
    </row>
    <row r="541" spans="2:4" x14ac:dyDescent="0.25">
      <c r="B541" s="11"/>
      <c r="C541" s="11"/>
      <c r="D541" s="34"/>
    </row>
    <row r="542" spans="2:4" x14ac:dyDescent="0.25">
      <c r="B542" s="11"/>
      <c r="C542" s="11"/>
      <c r="D542" s="34"/>
    </row>
    <row r="543" spans="2:4" x14ac:dyDescent="0.25">
      <c r="B543" s="11"/>
      <c r="C543" s="11"/>
      <c r="D543" s="34"/>
    </row>
    <row r="544" spans="2:4" x14ac:dyDescent="0.25">
      <c r="B544" s="11"/>
      <c r="C544" s="11"/>
      <c r="D544" s="34"/>
    </row>
    <row r="545" spans="2:4" x14ac:dyDescent="0.25">
      <c r="B545" s="11"/>
      <c r="C545" s="11"/>
      <c r="D545" s="34"/>
    </row>
    <row r="546" spans="2:4" x14ac:dyDescent="0.25">
      <c r="B546" s="11"/>
      <c r="C546" s="11"/>
      <c r="D546" s="34"/>
    </row>
    <row r="547" spans="2:4" x14ac:dyDescent="0.25">
      <c r="B547" s="11"/>
      <c r="C547" s="11"/>
      <c r="D547" s="34"/>
    </row>
    <row r="548" spans="2:4" x14ac:dyDescent="0.25">
      <c r="B548" s="11"/>
      <c r="C548" s="11"/>
      <c r="D548" s="34"/>
    </row>
    <row r="549" spans="2:4" x14ac:dyDescent="0.25">
      <c r="B549" s="11"/>
      <c r="C549" s="11"/>
      <c r="D549" s="34"/>
    </row>
    <row r="550" spans="2:4" x14ac:dyDescent="0.25">
      <c r="B550" s="11"/>
      <c r="C550" s="11"/>
      <c r="D550" s="34"/>
    </row>
    <row r="551" spans="2:4" x14ac:dyDescent="0.25">
      <c r="B551" s="11"/>
      <c r="C551" s="11"/>
      <c r="D551" s="34"/>
    </row>
    <row r="552" spans="2:4" x14ac:dyDescent="0.25">
      <c r="B552" s="11"/>
      <c r="C552" s="11"/>
      <c r="D552" s="34"/>
    </row>
    <row r="553" spans="2:4" x14ac:dyDescent="0.25">
      <c r="B553" s="11"/>
      <c r="C553" s="11"/>
      <c r="D553" s="34"/>
    </row>
    <row r="554" spans="2:4" x14ac:dyDescent="0.25">
      <c r="B554" s="11"/>
      <c r="C554" s="11"/>
      <c r="D554" s="34"/>
    </row>
    <row r="555" spans="2:4" x14ac:dyDescent="0.25">
      <c r="B555" s="11"/>
      <c r="C555" s="11"/>
      <c r="D555" s="34"/>
    </row>
    <row r="556" spans="2:4" x14ac:dyDescent="0.25">
      <c r="B556" s="11"/>
      <c r="C556" s="11"/>
      <c r="D556" s="34"/>
    </row>
    <row r="557" spans="2:4" x14ac:dyDescent="0.25">
      <c r="B557" s="11"/>
      <c r="C557" s="11"/>
      <c r="D557" s="34"/>
    </row>
    <row r="558" spans="2:4" x14ac:dyDescent="0.25">
      <c r="B558" s="11"/>
      <c r="C558" s="11"/>
      <c r="D558" s="34"/>
    </row>
    <row r="559" spans="2:4" x14ac:dyDescent="0.25">
      <c r="B559" s="11"/>
      <c r="C559" s="11"/>
      <c r="D559" s="34"/>
    </row>
    <row r="560" spans="2:4" x14ac:dyDescent="0.25">
      <c r="B560" s="11"/>
      <c r="C560" s="11"/>
      <c r="D560" s="34"/>
    </row>
    <row r="561" spans="2:4" x14ac:dyDescent="0.25">
      <c r="B561" s="11"/>
      <c r="C561" s="11"/>
      <c r="D561" s="34"/>
    </row>
    <row r="562" spans="2:4" x14ac:dyDescent="0.25">
      <c r="B562" s="11"/>
      <c r="C562" s="11"/>
      <c r="D562" s="34"/>
    </row>
    <row r="563" spans="2:4" x14ac:dyDescent="0.25">
      <c r="B563" s="11"/>
      <c r="C563" s="11"/>
      <c r="D563" s="34"/>
    </row>
    <row r="564" spans="2:4" x14ac:dyDescent="0.25">
      <c r="B564" s="11"/>
      <c r="C564" s="11"/>
      <c r="D564" s="34"/>
    </row>
    <row r="565" spans="2:4" x14ac:dyDescent="0.25">
      <c r="B565" s="11"/>
      <c r="C565" s="11"/>
      <c r="D565" s="34"/>
    </row>
    <row r="566" spans="2:4" x14ac:dyDescent="0.25">
      <c r="B566" s="11"/>
      <c r="C566" s="11"/>
      <c r="D566" s="34"/>
    </row>
    <row r="567" spans="2:4" x14ac:dyDescent="0.25">
      <c r="B567" s="11"/>
      <c r="C567" s="11"/>
      <c r="D567" s="34"/>
    </row>
    <row r="568" spans="2:4" x14ac:dyDescent="0.25">
      <c r="B568" s="11"/>
      <c r="C568" s="11"/>
      <c r="D568" s="34"/>
    </row>
    <row r="569" spans="2:4" x14ac:dyDescent="0.25">
      <c r="B569" s="11"/>
      <c r="C569" s="11"/>
      <c r="D569" s="34"/>
    </row>
    <row r="570" spans="2:4" x14ac:dyDescent="0.25">
      <c r="B570" s="11"/>
      <c r="C570" s="11"/>
      <c r="D570" s="34"/>
    </row>
    <row r="571" spans="2:4" x14ac:dyDescent="0.25">
      <c r="B571" s="11"/>
      <c r="C571" s="11"/>
      <c r="D571" s="34"/>
    </row>
    <row r="572" spans="2:4" x14ac:dyDescent="0.25">
      <c r="B572" s="11"/>
      <c r="C572" s="11"/>
      <c r="D572" s="34"/>
    </row>
    <row r="573" spans="2:4" x14ac:dyDescent="0.25">
      <c r="B573" s="11"/>
      <c r="C573" s="11"/>
      <c r="D573" s="34"/>
    </row>
    <row r="574" spans="2:4" x14ac:dyDescent="0.25">
      <c r="B574" s="11"/>
      <c r="C574" s="11"/>
      <c r="D574" s="34"/>
    </row>
    <row r="575" spans="2:4" x14ac:dyDescent="0.25">
      <c r="B575" s="11"/>
      <c r="C575" s="11"/>
      <c r="D575" s="34"/>
    </row>
    <row r="576" spans="2:4" x14ac:dyDescent="0.25">
      <c r="B576" s="11"/>
      <c r="C576" s="11"/>
      <c r="D576" s="34"/>
    </row>
    <row r="577" spans="2:4" x14ac:dyDescent="0.25">
      <c r="B577" s="11"/>
      <c r="C577" s="11"/>
      <c r="D577" s="34"/>
    </row>
    <row r="578" spans="2:4" x14ac:dyDescent="0.25">
      <c r="B578" s="11"/>
      <c r="C578" s="11"/>
      <c r="D578" s="34"/>
    </row>
    <row r="579" spans="2:4" x14ac:dyDescent="0.25">
      <c r="B579" s="11"/>
      <c r="C579" s="11"/>
      <c r="D579" s="34"/>
    </row>
    <row r="580" spans="2:4" x14ac:dyDescent="0.25">
      <c r="B580" s="11"/>
      <c r="C580" s="11"/>
      <c r="D580" s="34"/>
    </row>
    <row r="581" spans="2:4" x14ac:dyDescent="0.25">
      <c r="B581" s="11"/>
      <c r="C581" s="11"/>
      <c r="D581" s="34"/>
    </row>
    <row r="582" spans="2:4" x14ac:dyDescent="0.25">
      <c r="B582" s="11"/>
      <c r="C582" s="11"/>
      <c r="D582" s="34"/>
    </row>
    <row r="583" spans="2:4" x14ac:dyDescent="0.25">
      <c r="B583" s="11"/>
      <c r="C583" s="11"/>
      <c r="D583" s="34"/>
    </row>
    <row r="584" spans="2:4" x14ac:dyDescent="0.25">
      <c r="B584" s="11"/>
      <c r="C584" s="11"/>
      <c r="D584" s="34"/>
    </row>
    <row r="585" spans="2:4" x14ac:dyDescent="0.25">
      <c r="B585" s="11"/>
      <c r="C585" s="11"/>
      <c r="D585" s="34"/>
    </row>
    <row r="586" spans="2:4" x14ac:dyDescent="0.25">
      <c r="B586" s="11"/>
      <c r="C586" s="11"/>
      <c r="D586" s="34"/>
    </row>
    <row r="587" spans="2:4" x14ac:dyDescent="0.25">
      <c r="B587" s="11"/>
      <c r="C587" s="11"/>
      <c r="D587" s="34"/>
    </row>
    <row r="588" spans="2:4" x14ac:dyDescent="0.25">
      <c r="B588" s="11"/>
      <c r="C588" s="11"/>
      <c r="D588" s="34"/>
    </row>
    <row r="589" spans="2:4" x14ac:dyDescent="0.25">
      <c r="B589" s="11"/>
      <c r="C589" s="11"/>
      <c r="D589" s="34"/>
    </row>
    <row r="590" spans="2:4" x14ac:dyDescent="0.25">
      <c r="B590" s="11"/>
      <c r="C590" s="11"/>
      <c r="D590" s="34"/>
    </row>
    <row r="591" spans="2:4" x14ac:dyDescent="0.25">
      <c r="B591" s="11"/>
      <c r="C591" s="11"/>
      <c r="D591" s="34"/>
    </row>
    <row r="592" spans="2:4" x14ac:dyDescent="0.25">
      <c r="B592" s="11"/>
      <c r="C592" s="11"/>
      <c r="D592" s="34"/>
    </row>
    <row r="593" spans="2:4" x14ac:dyDescent="0.25">
      <c r="B593" s="11"/>
      <c r="C593" s="11"/>
      <c r="D593" s="34"/>
    </row>
    <row r="594" spans="2:4" x14ac:dyDescent="0.25">
      <c r="B594" s="11"/>
      <c r="C594" s="11"/>
      <c r="D594" s="34"/>
    </row>
    <row r="595" spans="2:4" x14ac:dyDescent="0.25">
      <c r="B595" s="11"/>
      <c r="C595" s="11"/>
      <c r="D595" s="34"/>
    </row>
    <row r="596" spans="2:4" x14ac:dyDescent="0.25">
      <c r="B596" s="11"/>
      <c r="C596" s="11"/>
      <c r="D596" s="34"/>
    </row>
    <row r="597" spans="2:4" x14ac:dyDescent="0.25">
      <c r="B597" s="11"/>
      <c r="C597" s="11"/>
      <c r="D597" s="34"/>
    </row>
    <row r="598" spans="2:4" x14ac:dyDescent="0.25">
      <c r="B598" s="11"/>
      <c r="C598" s="11"/>
      <c r="D598" s="34"/>
    </row>
    <row r="599" spans="2:4" x14ac:dyDescent="0.25">
      <c r="B599" s="11"/>
      <c r="C599" s="11"/>
      <c r="D599" s="34"/>
    </row>
    <row r="600" spans="2:4" x14ac:dyDescent="0.25">
      <c r="B600" s="11"/>
      <c r="C600" s="11"/>
      <c r="D600" s="34"/>
    </row>
    <row r="601" spans="2:4" x14ac:dyDescent="0.25">
      <c r="B601" s="11"/>
      <c r="C601" s="11"/>
      <c r="D601" s="34"/>
    </row>
    <row r="602" spans="2:4" x14ac:dyDescent="0.25">
      <c r="B602" s="11"/>
      <c r="C602" s="11"/>
      <c r="D602" s="34"/>
    </row>
    <row r="603" spans="2:4" x14ac:dyDescent="0.25">
      <c r="B603" s="11"/>
      <c r="C603" s="11"/>
      <c r="D603" s="34"/>
    </row>
    <row r="604" spans="2:4" x14ac:dyDescent="0.25">
      <c r="B604" s="11"/>
      <c r="C604" s="11"/>
      <c r="D604" s="34"/>
    </row>
    <row r="605" spans="2:4" x14ac:dyDescent="0.25">
      <c r="B605" s="11"/>
      <c r="C605" s="11"/>
      <c r="D605" s="34"/>
    </row>
    <row r="606" spans="2:4" x14ac:dyDescent="0.25">
      <c r="B606" s="11"/>
      <c r="C606" s="11"/>
      <c r="D606" s="34"/>
    </row>
    <row r="607" spans="2:4" x14ac:dyDescent="0.25">
      <c r="B607" s="11"/>
      <c r="C607" s="11"/>
      <c r="D607" s="34"/>
    </row>
    <row r="608" spans="2:4" x14ac:dyDescent="0.25">
      <c r="B608" s="11"/>
      <c r="C608" s="11"/>
      <c r="D608" s="34"/>
    </row>
    <row r="609" spans="2:4" x14ac:dyDescent="0.25">
      <c r="B609" s="11"/>
      <c r="C609" s="11"/>
      <c r="D609" s="34"/>
    </row>
    <row r="610" spans="2:4" x14ac:dyDescent="0.25">
      <c r="B610" s="11"/>
      <c r="C610" s="11"/>
      <c r="D610" s="34"/>
    </row>
    <row r="611" spans="2:4" x14ac:dyDescent="0.25">
      <c r="B611" s="11"/>
      <c r="C611" s="11"/>
      <c r="D611" s="34"/>
    </row>
    <row r="612" spans="2:4" x14ac:dyDescent="0.25">
      <c r="B612" s="11"/>
      <c r="C612" s="11"/>
      <c r="D612" s="34"/>
    </row>
    <row r="613" spans="2:4" x14ac:dyDescent="0.25">
      <c r="B613" s="11"/>
      <c r="C613" s="11"/>
      <c r="D613" s="34"/>
    </row>
    <row r="614" spans="2:4" x14ac:dyDescent="0.25">
      <c r="B614" s="11"/>
      <c r="C614" s="11"/>
      <c r="D614" s="34"/>
    </row>
    <row r="615" spans="2:4" x14ac:dyDescent="0.25">
      <c r="B615" s="11"/>
      <c r="C615" s="11"/>
      <c r="D615" s="34"/>
    </row>
    <row r="616" spans="2:4" x14ac:dyDescent="0.25">
      <c r="B616" s="11"/>
      <c r="C616" s="11"/>
      <c r="D616" s="34"/>
    </row>
    <row r="617" spans="2:4" x14ac:dyDescent="0.25">
      <c r="B617" s="11"/>
      <c r="C617" s="11"/>
      <c r="D617" s="34"/>
    </row>
    <row r="618" spans="2:4" x14ac:dyDescent="0.25">
      <c r="B618" s="11"/>
      <c r="C618" s="11"/>
      <c r="D618" s="34"/>
    </row>
    <row r="619" spans="2:4" x14ac:dyDescent="0.25">
      <c r="B619" s="11"/>
      <c r="C619" s="11"/>
      <c r="D619" s="34"/>
    </row>
    <row r="620" spans="2:4" x14ac:dyDescent="0.25">
      <c r="B620" s="11"/>
      <c r="C620" s="11"/>
      <c r="D620" s="34"/>
    </row>
    <row r="621" spans="2:4" x14ac:dyDescent="0.25">
      <c r="B621" s="11"/>
      <c r="C621" s="11"/>
      <c r="D621" s="34"/>
    </row>
    <row r="622" spans="2:4" x14ac:dyDescent="0.25">
      <c r="B622" s="11"/>
      <c r="C622" s="11"/>
      <c r="D622" s="34"/>
    </row>
    <row r="623" spans="2:4" x14ac:dyDescent="0.25">
      <c r="B623" s="11"/>
      <c r="C623" s="11"/>
      <c r="D623" s="34"/>
    </row>
    <row r="624" spans="2:4" x14ac:dyDescent="0.25">
      <c r="B624" s="11"/>
      <c r="C624" s="11"/>
      <c r="D624" s="34"/>
    </row>
    <row r="625" spans="2:4" x14ac:dyDescent="0.25">
      <c r="B625" s="11"/>
      <c r="C625" s="11"/>
      <c r="D625" s="34"/>
    </row>
    <row r="626" spans="2:4" x14ac:dyDescent="0.25">
      <c r="B626" s="11"/>
      <c r="C626" s="11"/>
      <c r="D626" s="34"/>
    </row>
    <row r="627" spans="2:4" x14ac:dyDescent="0.25">
      <c r="B627" s="11"/>
      <c r="C627" s="11"/>
      <c r="D627" s="34"/>
    </row>
    <row r="628" spans="2:4" x14ac:dyDescent="0.25">
      <c r="B628" s="11"/>
      <c r="C628" s="11"/>
      <c r="D628" s="34"/>
    </row>
    <row r="629" spans="2:4" x14ac:dyDescent="0.25">
      <c r="B629" s="11"/>
      <c r="C629" s="11"/>
      <c r="D629" s="34"/>
    </row>
    <row r="630" spans="2:4" x14ac:dyDescent="0.25">
      <c r="B630" s="11"/>
      <c r="C630" s="11"/>
      <c r="D630" s="34"/>
    </row>
    <row r="631" spans="2:4" x14ac:dyDescent="0.25">
      <c r="B631" s="11"/>
      <c r="C631" s="11"/>
      <c r="D631" s="34"/>
    </row>
    <row r="632" spans="2:4" x14ac:dyDescent="0.25">
      <c r="B632" s="11"/>
      <c r="C632" s="11"/>
      <c r="D632" s="34"/>
    </row>
    <row r="633" spans="2:4" x14ac:dyDescent="0.25">
      <c r="B633" s="11"/>
      <c r="C633" s="11"/>
      <c r="D633" s="34"/>
    </row>
    <row r="634" spans="2:4" x14ac:dyDescent="0.25">
      <c r="B634" s="11"/>
      <c r="C634" s="11"/>
      <c r="D634" s="34"/>
    </row>
    <row r="635" spans="2:4" x14ac:dyDescent="0.25">
      <c r="B635" s="11"/>
      <c r="C635" s="11"/>
      <c r="D635" s="34"/>
    </row>
    <row r="636" spans="2:4" x14ac:dyDescent="0.25">
      <c r="B636" s="11"/>
      <c r="C636" s="11"/>
      <c r="D636" s="34"/>
    </row>
    <row r="637" spans="2:4" x14ac:dyDescent="0.25">
      <c r="B637" s="11"/>
      <c r="C637" s="11"/>
      <c r="D637" s="34"/>
    </row>
    <row r="638" spans="2:4" x14ac:dyDescent="0.25">
      <c r="B638" s="11"/>
      <c r="C638" s="11"/>
      <c r="D638" s="34"/>
    </row>
    <row r="639" spans="2:4" x14ac:dyDescent="0.25">
      <c r="B639" s="11"/>
      <c r="C639" s="11"/>
      <c r="D639" s="34"/>
    </row>
    <row r="640" spans="2:4" x14ac:dyDescent="0.25">
      <c r="B640" s="11"/>
      <c r="C640" s="11"/>
      <c r="D640" s="34"/>
    </row>
    <row r="641" spans="2:4" x14ac:dyDescent="0.25">
      <c r="B641" s="11"/>
      <c r="C641" s="11"/>
      <c r="D641" s="34"/>
    </row>
    <row r="642" spans="2:4" x14ac:dyDescent="0.25">
      <c r="B642" s="11"/>
      <c r="C642" s="11"/>
      <c r="D642" s="34"/>
    </row>
    <row r="643" spans="2:4" x14ac:dyDescent="0.25">
      <c r="B643" s="11"/>
      <c r="C643" s="11"/>
      <c r="D643" s="34"/>
    </row>
    <row r="644" spans="2:4" x14ac:dyDescent="0.25">
      <c r="B644" s="11"/>
      <c r="C644" s="11"/>
      <c r="D644" s="34"/>
    </row>
    <row r="645" spans="2:4" x14ac:dyDescent="0.25">
      <c r="B645" s="11"/>
      <c r="C645" s="11"/>
      <c r="D645" s="34"/>
    </row>
    <row r="646" spans="2:4" x14ac:dyDescent="0.25">
      <c r="B646" s="11"/>
      <c r="C646" s="11"/>
      <c r="D646" s="34"/>
    </row>
    <row r="647" spans="2:4" x14ac:dyDescent="0.25">
      <c r="B647" s="11"/>
      <c r="C647" s="11"/>
      <c r="D647" s="34"/>
    </row>
    <row r="648" spans="2:4" x14ac:dyDescent="0.25">
      <c r="B648" s="11"/>
      <c r="C648" s="11"/>
      <c r="D648" s="34"/>
    </row>
    <row r="649" spans="2:4" x14ac:dyDescent="0.25">
      <c r="B649" s="11"/>
      <c r="C649" s="11"/>
      <c r="D649" s="34"/>
    </row>
    <row r="650" spans="2:4" x14ac:dyDescent="0.25">
      <c r="B650" s="11"/>
      <c r="C650" s="11"/>
      <c r="D650" s="34"/>
    </row>
    <row r="651" spans="2:4" x14ac:dyDescent="0.25">
      <c r="B651" s="11"/>
      <c r="C651" s="11"/>
      <c r="D651" s="34"/>
    </row>
    <row r="652" spans="2:4" x14ac:dyDescent="0.25">
      <c r="B652" s="11"/>
      <c r="C652" s="11"/>
      <c r="D652" s="34"/>
    </row>
    <row r="653" spans="2:4" x14ac:dyDescent="0.25">
      <c r="B653" s="11"/>
      <c r="C653" s="11"/>
      <c r="D653" s="34"/>
    </row>
    <row r="654" spans="2:4" x14ac:dyDescent="0.25">
      <c r="B654" s="11"/>
      <c r="C654" s="11"/>
      <c r="D654" s="34"/>
    </row>
    <row r="655" spans="2:4" x14ac:dyDescent="0.25">
      <c r="B655" s="11"/>
      <c r="C655" s="11"/>
      <c r="D655" s="34"/>
    </row>
    <row r="656" spans="2:4" x14ac:dyDescent="0.25">
      <c r="B656" s="11"/>
      <c r="C656" s="11"/>
      <c r="D656" s="34"/>
    </row>
    <row r="657" spans="2:4" x14ac:dyDescent="0.25">
      <c r="B657" s="11"/>
      <c r="C657" s="11"/>
      <c r="D657" s="34"/>
    </row>
    <row r="658" spans="2:4" x14ac:dyDescent="0.25">
      <c r="B658" s="11"/>
      <c r="C658" s="11"/>
      <c r="D658" s="34"/>
    </row>
    <row r="659" spans="2:4" x14ac:dyDescent="0.25">
      <c r="B659" s="11"/>
      <c r="C659" s="11"/>
      <c r="D659" s="34"/>
    </row>
    <row r="660" spans="2:4" x14ac:dyDescent="0.25">
      <c r="B660" s="11"/>
      <c r="C660" s="11"/>
      <c r="D660" s="34"/>
    </row>
    <row r="661" spans="2:4" x14ac:dyDescent="0.25">
      <c r="B661" s="11"/>
      <c r="C661" s="11"/>
      <c r="D661" s="34"/>
    </row>
    <row r="662" spans="2:4" x14ac:dyDescent="0.25">
      <c r="B662" s="11"/>
      <c r="C662" s="11"/>
      <c r="D662" s="34"/>
    </row>
    <row r="663" spans="2:4" x14ac:dyDescent="0.25">
      <c r="B663" s="11"/>
      <c r="C663" s="11"/>
      <c r="D663" s="34"/>
    </row>
    <row r="664" spans="2:4" x14ac:dyDescent="0.25">
      <c r="B664" s="11"/>
      <c r="C664" s="11"/>
      <c r="D664" s="34"/>
    </row>
    <row r="665" spans="2:4" x14ac:dyDescent="0.25">
      <c r="B665" s="11"/>
      <c r="C665" s="11"/>
      <c r="D665" s="34"/>
    </row>
    <row r="666" spans="2:4" x14ac:dyDescent="0.25">
      <c r="B666" s="11"/>
      <c r="C666" s="11"/>
      <c r="D666" s="34"/>
    </row>
    <row r="667" spans="2:4" x14ac:dyDescent="0.25">
      <c r="B667" s="11"/>
      <c r="C667" s="11"/>
      <c r="D667" s="34"/>
    </row>
    <row r="668" spans="2:4" x14ac:dyDescent="0.25">
      <c r="B668" s="11"/>
      <c r="C668" s="11"/>
      <c r="D668" s="34"/>
    </row>
    <row r="669" spans="2:4" x14ac:dyDescent="0.25">
      <c r="B669" s="11"/>
      <c r="C669" s="11"/>
      <c r="D669" s="34"/>
    </row>
    <row r="670" spans="2:4" x14ac:dyDescent="0.25">
      <c r="B670" s="11"/>
      <c r="C670" s="11"/>
      <c r="D670" s="34"/>
    </row>
    <row r="671" spans="2:4" x14ac:dyDescent="0.25">
      <c r="B671" s="11"/>
      <c r="C671" s="11"/>
      <c r="D671" s="34"/>
    </row>
    <row r="672" spans="2:4" x14ac:dyDescent="0.25">
      <c r="B672" s="11"/>
      <c r="C672" s="11"/>
      <c r="D672" s="34"/>
    </row>
    <row r="673" spans="2:4" x14ac:dyDescent="0.25">
      <c r="B673" s="11"/>
      <c r="C673" s="11"/>
      <c r="D673" s="34"/>
    </row>
    <row r="674" spans="2:4" x14ac:dyDescent="0.25">
      <c r="B674" s="11"/>
      <c r="C674" s="11"/>
      <c r="D674" s="34"/>
    </row>
    <row r="675" spans="2:4" x14ac:dyDescent="0.25">
      <c r="B675" s="11"/>
      <c r="C675" s="11"/>
      <c r="D675" s="34"/>
    </row>
    <row r="676" spans="2:4" x14ac:dyDescent="0.25">
      <c r="B676" s="11"/>
      <c r="C676" s="11"/>
      <c r="D676" s="34"/>
    </row>
    <row r="677" spans="2:4" x14ac:dyDescent="0.25">
      <c r="B677" s="11"/>
      <c r="C677" s="11"/>
      <c r="D677" s="34"/>
    </row>
    <row r="678" spans="2:4" x14ac:dyDescent="0.25">
      <c r="B678" s="11"/>
      <c r="C678" s="11"/>
      <c r="D678" s="34"/>
    </row>
    <row r="679" spans="2:4" x14ac:dyDescent="0.25">
      <c r="B679" s="11"/>
      <c r="C679" s="11"/>
      <c r="D679" s="34"/>
    </row>
    <row r="680" spans="2:4" x14ac:dyDescent="0.25">
      <c r="B680" s="11"/>
      <c r="C680" s="11"/>
      <c r="D680" s="34"/>
    </row>
    <row r="681" spans="2:4" x14ac:dyDescent="0.25">
      <c r="B681" s="11"/>
      <c r="C681" s="11"/>
      <c r="D681" s="34"/>
    </row>
    <row r="682" spans="2:4" x14ac:dyDescent="0.25">
      <c r="B682" s="11"/>
      <c r="C682" s="11"/>
      <c r="D682" s="34"/>
    </row>
    <row r="683" spans="2:4" x14ac:dyDescent="0.25">
      <c r="B683" s="11"/>
      <c r="C683" s="11"/>
      <c r="D683" s="34"/>
    </row>
    <row r="684" spans="2:4" x14ac:dyDescent="0.25">
      <c r="B684" s="11"/>
      <c r="C684" s="11"/>
      <c r="D684" s="34"/>
    </row>
    <row r="685" spans="2:4" x14ac:dyDescent="0.25">
      <c r="B685" s="11"/>
      <c r="C685" s="11"/>
      <c r="D685" s="34"/>
    </row>
    <row r="686" spans="2:4" x14ac:dyDescent="0.25">
      <c r="B686" s="11"/>
      <c r="C686" s="11"/>
      <c r="D686" s="34"/>
    </row>
    <row r="687" spans="2:4" x14ac:dyDescent="0.25">
      <c r="B687" s="11"/>
      <c r="C687" s="11"/>
      <c r="D687" s="34"/>
    </row>
    <row r="688" spans="2:4" x14ac:dyDescent="0.25">
      <c r="B688" s="11"/>
      <c r="C688" s="11"/>
      <c r="D688" s="34"/>
    </row>
    <row r="689" spans="2:4" x14ac:dyDescent="0.25">
      <c r="B689" s="11"/>
      <c r="C689" s="11"/>
      <c r="D689" s="34"/>
    </row>
    <row r="690" spans="2:4" x14ac:dyDescent="0.25">
      <c r="B690" s="11"/>
      <c r="C690" s="11"/>
      <c r="D690" s="34"/>
    </row>
    <row r="691" spans="2:4" x14ac:dyDescent="0.25">
      <c r="B691" s="11"/>
      <c r="C691" s="11"/>
      <c r="D691" s="34"/>
    </row>
    <row r="692" spans="2:4" x14ac:dyDescent="0.25">
      <c r="B692" s="11"/>
      <c r="C692" s="11"/>
      <c r="D692" s="34"/>
    </row>
    <row r="693" spans="2:4" x14ac:dyDescent="0.25">
      <c r="B693" s="11"/>
      <c r="C693" s="11"/>
      <c r="D693" s="34"/>
    </row>
    <row r="694" spans="2:4" x14ac:dyDescent="0.25">
      <c r="B694" s="11"/>
      <c r="C694" s="11"/>
      <c r="D694" s="34"/>
    </row>
    <row r="695" spans="2:4" x14ac:dyDescent="0.25">
      <c r="B695" s="11"/>
      <c r="C695" s="11"/>
      <c r="D695" s="34"/>
    </row>
    <row r="696" spans="2:4" x14ac:dyDescent="0.25">
      <c r="B696" s="11"/>
      <c r="C696" s="11"/>
      <c r="D696" s="34"/>
    </row>
    <row r="697" spans="2:4" x14ac:dyDescent="0.25">
      <c r="B697" s="11"/>
      <c r="C697" s="11"/>
      <c r="D697" s="34"/>
    </row>
    <row r="698" spans="2:4" x14ac:dyDescent="0.25">
      <c r="B698" s="11"/>
      <c r="C698" s="11"/>
      <c r="D698" s="34"/>
    </row>
    <row r="699" spans="2:4" x14ac:dyDescent="0.25">
      <c r="B699" s="11"/>
      <c r="C699" s="11"/>
      <c r="D699" s="34"/>
    </row>
    <row r="700" spans="2:4" x14ac:dyDescent="0.25">
      <c r="B700" s="11"/>
      <c r="C700" s="11"/>
      <c r="D700" s="34"/>
    </row>
    <row r="701" spans="2:4" x14ac:dyDescent="0.25">
      <c r="B701" s="11"/>
      <c r="C701" s="11"/>
      <c r="D701" s="34"/>
    </row>
    <row r="702" spans="2:4" x14ac:dyDescent="0.25">
      <c r="B702" s="11"/>
      <c r="C702" s="11"/>
      <c r="D702" s="34"/>
    </row>
    <row r="703" spans="2:4" x14ac:dyDescent="0.25">
      <c r="B703" s="11"/>
      <c r="C703" s="11"/>
      <c r="D703" s="34"/>
    </row>
    <row r="704" spans="2:4" x14ac:dyDescent="0.25">
      <c r="B704" s="11"/>
      <c r="C704" s="11"/>
      <c r="D704" s="34"/>
    </row>
    <row r="705" spans="2:4" x14ac:dyDescent="0.25">
      <c r="B705" s="11"/>
      <c r="C705" s="11"/>
      <c r="D705" s="34"/>
    </row>
    <row r="706" spans="2:4" x14ac:dyDescent="0.25">
      <c r="B706" s="11"/>
      <c r="C706" s="11"/>
      <c r="D706" s="34"/>
    </row>
    <row r="707" spans="2:4" x14ac:dyDescent="0.25">
      <c r="B707" s="11"/>
      <c r="C707" s="11"/>
      <c r="D707" s="34"/>
    </row>
    <row r="708" spans="2:4" x14ac:dyDescent="0.25">
      <c r="B708" s="11"/>
      <c r="C708" s="11"/>
      <c r="D708" s="34"/>
    </row>
    <row r="709" spans="2:4" x14ac:dyDescent="0.25">
      <c r="B709" s="11"/>
      <c r="C709" s="11"/>
      <c r="D709" s="34"/>
    </row>
    <row r="710" spans="2:4" x14ac:dyDescent="0.25">
      <c r="B710" s="11"/>
      <c r="C710" s="11"/>
      <c r="D710" s="34"/>
    </row>
    <row r="711" spans="2:4" x14ac:dyDescent="0.25">
      <c r="B711" s="11"/>
      <c r="C711" s="11"/>
      <c r="D711" s="34"/>
    </row>
    <row r="712" spans="2:4" x14ac:dyDescent="0.25">
      <c r="B712" s="11"/>
      <c r="C712" s="11"/>
      <c r="D712" s="34"/>
    </row>
    <row r="713" spans="2:4" x14ac:dyDescent="0.25">
      <c r="B713" s="11"/>
      <c r="C713" s="11"/>
      <c r="D713" s="34"/>
    </row>
    <row r="714" spans="2:4" x14ac:dyDescent="0.25">
      <c r="B714" s="11"/>
      <c r="C714" s="11"/>
      <c r="D714" s="34"/>
    </row>
    <row r="715" spans="2:4" x14ac:dyDescent="0.25">
      <c r="B715" s="11"/>
      <c r="C715" s="11"/>
      <c r="D715" s="34"/>
    </row>
    <row r="716" spans="2:4" x14ac:dyDescent="0.25">
      <c r="B716" s="11"/>
      <c r="C716" s="11"/>
      <c r="D716" s="34"/>
    </row>
    <row r="717" spans="2:4" x14ac:dyDescent="0.25">
      <c r="B717" s="11"/>
      <c r="C717" s="11"/>
      <c r="D717" s="34"/>
    </row>
    <row r="718" spans="2:4" x14ac:dyDescent="0.25">
      <c r="B718" s="11"/>
      <c r="C718" s="11"/>
      <c r="D718" s="34"/>
    </row>
    <row r="719" spans="2:4" x14ac:dyDescent="0.25">
      <c r="B719" s="11"/>
      <c r="C719" s="11"/>
      <c r="D719" s="34"/>
    </row>
    <row r="720" spans="2:4" x14ac:dyDescent="0.25">
      <c r="B720" s="11"/>
      <c r="C720" s="11"/>
      <c r="D720" s="34"/>
    </row>
    <row r="721" spans="2:4" x14ac:dyDescent="0.25">
      <c r="B721" s="11"/>
      <c r="C721" s="11"/>
      <c r="D721" s="34"/>
    </row>
    <row r="722" spans="2:4" x14ac:dyDescent="0.25">
      <c r="B722" s="11"/>
      <c r="C722" s="11"/>
      <c r="D722" s="34"/>
    </row>
    <row r="723" spans="2:4" x14ac:dyDescent="0.25">
      <c r="B723" s="11"/>
      <c r="C723" s="11"/>
      <c r="D723" s="34"/>
    </row>
    <row r="724" spans="2:4" x14ac:dyDescent="0.25">
      <c r="B724" s="11"/>
      <c r="C724" s="11"/>
      <c r="D724" s="34"/>
    </row>
    <row r="725" spans="2:4" x14ac:dyDescent="0.25">
      <c r="B725" s="11"/>
      <c r="C725" s="11"/>
      <c r="D725" s="34"/>
    </row>
    <row r="726" spans="2:4" x14ac:dyDescent="0.25">
      <c r="B726" s="11"/>
      <c r="C726" s="11"/>
      <c r="D726" s="34"/>
    </row>
    <row r="727" spans="2:4" x14ac:dyDescent="0.25">
      <c r="B727" s="11"/>
      <c r="C727" s="11"/>
      <c r="D727" s="34"/>
    </row>
    <row r="728" spans="2:4" x14ac:dyDescent="0.25">
      <c r="B728" s="11"/>
      <c r="C728" s="11"/>
      <c r="D728" s="34"/>
    </row>
    <row r="729" spans="2:4" x14ac:dyDescent="0.25">
      <c r="B729" s="11"/>
      <c r="C729" s="11"/>
      <c r="D729" s="34"/>
    </row>
    <row r="730" spans="2:4" x14ac:dyDescent="0.25">
      <c r="B730" s="11"/>
      <c r="C730" s="11"/>
      <c r="D730" s="34"/>
    </row>
    <row r="731" spans="2:4" x14ac:dyDescent="0.25">
      <c r="B731" s="11"/>
      <c r="C731" s="11"/>
      <c r="D731" s="34"/>
    </row>
    <row r="732" spans="2:4" x14ac:dyDescent="0.25">
      <c r="B732" s="11"/>
      <c r="C732" s="11"/>
      <c r="D732" s="34"/>
    </row>
    <row r="733" spans="2:4" x14ac:dyDescent="0.25">
      <c r="B733" s="11"/>
      <c r="C733" s="11"/>
      <c r="D733" s="34"/>
    </row>
    <row r="734" spans="2:4" x14ac:dyDescent="0.25">
      <c r="B734" s="11"/>
      <c r="C734" s="11"/>
      <c r="D734" s="34"/>
    </row>
    <row r="735" spans="2:4" x14ac:dyDescent="0.25">
      <c r="B735" s="11"/>
      <c r="C735" s="11"/>
      <c r="D735" s="34"/>
    </row>
    <row r="736" spans="2:4" x14ac:dyDescent="0.25">
      <c r="B736" s="11"/>
      <c r="C736" s="11"/>
      <c r="D736" s="34"/>
    </row>
    <row r="737" spans="2:4" x14ac:dyDescent="0.25">
      <c r="B737" s="11"/>
      <c r="C737" s="11"/>
      <c r="D737" s="34"/>
    </row>
    <row r="738" spans="2:4" x14ac:dyDescent="0.25">
      <c r="B738" s="11"/>
      <c r="C738" s="11"/>
      <c r="D738" s="34"/>
    </row>
    <row r="739" spans="2:4" x14ac:dyDescent="0.25">
      <c r="B739" s="11"/>
      <c r="C739" s="11"/>
      <c r="D739" s="34"/>
    </row>
    <row r="740" spans="2:4" x14ac:dyDescent="0.25">
      <c r="B740" s="11"/>
      <c r="C740" s="11"/>
      <c r="D740" s="34"/>
    </row>
    <row r="741" spans="2:4" x14ac:dyDescent="0.25">
      <c r="B741" s="11"/>
      <c r="C741" s="11"/>
      <c r="D741" s="34"/>
    </row>
    <row r="742" spans="2:4" x14ac:dyDescent="0.25">
      <c r="B742" s="11"/>
      <c r="C742" s="11"/>
      <c r="D742" s="34"/>
    </row>
    <row r="743" spans="2:4" x14ac:dyDescent="0.25">
      <c r="B743" s="11"/>
      <c r="C743" s="11"/>
      <c r="D743" s="34"/>
    </row>
    <row r="744" spans="2:4" x14ac:dyDescent="0.25">
      <c r="B744" s="11"/>
      <c r="C744" s="11"/>
      <c r="D744" s="34"/>
    </row>
    <row r="745" spans="2:4" x14ac:dyDescent="0.25">
      <c r="B745" s="11"/>
      <c r="C745" s="11"/>
      <c r="D745" s="34"/>
    </row>
    <row r="746" spans="2:4" x14ac:dyDescent="0.25">
      <c r="B746" s="11"/>
      <c r="C746" s="11"/>
      <c r="D746" s="34"/>
    </row>
    <row r="747" spans="2:4" x14ac:dyDescent="0.25">
      <c r="B747" s="11"/>
      <c r="C747" s="11"/>
      <c r="D747" s="34"/>
    </row>
    <row r="748" spans="2:4" x14ac:dyDescent="0.25">
      <c r="B748" s="11"/>
      <c r="C748" s="11"/>
      <c r="D748" s="34"/>
    </row>
    <row r="749" spans="2:4" x14ac:dyDescent="0.25">
      <c r="B749" s="11"/>
      <c r="C749" s="11"/>
      <c r="D749" s="34"/>
    </row>
    <row r="750" spans="2:4" x14ac:dyDescent="0.25">
      <c r="B750" s="11"/>
      <c r="C750" s="11"/>
      <c r="D750" s="34"/>
    </row>
    <row r="751" spans="2:4" x14ac:dyDescent="0.25">
      <c r="B751" s="11"/>
      <c r="C751" s="11"/>
      <c r="D751" s="34"/>
    </row>
    <row r="752" spans="2:4" x14ac:dyDescent="0.25">
      <c r="B752" s="11"/>
      <c r="C752" s="11"/>
      <c r="D752" s="34"/>
    </row>
    <row r="753" spans="2:4" x14ac:dyDescent="0.25">
      <c r="B753" s="11"/>
      <c r="C753" s="11"/>
      <c r="D753" s="34"/>
    </row>
    <row r="754" spans="2:4" x14ac:dyDescent="0.25">
      <c r="B754" s="11"/>
      <c r="C754" s="11"/>
      <c r="D754" s="34"/>
    </row>
    <row r="755" spans="2:4" x14ac:dyDescent="0.25">
      <c r="B755" s="11"/>
      <c r="C755" s="11"/>
      <c r="D755" s="34"/>
    </row>
    <row r="756" spans="2:4" x14ac:dyDescent="0.25">
      <c r="B756" s="11"/>
      <c r="C756" s="11"/>
      <c r="D756" s="34"/>
    </row>
    <row r="757" spans="2:4" x14ac:dyDescent="0.25">
      <c r="B757" s="11"/>
      <c r="C757" s="11"/>
      <c r="D757" s="34"/>
    </row>
    <row r="758" spans="2:4" x14ac:dyDescent="0.25">
      <c r="B758" s="11"/>
      <c r="C758" s="11"/>
      <c r="D758" s="34"/>
    </row>
    <row r="759" spans="2:4" x14ac:dyDescent="0.25">
      <c r="B759" s="11"/>
      <c r="C759" s="11"/>
      <c r="D759" s="34"/>
    </row>
    <row r="760" spans="2:4" x14ac:dyDescent="0.25">
      <c r="B760" s="11"/>
      <c r="C760" s="11"/>
      <c r="D760" s="34"/>
    </row>
    <row r="761" spans="2:4" x14ac:dyDescent="0.25">
      <c r="B761" s="11"/>
      <c r="C761" s="11"/>
      <c r="D761" s="34"/>
    </row>
    <row r="762" spans="2:4" x14ac:dyDescent="0.25">
      <c r="B762" s="11"/>
      <c r="C762" s="11"/>
      <c r="D762" s="34"/>
    </row>
    <row r="763" spans="2:4" x14ac:dyDescent="0.25">
      <c r="B763" s="11"/>
      <c r="C763" s="11"/>
      <c r="D763" s="34"/>
    </row>
    <row r="764" spans="2:4" x14ac:dyDescent="0.25">
      <c r="B764" s="11"/>
      <c r="C764" s="11"/>
      <c r="D764" s="34"/>
    </row>
    <row r="765" spans="2:4" x14ac:dyDescent="0.25">
      <c r="B765" s="11"/>
      <c r="C765" s="11"/>
      <c r="D765" s="34"/>
    </row>
    <row r="766" spans="2:4" x14ac:dyDescent="0.25">
      <c r="B766" s="11"/>
      <c r="C766" s="11"/>
      <c r="D766" s="34"/>
    </row>
    <row r="767" spans="2:4" x14ac:dyDescent="0.25">
      <c r="B767" s="11"/>
      <c r="C767" s="11"/>
      <c r="D767" s="34"/>
    </row>
    <row r="768" spans="2:4" x14ac:dyDescent="0.25">
      <c r="B768" s="11"/>
      <c r="C768" s="11"/>
      <c r="D768" s="34"/>
    </row>
    <row r="769" spans="2:4" x14ac:dyDescent="0.25">
      <c r="B769" s="11"/>
      <c r="C769" s="11"/>
      <c r="D769" s="34"/>
    </row>
    <row r="770" spans="2:4" x14ac:dyDescent="0.25">
      <c r="B770" s="11"/>
      <c r="C770" s="11"/>
      <c r="D770" s="34"/>
    </row>
    <row r="771" spans="2:4" x14ac:dyDescent="0.25">
      <c r="B771" s="11"/>
      <c r="C771" s="11"/>
      <c r="D771" s="34"/>
    </row>
    <row r="772" spans="2:4" x14ac:dyDescent="0.25">
      <c r="B772" s="11"/>
      <c r="C772" s="11"/>
      <c r="D772" s="34"/>
    </row>
    <row r="773" spans="2:4" x14ac:dyDescent="0.25">
      <c r="B773" s="11"/>
      <c r="C773" s="11"/>
      <c r="D773" s="34"/>
    </row>
    <row r="774" spans="2:4" x14ac:dyDescent="0.25">
      <c r="B774" s="11"/>
      <c r="C774" s="11"/>
      <c r="D774" s="34"/>
    </row>
    <row r="775" spans="2:4" x14ac:dyDescent="0.25">
      <c r="B775" s="11"/>
      <c r="C775" s="11"/>
      <c r="D775" s="34"/>
    </row>
    <row r="776" spans="2:4" x14ac:dyDescent="0.25">
      <c r="B776" s="11"/>
      <c r="C776" s="11"/>
      <c r="D776" s="34"/>
    </row>
    <row r="777" spans="2:4" x14ac:dyDescent="0.25">
      <c r="B777" s="11"/>
      <c r="C777" s="11"/>
      <c r="D777" s="34"/>
    </row>
    <row r="778" spans="2:4" x14ac:dyDescent="0.25">
      <c r="B778" s="11"/>
      <c r="C778" s="11"/>
      <c r="D778" s="34"/>
    </row>
    <row r="779" spans="2:4" x14ac:dyDescent="0.25">
      <c r="B779" s="11"/>
      <c r="C779" s="11"/>
      <c r="D779" s="34"/>
    </row>
    <row r="780" spans="2:4" x14ac:dyDescent="0.25">
      <c r="B780" s="11"/>
      <c r="C780" s="11"/>
      <c r="D780" s="34"/>
    </row>
    <row r="781" spans="2:4" x14ac:dyDescent="0.25">
      <c r="B781" s="11"/>
      <c r="C781" s="11"/>
      <c r="D781" s="34"/>
    </row>
    <row r="782" spans="2:4" x14ac:dyDescent="0.25">
      <c r="B782" s="11"/>
      <c r="C782" s="11"/>
      <c r="D782" s="34"/>
    </row>
    <row r="783" spans="2:4" x14ac:dyDescent="0.25">
      <c r="B783" s="11"/>
      <c r="C783" s="11"/>
      <c r="D783" s="34"/>
    </row>
    <row r="784" spans="2:4" x14ac:dyDescent="0.25">
      <c r="B784" s="11"/>
      <c r="C784" s="11"/>
      <c r="D784" s="34"/>
    </row>
    <row r="785" spans="2:4" x14ac:dyDescent="0.25">
      <c r="B785" s="11"/>
      <c r="C785" s="11"/>
      <c r="D785" s="34"/>
    </row>
    <row r="786" spans="2:4" x14ac:dyDescent="0.25">
      <c r="B786" s="11"/>
      <c r="C786" s="11"/>
      <c r="D786" s="34"/>
    </row>
    <row r="787" spans="2:4" x14ac:dyDescent="0.25">
      <c r="B787" s="11"/>
      <c r="C787" s="11"/>
      <c r="D787" s="34"/>
    </row>
    <row r="788" spans="2:4" x14ac:dyDescent="0.25">
      <c r="B788" s="11"/>
      <c r="C788" s="11"/>
      <c r="D788" s="34"/>
    </row>
    <row r="789" spans="2:4" x14ac:dyDescent="0.25">
      <c r="B789" s="11"/>
      <c r="C789" s="11"/>
      <c r="D789" s="34"/>
    </row>
    <row r="790" spans="2:4" x14ac:dyDescent="0.25">
      <c r="B790" s="11"/>
      <c r="C790" s="11"/>
      <c r="D790" s="34"/>
    </row>
    <row r="791" spans="2:4" x14ac:dyDescent="0.25">
      <c r="B791" s="11"/>
      <c r="C791" s="11"/>
      <c r="D791" s="34"/>
    </row>
    <row r="792" spans="2:4" x14ac:dyDescent="0.25">
      <c r="B792" s="11"/>
      <c r="C792" s="11"/>
      <c r="D792" s="34"/>
    </row>
    <row r="793" spans="2:4" x14ac:dyDescent="0.25">
      <c r="B793" s="11"/>
      <c r="C793" s="11"/>
      <c r="D793" s="34"/>
    </row>
    <row r="794" spans="2:4" x14ac:dyDescent="0.25">
      <c r="B794" s="11"/>
      <c r="C794" s="11"/>
      <c r="D794" s="34"/>
    </row>
    <row r="795" spans="2:4" x14ac:dyDescent="0.25">
      <c r="B795" s="11"/>
      <c r="C795" s="11"/>
      <c r="D795" s="34"/>
    </row>
    <row r="796" spans="2:4" x14ac:dyDescent="0.25">
      <c r="B796" s="11"/>
      <c r="C796" s="11"/>
      <c r="D796" s="34"/>
    </row>
    <row r="797" spans="2:4" x14ac:dyDescent="0.25">
      <c r="B797" s="11"/>
      <c r="C797" s="11"/>
      <c r="D797" s="34"/>
    </row>
    <row r="798" spans="2:4" x14ac:dyDescent="0.25">
      <c r="B798" s="11"/>
      <c r="C798" s="11"/>
      <c r="D798" s="34"/>
    </row>
    <row r="799" spans="2:4" x14ac:dyDescent="0.25">
      <c r="B799" s="11"/>
      <c r="C799" s="11"/>
      <c r="D799" s="34"/>
    </row>
    <row r="800" spans="2:4" x14ac:dyDescent="0.25">
      <c r="B800" s="11"/>
      <c r="C800" s="11"/>
      <c r="D800" s="34"/>
    </row>
    <row r="801" spans="2:4" x14ac:dyDescent="0.25">
      <c r="B801" s="11"/>
      <c r="C801" s="11"/>
      <c r="D801" s="34"/>
    </row>
    <row r="802" spans="2:4" x14ac:dyDescent="0.25">
      <c r="B802" s="11"/>
      <c r="C802" s="11"/>
      <c r="D802" s="34"/>
    </row>
    <row r="803" spans="2:4" x14ac:dyDescent="0.25">
      <c r="B803" s="11"/>
      <c r="C803" s="11"/>
      <c r="D803" s="34"/>
    </row>
    <row r="804" spans="2:4" x14ac:dyDescent="0.25">
      <c r="B804" s="11"/>
      <c r="C804" s="11"/>
      <c r="D804" s="34"/>
    </row>
    <row r="805" spans="2:4" x14ac:dyDescent="0.25">
      <c r="B805" s="11"/>
      <c r="C805" s="11"/>
      <c r="D805" s="34"/>
    </row>
    <row r="806" spans="2:4" x14ac:dyDescent="0.25">
      <c r="B806" s="11"/>
      <c r="C806" s="11"/>
      <c r="D806" s="34"/>
    </row>
    <row r="807" spans="2:4" x14ac:dyDescent="0.25">
      <c r="B807" s="11"/>
      <c r="C807" s="11"/>
      <c r="D807" s="34"/>
    </row>
    <row r="808" spans="2:4" x14ac:dyDescent="0.25">
      <c r="B808" s="11"/>
      <c r="C808" s="11"/>
      <c r="D808" s="34"/>
    </row>
    <row r="809" spans="2:4" x14ac:dyDescent="0.25">
      <c r="B809" s="11"/>
      <c r="C809" s="11"/>
      <c r="D809" s="34"/>
    </row>
    <row r="810" spans="2:4" x14ac:dyDescent="0.25">
      <c r="B810" s="11"/>
      <c r="C810" s="11"/>
      <c r="D810" s="34"/>
    </row>
    <row r="811" spans="2:4" x14ac:dyDescent="0.25">
      <c r="B811" s="11"/>
      <c r="C811" s="11"/>
      <c r="D811" s="34"/>
    </row>
    <row r="812" spans="2:4" x14ac:dyDescent="0.25">
      <c r="B812" s="11"/>
      <c r="C812" s="11"/>
      <c r="D812" s="34"/>
    </row>
    <row r="813" spans="2:4" x14ac:dyDescent="0.25">
      <c r="B813" s="11"/>
      <c r="C813" s="11"/>
      <c r="D813" s="34"/>
    </row>
    <row r="814" spans="2:4" x14ac:dyDescent="0.25">
      <c r="B814" s="11"/>
      <c r="C814" s="11"/>
      <c r="D814" s="34"/>
    </row>
    <row r="815" spans="2:4" x14ac:dyDescent="0.25">
      <c r="B815" s="11"/>
      <c r="C815" s="11"/>
      <c r="D815" s="34"/>
    </row>
    <row r="816" spans="2:4" x14ac:dyDescent="0.25">
      <c r="B816" s="11"/>
      <c r="C816" s="11"/>
      <c r="D816" s="34"/>
    </row>
    <row r="817" spans="2:4" x14ac:dyDescent="0.25">
      <c r="B817" s="11"/>
      <c r="C817" s="11"/>
      <c r="D817" s="34"/>
    </row>
    <row r="818" spans="2:4" x14ac:dyDescent="0.25">
      <c r="B818" s="11"/>
      <c r="C818" s="11"/>
      <c r="D818" s="34"/>
    </row>
    <row r="819" spans="2:4" x14ac:dyDescent="0.25">
      <c r="B819" s="11"/>
      <c r="C819" s="11"/>
      <c r="D819" s="34"/>
    </row>
    <row r="820" spans="2:4" x14ac:dyDescent="0.25">
      <c r="B820" s="11"/>
      <c r="C820" s="11"/>
      <c r="D820" s="34"/>
    </row>
    <row r="821" spans="2:4" x14ac:dyDescent="0.25">
      <c r="B821" s="11"/>
      <c r="C821" s="11"/>
      <c r="D821" s="34"/>
    </row>
    <row r="822" spans="2:4" x14ac:dyDescent="0.25">
      <c r="B822" s="11"/>
      <c r="C822" s="11"/>
      <c r="D822" s="34"/>
    </row>
    <row r="823" spans="2:4" x14ac:dyDescent="0.25">
      <c r="B823" s="11"/>
      <c r="C823" s="11"/>
      <c r="D823" s="34"/>
    </row>
    <row r="824" spans="2:4" x14ac:dyDescent="0.25">
      <c r="B824" s="11"/>
      <c r="C824" s="11"/>
      <c r="D824" s="34"/>
    </row>
    <row r="825" spans="2:4" x14ac:dyDescent="0.25">
      <c r="B825" s="11"/>
      <c r="C825" s="11"/>
      <c r="D825" s="34"/>
    </row>
    <row r="826" spans="2:4" x14ac:dyDescent="0.25">
      <c r="B826" s="11"/>
      <c r="C826" s="11"/>
      <c r="D826" s="34"/>
    </row>
    <row r="827" spans="2:4" x14ac:dyDescent="0.25">
      <c r="B827" s="11"/>
      <c r="C827" s="11"/>
      <c r="D827" s="34"/>
    </row>
    <row r="828" spans="2:4" x14ac:dyDescent="0.25">
      <c r="B828" s="11"/>
      <c r="C828" s="11"/>
      <c r="D828" s="34"/>
    </row>
    <row r="829" spans="2:4" x14ac:dyDescent="0.25">
      <c r="B829" s="11"/>
      <c r="C829" s="11"/>
      <c r="D829" s="34"/>
    </row>
    <row r="830" spans="2:4" x14ac:dyDescent="0.25">
      <c r="B830" s="11"/>
      <c r="C830" s="11"/>
      <c r="D830" s="34"/>
    </row>
    <row r="831" spans="2:4" x14ac:dyDescent="0.25">
      <c r="B831" s="11"/>
      <c r="C831" s="11"/>
      <c r="D831" s="34"/>
    </row>
    <row r="832" spans="2:4" x14ac:dyDescent="0.25">
      <c r="B832" s="11"/>
      <c r="C832" s="11"/>
      <c r="D832" s="34"/>
    </row>
    <row r="833" spans="2:4" x14ac:dyDescent="0.25">
      <c r="B833" s="11"/>
      <c r="C833" s="11"/>
      <c r="D833" s="34"/>
    </row>
    <row r="834" spans="2:4" x14ac:dyDescent="0.25">
      <c r="B834" s="11"/>
      <c r="C834" s="11"/>
      <c r="D834" s="34"/>
    </row>
    <row r="835" spans="2:4" x14ac:dyDescent="0.25">
      <c r="B835" s="11"/>
      <c r="C835" s="11"/>
      <c r="D835" s="34"/>
    </row>
    <row r="836" spans="2:4" x14ac:dyDescent="0.25">
      <c r="B836" s="11"/>
      <c r="C836" s="11"/>
      <c r="D836" s="34"/>
    </row>
    <row r="837" spans="2:4" x14ac:dyDescent="0.25">
      <c r="B837" s="11"/>
      <c r="C837" s="11"/>
      <c r="D837" s="34"/>
    </row>
    <row r="838" spans="2:4" x14ac:dyDescent="0.25">
      <c r="B838" s="11"/>
      <c r="C838" s="11"/>
      <c r="D838" s="34"/>
    </row>
    <row r="839" spans="2:4" x14ac:dyDescent="0.25">
      <c r="B839" s="11"/>
      <c r="C839" s="11"/>
      <c r="D839" s="34"/>
    </row>
    <row r="840" spans="2:4" x14ac:dyDescent="0.25">
      <c r="B840" s="11"/>
      <c r="C840" s="11"/>
      <c r="D840" s="34"/>
    </row>
    <row r="841" spans="2:4" x14ac:dyDescent="0.25">
      <c r="B841" s="11"/>
      <c r="C841" s="11"/>
      <c r="D841" s="34"/>
    </row>
    <row r="842" spans="2:4" x14ac:dyDescent="0.25">
      <c r="B842" s="11"/>
      <c r="C842" s="11"/>
      <c r="D842" s="34"/>
    </row>
    <row r="843" spans="2:4" x14ac:dyDescent="0.25">
      <c r="B843" s="11"/>
      <c r="C843" s="11"/>
      <c r="D843" s="34"/>
    </row>
    <row r="844" spans="2:4" x14ac:dyDescent="0.25">
      <c r="B844" s="11"/>
      <c r="C844" s="11"/>
      <c r="D844" s="34"/>
    </row>
    <row r="845" spans="2:4" x14ac:dyDescent="0.25">
      <c r="B845" s="11"/>
      <c r="C845" s="11"/>
      <c r="D845" s="34"/>
    </row>
    <row r="846" spans="2:4" x14ac:dyDescent="0.25">
      <c r="B846" s="11"/>
      <c r="C846" s="11"/>
      <c r="D846" s="34"/>
    </row>
    <row r="847" spans="2:4" x14ac:dyDescent="0.25">
      <c r="B847" s="11"/>
      <c r="C847" s="11"/>
      <c r="D847" s="34"/>
    </row>
    <row r="848" spans="2:4" x14ac:dyDescent="0.25">
      <c r="B848" s="11"/>
      <c r="C848" s="11"/>
      <c r="D848" s="34"/>
    </row>
    <row r="849" spans="2:4" x14ac:dyDescent="0.25">
      <c r="B849" s="11"/>
      <c r="C849" s="11"/>
      <c r="D849" s="34"/>
    </row>
    <row r="850" spans="2:4" x14ac:dyDescent="0.25">
      <c r="B850" s="11"/>
      <c r="C850" s="11"/>
      <c r="D850" s="34"/>
    </row>
    <row r="851" spans="2:4" x14ac:dyDescent="0.25">
      <c r="B851" s="11"/>
      <c r="C851" s="11"/>
      <c r="D851" s="34"/>
    </row>
    <row r="852" spans="2:4" x14ac:dyDescent="0.25">
      <c r="B852" s="11"/>
      <c r="C852" s="11"/>
      <c r="D852" s="34"/>
    </row>
    <row r="853" spans="2:4" x14ac:dyDescent="0.25">
      <c r="B853" s="11"/>
      <c r="C853" s="11"/>
      <c r="D853" s="34"/>
    </row>
    <row r="854" spans="2:4" x14ac:dyDescent="0.25">
      <c r="B854" s="11"/>
      <c r="C854" s="11"/>
      <c r="D854" s="34"/>
    </row>
    <row r="855" spans="2:4" x14ac:dyDescent="0.25">
      <c r="B855" s="11"/>
      <c r="C855" s="11"/>
      <c r="D855" s="34"/>
    </row>
    <row r="856" spans="2:4" x14ac:dyDescent="0.25">
      <c r="B856" s="11"/>
      <c r="C856" s="11"/>
      <c r="D856" s="34"/>
    </row>
    <row r="857" spans="2:4" x14ac:dyDescent="0.25">
      <c r="B857" s="11"/>
      <c r="C857" s="11"/>
      <c r="D857" s="34"/>
    </row>
    <row r="858" spans="2:4" x14ac:dyDescent="0.25">
      <c r="B858" s="11"/>
      <c r="C858" s="11"/>
      <c r="D858" s="34"/>
    </row>
    <row r="859" spans="2:4" x14ac:dyDescent="0.25">
      <c r="B859" s="11"/>
      <c r="C859" s="11"/>
      <c r="D859" s="34"/>
    </row>
    <row r="860" spans="2:4" x14ac:dyDescent="0.25">
      <c r="B860" s="11"/>
      <c r="C860" s="11"/>
      <c r="D860" s="34"/>
    </row>
    <row r="861" spans="2:4" x14ac:dyDescent="0.25">
      <c r="B861" s="11"/>
      <c r="C861" s="11"/>
      <c r="D861" s="34"/>
    </row>
    <row r="862" spans="2:4" x14ac:dyDescent="0.25">
      <c r="B862" s="11"/>
      <c r="C862" s="11"/>
      <c r="D862" s="34"/>
    </row>
    <row r="863" spans="2:4" x14ac:dyDescent="0.25">
      <c r="B863" s="11"/>
      <c r="C863" s="11"/>
      <c r="D863" s="34"/>
    </row>
    <row r="864" spans="2:4" x14ac:dyDescent="0.25">
      <c r="B864" s="11"/>
      <c r="C864" s="11"/>
      <c r="D864" s="34"/>
    </row>
    <row r="865" spans="2:4" x14ac:dyDescent="0.25">
      <c r="B865" s="11"/>
      <c r="C865" s="11"/>
      <c r="D865" s="34"/>
    </row>
    <row r="866" spans="2:4" x14ac:dyDescent="0.25">
      <c r="B866" s="11"/>
      <c r="C866" s="11"/>
      <c r="D866" s="34"/>
    </row>
    <row r="867" spans="2:4" x14ac:dyDescent="0.25">
      <c r="B867" s="11"/>
      <c r="C867" s="11"/>
      <c r="D867" s="34"/>
    </row>
    <row r="868" spans="2:4" x14ac:dyDescent="0.25">
      <c r="B868" s="11"/>
      <c r="C868" s="11"/>
      <c r="D868" s="34"/>
    </row>
    <row r="869" spans="2:4" x14ac:dyDescent="0.25">
      <c r="B869" s="11"/>
      <c r="C869" s="11"/>
      <c r="D869" s="34"/>
    </row>
    <row r="870" spans="2:4" x14ac:dyDescent="0.25">
      <c r="B870" s="11"/>
      <c r="C870" s="11"/>
      <c r="D870" s="34"/>
    </row>
    <row r="871" spans="2:4" x14ac:dyDescent="0.25">
      <c r="B871" s="11"/>
      <c r="C871" s="11"/>
      <c r="D871" s="34"/>
    </row>
    <row r="872" spans="2:4" x14ac:dyDescent="0.25">
      <c r="B872" s="11"/>
      <c r="C872" s="11"/>
      <c r="D872" s="34"/>
    </row>
    <row r="873" spans="2:4" x14ac:dyDescent="0.25">
      <c r="B873" s="11"/>
      <c r="C873" s="11"/>
      <c r="D873" s="34"/>
    </row>
    <row r="874" spans="2:4" x14ac:dyDescent="0.25">
      <c r="B874" s="11"/>
      <c r="C874" s="11"/>
      <c r="D874" s="34"/>
    </row>
    <row r="875" spans="2:4" x14ac:dyDescent="0.25">
      <c r="B875" s="11"/>
      <c r="C875" s="11"/>
      <c r="D875" s="34"/>
    </row>
    <row r="876" spans="2:4" x14ac:dyDescent="0.25">
      <c r="B876" s="11"/>
      <c r="C876" s="11"/>
      <c r="D876" s="34"/>
    </row>
    <row r="877" spans="2:4" x14ac:dyDescent="0.25">
      <c r="B877" s="11"/>
      <c r="C877" s="11"/>
      <c r="D877" s="34"/>
    </row>
    <row r="878" spans="2:4" x14ac:dyDescent="0.25">
      <c r="B878" s="11"/>
      <c r="C878" s="11"/>
      <c r="D878" s="34"/>
    </row>
    <row r="879" spans="2:4" x14ac:dyDescent="0.25">
      <c r="B879" s="11"/>
      <c r="C879" s="11"/>
      <c r="D879" s="34"/>
    </row>
    <row r="880" spans="2:4" x14ac:dyDescent="0.25">
      <c r="B880" s="11"/>
      <c r="C880" s="11"/>
      <c r="D880" s="34"/>
    </row>
    <row r="881" spans="2:4" x14ac:dyDescent="0.25">
      <c r="B881" s="11"/>
      <c r="C881" s="11"/>
      <c r="D881" s="34"/>
    </row>
    <row r="882" spans="2:4" x14ac:dyDescent="0.25">
      <c r="B882" s="11"/>
      <c r="C882" s="11"/>
      <c r="D882" s="34"/>
    </row>
    <row r="883" spans="2:4" x14ac:dyDescent="0.25">
      <c r="B883" s="11"/>
      <c r="C883" s="11"/>
      <c r="D883" s="34"/>
    </row>
    <row r="884" spans="2:4" x14ac:dyDescent="0.25">
      <c r="B884" s="11"/>
      <c r="C884" s="11"/>
      <c r="D884" s="34"/>
    </row>
    <row r="885" spans="2:4" x14ac:dyDescent="0.25">
      <c r="B885" s="11"/>
      <c r="C885" s="11"/>
      <c r="D885" s="34"/>
    </row>
    <row r="886" spans="2:4" x14ac:dyDescent="0.25">
      <c r="B886" s="11"/>
      <c r="C886" s="11"/>
      <c r="D886" s="34"/>
    </row>
    <row r="887" spans="2:4" x14ac:dyDescent="0.25">
      <c r="B887" s="11"/>
      <c r="C887" s="11"/>
      <c r="D887" s="34"/>
    </row>
    <row r="888" spans="2:4" x14ac:dyDescent="0.25">
      <c r="B888" s="11"/>
      <c r="C888" s="11"/>
      <c r="D888" s="34"/>
    </row>
    <row r="889" spans="2:4" x14ac:dyDescent="0.25">
      <c r="B889" s="11"/>
      <c r="C889" s="11"/>
      <c r="D889" s="34"/>
    </row>
    <row r="890" spans="2:4" x14ac:dyDescent="0.25">
      <c r="B890" s="11"/>
      <c r="C890" s="11"/>
      <c r="D890" s="34"/>
    </row>
    <row r="891" spans="2:4" x14ac:dyDescent="0.25">
      <c r="B891" s="11"/>
      <c r="C891" s="11"/>
      <c r="D891" s="34"/>
    </row>
    <row r="892" spans="2:4" x14ac:dyDescent="0.25">
      <c r="B892" s="11"/>
      <c r="C892" s="11"/>
      <c r="D892" s="34"/>
    </row>
    <row r="893" spans="2:4" x14ac:dyDescent="0.25">
      <c r="B893" s="11"/>
      <c r="C893" s="11"/>
      <c r="D893" s="34"/>
    </row>
    <row r="894" spans="2:4" x14ac:dyDescent="0.25">
      <c r="B894" s="11"/>
      <c r="C894" s="11"/>
      <c r="D894" s="34"/>
    </row>
    <row r="895" spans="2:4" x14ac:dyDescent="0.25">
      <c r="B895" s="11"/>
      <c r="C895" s="11"/>
      <c r="D895" s="34"/>
    </row>
    <row r="896" spans="2:4" x14ac:dyDescent="0.25">
      <c r="B896" s="11"/>
      <c r="C896" s="11"/>
      <c r="D896" s="34"/>
    </row>
    <row r="897" spans="2:4" x14ac:dyDescent="0.25">
      <c r="B897" s="11"/>
      <c r="C897" s="11"/>
      <c r="D897" s="34"/>
    </row>
    <row r="898" spans="2:4" x14ac:dyDescent="0.25">
      <c r="B898" s="11"/>
      <c r="C898" s="11"/>
      <c r="D898" s="34"/>
    </row>
    <row r="899" spans="2:4" x14ac:dyDescent="0.25">
      <c r="B899" s="11"/>
      <c r="C899" s="11"/>
      <c r="D899" s="34"/>
    </row>
    <row r="900" spans="2:4" x14ac:dyDescent="0.25">
      <c r="B900" s="11"/>
      <c r="C900" s="11"/>
      <c r="D900" s="34"/>
    </row>
    <row r="901" spans="2:4" x14ac:dyDescent="0.25">
      <c r="B901" s="11"/>
      <c r="C901" s="11"/>
      <c r="D901" s="34"/>
    </row>
    <row r="902" spans="2:4" x14ac:dyDescent="0.25">
      <c r="B902" s="11"/>
      <c r="C902" s="11"/>
      <c r="D902" s="34"/>
    </row>
    <row r="903" spans="2:4" x14ac:dyDescent="0.25">
      <c r="B903" s="11"/>
      <c r="C903" s="11"/>
      <c r="D903" s="34"/>
    </row>
    <row r="904" spans="2:4" x14ac:dyDescent="0.25">
      <c r="B904" s="11"/>
      <c r="C904" s="11"/>
      <c r="D904" s="34"/>
    </row>
    <row r="905" spans="2:4" x14ac:dyDescent="0.25">
      <c r="B905" s="11"/>
      <c r="C905" s="11"/>
      <c r="D905" s="34"/>
    </row>
    <row r="906" spans="2:4" x14ac:dyDescent="0.25">
      <c r="B906" s="11"/>
      <c r="C906" s="11"/>
      <c r="D906" s="34"/>
    </row>
    <row r="907" spans="2:4" x14ac:dyDescent="0.25">
      <c r="B907" s="11"/>
      <c r="C907" s="11"/>
      <c r="D907" s="34"/>
    </row>
    <row r="908" spans="2:4" x14ac:dyDescent="0.25">
      <c r="B908" s="11"/>
      <c r="C908" s="11"/>
      <c r="D908" s="34"/>
    </row>
    <row r="909" spans="2:4" x14ac:dyDescent="0.25">
      <c r="B909" s="11"/>
      <c r="C909" s="11"/>
      <c r="D909" s="34"/>
    </row>
    <row r="910" spans="2:4" x14ac:dyDescent="0.25">
      <c r="B910" s="11"/>
      <c r="C910" s="11"/>
      <c r="D910" s="34"/>
    </row>
    <row r="911" spans="2:4" x14ac:dyDescent="0.25">
      <c r="B911" s="11"/>
      <c r="C911" s="11"/>
      <c r="D911" s="34"/>
    </row>
    <row r="912" spans="2:4" x14ac:dyDescent="0.25">
      <c r="B912" s="11"/>
      <c r="C912" s="11"/>
      <c r="D912" s="34"/>
    </row>
    <row r="913" spans="2:4" x14ac:dyDescent="0.25">
      <c r="B913" s="11"/>
      <c r="C913" s="11"/>
      <c r="D913" s="34"/>
    </row>
    <row r="914" spans="2:4" x14ac:dyDescent="0.25">
      <c r="B914" s="11"/>
      <c r="C914" s="11"/>
      <c r="D914" s="34"/>
    </row>
    <row r="915" spans="2:4" x14ac:dyDescent="0.25">
      <c r="B915" s="11"/>
      <c r="C915" s="11"/>
      <c r="D915" s="34"/>
    </row>
    <row r="916" spans="2:4" x14ac:dyDescent="0.25">
      <c r="B916" s="11"/>
      <c r="C916" s="11"/>
      <c r="D916" s="34"/>
    </row>
    <row r="917" spans="2:4" x14ac:dyDescent="0.25">
      <c r="B917" s="11"/>
      <c r="C917" s="11"/>
      <c r="D917" s="34"/>
    </row>
    <row r="918" spans="2:4" x14ac:dyDescent="0.25">
      <c r="B918" s="11"/>
      <c r="C918" s="11"/>
      <c r="D918" s="34"/>
    </row>
    <row r="919" spans="2:4" x14ac:dyDescent="0.25">
      <c r="B919" s="11"/>
      <c r="C919" s="11"/>
      <c r="D919" s="34"/>
    </row>
    <row r="920" spans="2:4" x14ac:dyDescent="0.25">
      <c r="B920" s="11"/>
      <c r="C920" s="11"/>
      <c r="D920" s="34"/>
    </row>
    <row r="921" spans="2:4" x14ac:dyDescent="0.25">
      <c r="B921" s="11"/>
      <c r="C921" s="11"/>
      <c r="D921" s="34"/>
    </row>
    <row r="922" spans="2:4" x14ac:dyDescent="0.25">
      <c r="B922" s="11"/>
      <c r="C922" s="11"/>
      <c r="D922" s="34"/>
    </row>
    <row r="923" spans="2:4" x14ac:dyDescent="0.25">
      <c r="B923" s="11"/>
      <c r="C923" s="11"/>
      <c r="D923" s="34"/>
    </row>
    <row r="924" spans="2:4" x14ac:dyDescent="0.25">
      <c r="B924" s="11"/>
      <c r="C924" s="11"/>
      <c r="D924" s="34"/>
    </row>
    <row r="925" spans="2:4" x14ac:dyDescent="0.25">
      <c r="B925" s="11"/>
      <c r="C925" s="11"/>
      <c r="D925" s="34"/>
    </row>
    <row r="926" spans="2:4" x14ac:dyDescent="0.25">
      <c r="B926" s="11"/>
      <c r="C926" s="11"/>
      <c r="D926" s="34"/>
    </row>
    <row r="927" spans="2:4" x14ac:dyDescent="0.25">
      <c r="B927" s="11"/>
      <c r="C927" s="11"/>
      <c r="D927" s="34"/>
    </row>
    <row r="928" spans="2:4" x14ac:dyDescent="0.25">
      <c r="B928" s="11"/>
      <c r="C928" s="11"/>
      <c r="D928" s="34"/>
    </row>
    <row r="929" spans="2:4" x14ac:dyDescent="0.25">
      <c r="B929" s="11"/>
      <c r="C929" s="11"/>
      <c r="D929" s="34"/>
    </row>
    <row r="930" spans="2:4" x14ac:dyDescent="0.25">
      <c r="B930" s="11"/>
      <c r="C930" s="11"/>
      <c r="D930" s="34"/>
    </row>
    <row r="931" spans="2:4" x14ac:dyDescent="0.25">
      <c r="B931" s="11"/>
      <c r="C931" s="11"/>
      <c r="D931" s="34"/>
    </row>
    <row r="932" spans="2:4" x14ac:dyDescent="0.25">
      <c r="B932" s="11"/>
      <c r="C932" s="11"/>
      <c r="D932" s="34"/>
    </row>
    <row r="933" spans="2:4" x14ac:dyDescent="0.25">
      <c r="B933" s="11"/>
      <c r="C933" s="11"/>
      <c r="D933" s="34"/>
    </row>
    <row r="934" spans="2:4" x14ac:dyDescent="0.25">
      <c r="B934" s="11"/>
      <c r="C934" s="11"/>
      <c r="D934" s="34"/>
    </row>
    <row r="935" spans="2:4" x14ac:dyDescent="0.25">
      <c r="B935" s="11"/>
      <c r="C935" s="11"/>
      <c r="D935" s="34"/>
    </row>
    <row r="936" spans="2:4" x14ac:dyDescent="0.25">
      <c r="B936" s="11"/>
      <c r="C936" s="11"/>
      <c r="D936" s="34"/>
    </row>
    <row r="937" spans="2:4" x14ac:dyDescent="0.25">
      <c r="B937" s="11"/>
      <c r="C937" s="11"/>
      <c r="D937" s="34"/>
    </row>
    <row r="938" spans="2:4" x14ac:dyDescent="0.25">
      <c r="B938" s="11"/>
      <c r="C938" s="11"/>
      <c r="D938" s="34"/>
    </row>
    <row r="939" spans="2:4" x14ac:dyDescent="0.25">
      <c r="B939" s="11"/>
      <c r="C939" s="11"/>
      <c r="D939" s="34"/>
    </row>
    <row r="940" spans="2:4" x14ac:dyDescent="0.25">
      <c r="B940" s="11"/>
      <c r="C940" s="11"/>
      <c r="D940" s="34"/>
    </row>
    <row r="941" spans="2:4" x14ac:dyDescent="0.25">
      <c r="B941" s="11"/>
      <c r="C941" s="11"/>
      <c r="D941" s="34"/>
    </row>
    <row r="942" spans="2:4" x14ac:dyDescent="0.25">
      <c r="B942" s="11"/>
      <c r="C942" s="11"/>
      <c r="D942" s="34"/>
    </row>
    <row r="943" spans="2:4" x14ac:dyDescent="0.25">
      <c r="B943" s="11"/>
      <c r="C943" s="11"/>
      <c r="D943" s="34"/>
    </row>
    <row r="944" spans="2:4" x14ac:dyDescent="0.25">
      <c r="B944" s="11"/>
      <c r="C944" s="11"/>
      <c r="D944" s="34"/>
    </row>
    <row r="945" spans="2:4" x14ac:dyDescent="0.25">
      <c r="B945" s="11"/>
      <c r="C945" s="11"/>
      <c r="D945" s="34"/>
    </row>
    <row r="946" spans="2:4" x14ac:dyDescent="0.25">
      <c r="B946" s="11"/>
      <c r="C946" s="11"/>
      <c r="D946" s="34"/>
    </row>
    <row r="947" spans="2:4" x14ac:dyDescent="0.25">
      <c r="B947" s="11"/>
      <c r="C947" s="11"/>
      <c r="D947" s="34"/>
    </row>
    <row r="948" spans="2:4" x14ac:dyDescent="0.25">
      <c r="B948" s="11"/>
      <c r="C948" s="11"/>
      <c r="D948" s="34"/>
    </row>
    <row r="949" spans="2:4" x14ac:dyDescent="0.25">
      <c r="B949" s="11"/>
      <c r="C949" s="11"/>
      <c r="D949" s="34"/>
    </row>
    <row r="950" spans="2:4" x14ac:dyDescent="0.25">
      <c r="B950" s="11"/>
      <c r="C950" s="11"/>
      <c r="D950" s="34"/>
    </row>
    <row r="951" spans="2:4" x14ac:dyDescent="0.25">
      <c r="B951" s="11"/>
      <c r="C951" s="11"/>
      <c r="D951" s="34"/>
    </row>
    <row r="952" spans="2:4" x14ac:dyDescent="0.25">
      <c r="B952" s="11"/>
      <c r="C952" s="11"/>
      <c r="D952" s="34"/>
    </row>
    <row r="953" spans="2:4" x14ac:dyDescent="0.25">
      <c r="B953" s="11"/>
      <c r="C953" s="11"/>
      <c r="D953" s="34"/>
    </row>
    <row r="954" spans="2:4" x14ac:dyDescent="0.25">
      <c r="B954" s="11"/>
      <c r="C954" s="11"/>
      <c r="D954" s="34"/>
    </row>
    <row r="955" spans="2:4" x14ac:dyDescent="0.25">
      <c r="B955" s="11"/>
      <c r="C955" s="11"/>
      <c r="D955" s="34"/>
    </row>
    <row r="956" spans="2:4" x14ac:dyDescent="0.25">
      <c r="B956" s="11"/>
      <c r="C956" s="11"/>
      <c r="D956" s="34"/>
    </row>
    <row r="957" spans="2:4" x14ac:dyDescent="0.25">
      <c r="B957" s="11"/>
      <c r="C957" s="11"/>
      <c r="D957" s="34"/>
    </row>
    <row r="958" spans="2:4" x14ac:dyDescent="0.25">
      <c r="B958" s="11"/>
      <c r="C958" s="11"/>
      <c r="D958" s="34"/>
    </row>
    <row r="959" spans="2:4" x14ac:dyDescent="0.25">
      <c r="B959" s="11"/>
      <c r="C959" s="11"/>
      <c r="D959" s="34"/>
    </row>
    <row r="960" spans="2:4" x14ac:dyDescent="0.25">
      <c r="B960" s="11"/>
      <c r="C960" s="11"/>
      <c r="D960" s="34"/>
    </row>
    <row r="961" spans="2:4" x14ac:dyDescent="0.25">
      <c r="B961" s="11"/>
      <c r="C961" s="11"/>
      <c r="D961" s="34"/>
    </row>
    <row r="962" spans="2:4" x14ac:dyDescent="0.25">
      <c r="B962" s="11"/>
      <c r="C962" s="11"/>
      <c r="D962" s="34"/>
    </row>
    <row r="963" spans="2:4" x14ac:dyDescent="0.25">
      <c r="B963" s="11"/>
      <c r="C963" s="11"/>
      <c r="D963" s="34"/>
    </row>
    <row r="964" spans="2:4" x14ac:dyDescent="0.25">
      <c r="B964" s="11"/>
      <c r="C964" s="11"/>
      <c r="D964" s="34"/>
    </row>
    <row r="965" spans="2:4" x14ac:dyDescent="0.25">
      <c r="B965" s="11"/>
      <c r="C965" s="11"/>
      <c r="D965" s="34"/>
    </row>
    <row r="966" spans="2:4" x14ac:dyDescent="0.25">
      <c r="B966" s="11"/>
      <c r="C966" s="11"/>
      <c r="D966" s="34"/>
    </row>
    <row r="967" spans="2:4" x14ac:dyDescent="0.25">
      <c r="B967" s="11"/>
      <c r="C967" s="11"/>
      <c r="D967" s="34"/>
    </row>
    <row r="968" spans="2:4" x14ac:dyDescent="0.25">
      <c r="B968" s="11"/>
      <c r="C968" s="11"/>
      <c r="D968" s="34"/>
    </row>
    <row r="969" spans="2:4" x14ac:dyDescent="0.25">
      <c r="B969" s="11"/>
      <c r="C969" s="11"/>
      <c r="D969" s="34"/>
    </row>
    <row r="970" spans="2:4" x14ac:dyDescent="0.25">
      <c r="B970" s="11"/>
      <c r="C970" s="11"/>
      <c r="D970" s="34"/>
    </row>
    <row r="971" spans="2:4" x14ac:dyDescent="0.25">
      <c r="B971" s="11"/>
      <c r="C971" s="11"/>
      <c r="D971" s="34"/>
    </row>
    <row r="972" spans="2:4" x14ac:dyDescent="0.25">
      <c r="B972" s="11"/>
      <c r="C972" s="11"/>
      <c r="D972" s="34"/>
    </row>
    <row r="973" spans="2:4" x14ac:dyDescent="0.25">
      <c r="B973" s="11"/>
      <c r="C973" s="11"/>
      <c r="D973" s="34"/>
    </row>
    <row r="974" spans="2:4" x14ac:dyDescent="0.25">
      <c r="B974" s="11"/>
      <c r="C974" s="11"/>
      <c r="D974" s="34"/>
    </row>
    <row r="975" spans="2:4" x14ac:dyDescent="0.25">
      <c r="B975" s="11"/>
      <c r="C975" s="11"/>
      <c r="D975" s="34"/>
    </row>
    <row r="976" spans="2:4" x14ac:dyDescent="0.25">
      <c r="B976" s="11"/>
      <c r="C976" s="11"/>
      <c r="D976" s="34"/>
    </row>
    <row r="977" spans="2:4" x14ac:dyDescent="0.25">
      <c r="B977" s="11"/>
      <c r="C977" s="11"/>
      <c r="D977" s="34"/>
    </row>
    <row r="978" spans="2:4" x14ac:dyDescent="0.25">
      <c r="B978" s="11"/>
      <c r="C978" s="11"/>
      <c r="D978" s="34"/>
    </row>
    <row r="979" spans="2:4" x14ac:dyDescent="0.25">
      <c r="B979" s="11"/>
      <c r="C979" s="11"/>
      <c r="D979" s="34"/>
    </row>
    <row r="980" spans="2:4" x14ac:dyDescent="0.25">
      <c r="B980" s="11"/>
      <c r="C980" s="11"/>
      <c r="D980" s="34"/>
    </row>
    <row r="981" spans="2:4" x14ac:dyDescent="0.25">
      <c r="B981" s="11"/>
      <c r="C981" s="11"/>
      <c r="D981" s="34"/>
    </row>
    <row r="982" spans="2:4" x14ac:dyDescent="0.25">
      <c r="B982" s="11"/>
      <c r="C982" s="11"/>
      <c r="D982" s="34"/>
    </row>
    <row r="983" spans="2:4" x14ac:dyDescent="0.25">
      <c r="B983" s="11"/>
      <c r="C983" s="11"/>
      <c r="D983" s="34"/>
    </row>
    <row r="984" spans="2:4" x14ac:dyDescent="0.25">
      <c r="B984" s="11"/>
      <c r="C984" s="11"/>
      <c r="D984" s="34"/>
    </row>
    <row r="985" spans="2:4" x14ac:dyDescent="0.25">
      <c r="B985" s="11"/>
      <c r="C985" s="11"/>
      <c r="D985" s="34"/>
    </row>
    <row r="986" spans="2:4" x14ac:dyDescent="0.25">
      <c r="B986" s="11"/>
      <c r="C986" s="11"/>
      <c r="D986" s="34"/>
    </row>
    <row r="987" spans="2:4" x14ac:dyDescent="0.25">
      <c r="B987" s="11"/>
      <c r="C987" s="11"/>
      <c r="D987" s="34"/>
    </row>
    <row r="988" spans="2:4" x14ac:dyDescent="0.25">
      <c r="B988" s="11"/>
      <c r="C988" s="11"/>
      <c r="D988" s="34"/>
    </row>
    <row r="989" spans="2:4" x14ac:dyDescent="0.25">
      <c r="B989" s="11"/>
      <c r="C989" s="11"/>
      <c r="D989" s="34"/>
    </row>
    <row r="990" spans="2:4" x14ac:dyDescent="0.25">
      <c r="B990" s="11"/>
      <c r="C990" s="11"/>
      <c r="D990" s="34"/>
    </row>
    <row r="991" spans="2:4" x14ac:dyDescent="0.25">
      <c r="B991" s="11"/>
      <c r="C991" s="11"/>
      <c r="D991" s="34"/>
    </row>
    <row r="992" spans="2:4" x14ac:dyDescent="0.25">
      <c r="B992" s="11"/>
      <c r="C992" s="11"/>
      <c r="D992" s="34"/>
    </row>
    <row r="993" spans="2:4" x14ac:dyDescent="0.25">
      <c r="B993" s="11"/>
      <c r="C993" s="11"/>
      <c r="D993" s="34"/>
    </row>
    <row r="994" spans="2:4" x14ac:dyDescent="0.25">
      <c r="B994" s="11"/>
      <c r="C994" s="11"/>
      <c r="D994" s="34"/>
    </row>
    <row r="995" spans="2:4" x14ac:dyDescent="0.25">
      <c r="B995" s="11"/>
      <c r="C995" s="11"/>
      <c r="D995" s="34"/>
    </row>
    <row r="996" spans="2:4" x14ac:dyDescent="0.25">
      <c r="B996" s="11"/>
      <c r="C996" s="11"/>
      <c r="D996" s="34"/>
    </row>
    <row r="997" spans="2:4" x14ac:dyDescent="0.25">
      <c r="B997" s="11"/>
      <c r="C997" s="11"/>
      <c r="D997" s="34"/>
    </row>
    <row r="998" spans="2:4" x14ac:dyDescent="0.25">
      <c r="B998" s="11"/>
      <c r="C998" s="11"/>
      <c r="D998" s="34"/>
    </row>
    <row r="999" spans="2:4" x14ac:dyDescent="0.25">
      <c r="B999" s="11"/>
      <c r="C999" s="11"/>
      <c r="D999" s="34"/>
    </row>
    <row r="1000" spans="2:4" x14ac:dyDescent="0.25">
      <c r="B1000" s="11"/>
      <c r="C1000" s="11"/>
      <c r="D1000" s="34"/>
    </row>
    <row r="1001" spans="2:4" x14ac:dyDescent="0.25">
      <c r="B1001" s="11"/>
      <c r="C1001" s="11"/>
      <c r="D1001" s="34"/>
    </row>
    <row r="1002" spans="2:4" x14ac:dyDescent="0.25">
      <c r="B1002" s="11"/>
      <c r="C1002" s="11"/>
      <c r="D1002" s="34"/>
    </row>
    <row r="1003" spans="2:4" x14ac:dyDescent="0.25">
      <c r="B1003" s="11"/>
      <c r="C1003" s="11"/>
      <c r="D1003" s="34"/>
    </row>
    <row r="1004" spans="2:4" x14ac:dyDescent="0.25">
      <c r="B1004" s="11"/>
      <c r="C1004" s="11"/>
      <c r="D1004" s="34"/>
    </row>
    <row r="1005" spans="2:4" x14ac:dyDescent="0.25">
      <c r="B1005" s="11"/>
      <c r="C1005" s="11"/>
      <c r="D1005" s="34"/>
    </row>
    <row r="1006" spans="2:4" x14ac:dyDescent="0.25">
      <c r="B1006" s="11"/>
      <c r="C1006" s="11"/>
      <c r="D1006" s="34"/>
    </row>
    <row r="1007" spans="2:4" x14ac:dyDescent="0.25">
      <c r="B1007" s="11"/>
      <c r="C1007" s="11"/>
      <c r="D1007" s="34"/>
    </row>
    <row r="1008" spans="2:4" x14ac:dyDescent="0.25">
      <c r="B1008" s="11"/>
      <c r="C1008" s="11"/>
      <c r="D1008" s="34"/>
    </row>
    <row r="1009" spans="2:4" x14ac:dyDescent="0.25">
      <c r="B1009" s="11"/>
      <c r="C1009" s="11"/>
      <c r="D1009" s="34"/>
    </row>
    <row r="1010" spans="2:4" x14ac:dyDescent="0.25">
      <c r="B1010" s="11"/>
      <c r="C1010" s="11"/>
      <c r="D1010" s="34"/>
    </row>
    <row r="1011" spans="2:4" x14ac:dyDescent="0.25">
      <c r="B1011" s="11"/>
      <c r="C1011" s="11"/>
      <c r="D1011" s="34"/>
    </row>
    <row r="1012" spans="2:4" x14ac:dyDescent="0.25">
      <c r="B1012" s="11"/>
      <c r="C1012" s="11"/>
      <c r="D1012" s="34"/>
    </row>
    <row r="1013" spans="2:4" x14ac:dyDescent="0.25">
      <c r="B1013" s="11"/>
      <c r="C1013" s="11"/>
      <c r="D1013" s="34"/>
    </row>
    <row r="1014" spans="2:4" x14ac:dyDescent="0.25">
      <c r="B1014" s="11"/>
      <c r="C1014" s="11"/>
      <c r="D1014" s="34"/>
    </row>
    <row r="1015" spans="2:4" x14ac:dyDescent="0.25">
      <c r="B1015" s="11"/>
      <c r="C1015" s="11"/>
      <c r="D1015" s="34"/>
    </row>
    <row r="1016" spans="2:4" x14ac:dyDescent="0.25">
      <c r="B1016" s="11"/>
      <c r="C1016" s="11"/>
      <c r="D1016" s="34"/>
    </row>
    <row r="1017" spans="2:4" x14ac:dyDescent="0.25">
      <c r="B1017" s="11"/>
      <c r="C1017" s="11"/>
      <c r="D1017" s="34"/>
    </row>
    <row r="1018" spans="2:4" x14ac:dyDescent="0.25">
      <c r="B1018" s="11"/>
      <c r="C1018" s="11"/>
      <c r="D1018" s="34"/>
    </row>
    <row r="1019" spans="2:4" x14ac:dyDescent="0.25">
      <c r="B1019" s="11"/>
      <c r="C1019" s="11"/>
      <c r="D1019" s="34"/>
    </row>
    <row r="1020" spans="2:4" x14ac:dyDescent="0.25">
      <c r="B1020" s="11"/>
      <c r="C1020" s="11"/>
      <c r="D1020" s="34"/>
    </row>
    <row r="1021" spans="2:4" x14ac:dyDescent="0.25">
      <c r="B1021" s="11"/>
      <c r="C1021" s="11"/>
      <c r="D1021" s="34"/>
    </row>
    <row r="1022" spans="2:4" x14ac:dyDescent="0.25">
      <c r="B1022" s="11"/>
      <c r="C1022" s="11"/>
      <c r="D1022" s="34"/>
    </row>
    <row r="1023" spans="2:4" x14ac:dyDescent="0.25">
      <c r="B1023" s="11"/>
      <c r="C1023" s="11"/>
      <c r="D1023" s="34"/>
    </row>
    <row r="1024" spans="2:4" x14ac:dyDescent="0.25">
      <c r="B1024" s="11"/>
      <c r="C1024" s="11"/>
      <c r="D1024" s="34"/>
    </row>
    <row r="1025" spans="2:4" x14ac:dyDescent="0.25">
      <c r="B1025" s="11"/>
      <c r="C1025" s="11"/>
      <c r="D1025" s="34"/>
    </row>
    <row r="1026" spans="2:4" x14ac:dyDescent="0.25">
      <c r="B1026" s="11"/>
      <c r="C1026" s="11"/>
      <c r="D1026" s="34"/>
    </row>
    <row r="1027" spans="2:4" x14ac:dyDescent="0.25">
      <c r="B1027" s="11"/>
      <c r="C1027" s="11"/>
      <c r="D1027" s="34"/>
    </row>
    <row r="1028" spans="2:4" x14ac:dyDescent="0.25">
      <c r="B1028" s="11"/>
      <c r="C1028" s="11"/>
      <c r="D1028" s="34"/>
    </row>
    <row r="1029" spans="2:4" x14ac:dyDescent="0.25">
      <c r="B1029" s="11"/>
      <c r="C1029" s="11"/>
      <c r="D1029" s="34"/>
    </row>
    <row r="1030" spans="2:4" x14ac:dyDescent="0.25">
      <c r="B1030" s="11"/>
      <c r="C1030" s="11"/>
      <c r="D1030" s="34"/>
    </row>
    <row r="1031" spans="2:4" x14ac:dyDescent="0.25">
      <c r="B1031" s="11"/>
      <c r="C1031" s="11"/>
      <c r="D1031" s="34"/>
    </row>
    <row r="1032" spans="2:4" x14ac:dyDescent="0.25">
      <c r="B1032" s="11"/>
      <c r="C1032" s="11"/>
      <c r="D1032" s="34"/>
    </row>
    <row r="1033" spans="2:4" x14ac:dyDescent="0.25">
      <c r="B1033" s="11"/>
      <c r="C1033" s="11"/>
      <c r="D1033" s="34"/>
    </row>
    <row r="1034" spans="2:4" x14ac:dyDescent="0.25">
      <c r="B1034" s="11"/>
      <c r="C1034" s="11"/>
      <c r="D1034" s="34"/>
    </row>
    <row r="1035" spans="2:4" x14ac:dyDescent="0.25">
      <c r="B1035" s="11"/>
      <c r="C1035" s="11"/>
      <c r="D1035" s="34"/>
    </row>
    <row r="1036" spans="2:4" x14ac:dyDescent="0.25">
      <c r="B1036" s="11"/>
      <c r="C1036" s="11"/>
      <c r="D1036" s="34"/>
    </row>
    <row r="1037" spans="2:4" x14ac:dyDescent="0.25">
      <c r="B1037" s="11"/>
      <c r="C1037" s="11"/>
      <c r="D1037" s="34"/>
    </row>
    <row r="1038" spans="2:4" x14ac:dyDescent="0.25">
      <c r="B1038" s="11"/>
      <c r="C1038" s="11"/>
      <c r="D1038" s="34"/>
    </row>
    <row r="1039" spans="2:4" x14ac:dyDescent="0.25">
      <c r="B1039" s="11"/>
      <c r="C1039" s="11"/>
      <c r="D1039" s="34"/>
    </row>
    <row r="1040" spans="2:4" x14ac:dyDescent="0.25">
      <c r="B1040" s="11"/>
      <c r="C1040" s="11"/>
      <c r="D1040" s="34"/>
    </row>
    <row r="1041" spans="2:4" x14ac:dyDescent="0.25">
      <c r="B1041" s="11"/>
      <c r="C1041" s="11"/>
      <c r="D1041" s="34"/>
    </row>
    <row r="1042" spans="2:4" x14ac:dyDescent="0.25">
      <c r="B1042" s="11"/>
      <c r="C1042" s="11"/>
      <c r="D1042" s="34"/>
    </row>
    <row r="1043" spans="2:4" x14ac:dyDescent="0.25">
      <c r="B1043" s="11"/>
      <c r="C1043" s="11"/>
      <c r="D1043" s="34"/>
    </row>
    <row r="1044" spans="2:4" x14ac:dyDescent="0.25">
      <c r="B1044" s="11"/>
      <c r="C1044" s="11"/>
      <c r="D1044" s="34"/>
    </row>
    <row r="1045" spans="2:4" x14ac:dyDescent="0.25">
      <c r="B1045" s="11"/>
      <c r="C1045" s="11"/>
      <c r="D1045" s="34"/>
    </row>
    <row r="1046" spans="2:4" x14ac:dyDescent="0.25">
      <c r="B1046" s="11"/>
      <c r="C1046" s="11"/>
      <c r="D1046" s="34"/>
    </row>
    <row r="1047" spans="2:4" x14ac:dyDescent="0.25">
      <c r="B1047" s="11"/>
      <c r="C1047" s="11"/>
      <c r="D1047" s="34"/>
    </row>
    <row r="1048" spans="2:4" x14ac:dyDescent="0.25">
      <c r="B1048" s="11"/>
      <c r="C1048" s="11"/>
      <c r="D1048" s="34"/>
    </row>
    <row r="1049" spans="2:4" x14ac:dyDescent="0.25">
      <c r="B1049" s="11"/>
      <c r="C1049" s="11"/>
      <c r="D1049" s="34"/>
    </row>
    <row r="1050" spans="2:4" x14ac:dyDescent="0.25">
      <c r="B1050" s="11"/>
      <c r="C1050" s="11"/>
      <c r="D1050" s="34"/>
    </row>
    <row r="1051" spans="2:4" x14ac:dyDescent="0.25">
      <c r="B1051" s="11"/>
      <c r="C1051" s="11"/>
      <c r="D1051" s="34"/>
    </row>
    <row r="1052" spans="2:4" x14ac:dyDescent="0.25">
      <c r="B1052" s="11"/>
      <c r="C1052" s="11"/>
      <c r="D1052" s="34"/>
    </row>
    <row r="1053" spans="2:4" x14ac:dyDescent="0.25">
      <c r="B1053" s="11"/>
      <c r="C1053" s="11"/>
      <c r="D1053" s="34"/>
    </row>
    <row r="1054" spans="2:4" x14ac:dyDescent="0.25">
      <c r="B1054" s="11"/>
      <c r="C1054" s="11"/>
      <c r="D1054" s="34"/>
    </row>
    <row r="1055" spans="2:4" x14ac:dyDescent="0.25">
      <c r="B1055" s="11"/>
      <c r="C1055" s="11"/>
      <c r="D1055" s="34"/>
    </row>
    <row r="1056" spans="2:4" x14ac:dyDescent="0.25">
      <c r="B1056" s="11"/>
      <c r="C1056" s="11"/>
      <c r="D1056" s="34"/>
    </row>
    <row r="1057" spans="2:4" x14ac:dyDescent="0.25">
      <c r="B1057" s="11"/>
      <c r="C1057" s="11"/>
      <c r="D1057" s="34"/>
    </row>
    <row r="1058" spans="2:4" x14ac:dyDescent="0.25">
      <c r="B1058" s="11"/>
      <c r="C1058" s="11"/>
      <c r="D1058" s="34"/>
    </row>
    <row r="1059" spans="2:4" x14ac:dyDescent="0.25">
      <c r="B1059" s="11"/>
      <c r="C1059" s="11"/>
      <c r="D1059" s="34"/>
    </row>
    <row r="1060" spans="2:4" x14ac:dyDescent="0.25">
      <c r="B1060" s="11"/>
      <c r="C1060" s="11"/>
      <c r="D1060" s="34"/>
    </row>
    <row r="1061" spans="2:4" x14ac:dyDescent="0.25">
      <c r="B1061" s="11"/>
      <c r="C1061" s="11"/>
      <c r="D1061" s="34"/>
    </row>
    <row r="1062" spans="2:4" x14ac:dyDescent="0.25">
      <c r="B1062" s="11"/>
      <c r="C1062" s="11"/>
      <c r="D1062" s="34"/>
    </row>
    <row r="1063" spans="2:4" x14ac:dyDescent="0.25">
      <c r="B1063" s="11"/>
      <c r="C1063" s="11"/>
      <c r="D1063" s="34"/>
    </row>
    <row r="1064" spans="2:4" x14ac:dyDescent="0.25">
      <c r="B1064" s="11"/>
      <c r="C1064" s="11"/>
      <c r="D1064" s="34"/>
    </row>
    <row r="1065" spans="2:4" x14ac:dyDescent="0.25">
      <c r="B1065" s="11"/>
      <c r="C1065" s="11"/>
      <c r="D1065" s="34"/>
    </row>
    <row r="1066" spans="2:4" x14ac:dyDescent="0.25">
      <c r="B1066" s="11"/>
      <c r="C1066" s="11"/>
      <c r="D1066" s="34"/>
    </row>
    <row r="1067" spans="2:4" x14ac:dyDescent="0.25">
      <c r="B1067" s="11"/>
      <c r="C1067" s="11"/>
      <c r="D1067" s="34"/>
    </row>
    <row r="1068" spans="2:4" x14ac:dyDescent="0.25">
      <c r="B1068" s="11"/>
      <c r="C1068" s="11"/>
      <c r="D1068" s="34"/>
    </row>
    <row r="1069" spans="2:4" x14ac:dyDescent="0.25">
      <c r="B1069" s="11"/>
      <c r="C1069" s="11"/>
      <c r="D1069" s="34"/>
    </row>
    <row r="1070" spans="2:4" x14ac:dyDescent="0.25">
      <c r="B1070" s="11"/>
      <c r="C1070" s="11"/>
      <c r="D1070" s="34"/>
    </row>
    <row r="1071" spans="2:4" x14ac:dyDescent="0.25">
      <c r="B1071" s="11"/>
      <c r="C1071" s="11"/>
      <c r="D1071" s="34"/>
    </row>
    <row r="1072" spans="2:4" x14ac:dyDescent="0.25">
      <c r="B1072" s="11"/>
      <c r="C1072" s="11"/>
      <c r="D1072" s="34"/>
    </row>
    <row r="1073" spans="2:4" x14ac:dyDescent="0.25">
      <c r="B1073" s="11"/>
      <c r="C1073" s="11"/>
      <c r="D1073" s="34"/>
    </row>
    <row r="1074" spans="2:4" x14ac:dyDescent="0.25">
      <c r="B1074" s="11"/>
      <c r="C1074" s="11"/>
      <c r="D1074" s="34"/>
    </row>
    <row r="1075" spans="2:4" x14ac:dyDescent="0.25">
      <c r="B1075" s="11"/>
      <c r="C1075" s="11"/>
      <c r="D1075" s="34"/>
    </row>
    <row r="1076" spans="2:4" x14ac:dyDescent="0.25">
      <c r="B1076" s="11"/>
      <c r="C1076" s="11"/>
      <c r="D1076" s="34"/>
    </row>
    <row r="1077" spans="2:4" x14ac:dyDescent="0.25">
      <c r="B1077" s="11"/>
      <c r="C1077" s="11"/>
      <c r="D1077" s="34"/>
    </row>
    <row r="1078" spans="2:4" x14ac:dyDescent="0.25">
      <c r="B1078" s="11"/>
      <c r="C1078" s="11"/>
      <c r="D1078" s="34"/>
    </row>
    <row r="1079" spans="2:4" x14ac:dyDescent="0.25">
      <c r="B1079" s="11"/>
      <c r="C1079" s="11"/>
      <c r="D1079" s="34"/>
    </row>
    <row r="1080" spans="2:4" x14ac:dyDescent="0.25">
      <c r="B1080" s="11"/>
      <c r="C1080" s="11"/>
      <c r="D1080" s="34"/>
    </row>
    <row r="1081" spans="2:4" x14ac:dyDescent="0.25">
      <c r="B1081" s="11"/>
      <c r="C1081" s="11"/>
      <c r="D1081" s="34"/>
    </row>
    <row r="1082" spans="2:4" x14ac:dyDescent="0.25">
      <c r="B1082" s="11"/>
      <c r="C1082" s="11"/>
      <c r="D1082" s="34"/>
    </row>
    <row r="1083" spans="2:4" x14ac:dyDescent="0.25">
      <c r="B1083" s="11"/>
      <c r="C1083" s="11"/>
      <c r="D1083" s="34"/>
    </row>
    <row r="1084" spans="2:4" x14ac:dyDescent="0.25">
      <c r="B1084" s="11"/>
      <c r="C1084" s="11"/>
      <c r="D1084" s="34"/>
    </row>
    <row r="1085" spans="2:4" x14ac:dyDescent="0.25">
      <c r="B1085" s="11"/>
      <c r="C1085" s="11"/>
      <c r="D1085" s="34"/>
    </row>
    <row r="1086" spans="2:4" x14ac:dyDescent="0.25">
      <c r="B1086" s="11"/>
      <c r="C1086" s="11"/>
      <c r="D1086" s="34"/>
    </row>
    <row r="1087" spans="2:4" x14ac:dyDescent="0.25">
      <c r="B1087" s="11"/>
      <c r="C1087" s="11"/>
      <c r="D1087" s="34"/>
    </row>
    <row r="1088" spans="2:4" x14ac:dyDescent="0.25">
      <c r="B1088" s="11"/>
      <c r="C1088" s="11"/>
      <c r="D1088" s="34"/>
    </row>
    <row r="1089" spans="2:4" x14ac:dyDescent="0.25">
      <c r="B1089" s="11"/>
      <c r="C1089" s="11"/>
      <c r="D1089" s="34"/>
    </row>
    <row r="1090" spans="2:4" x14ac:dyDescent="0.25">
      <c r="B1090" s="11"/>
      <c r="C1090" s="11"/>
      <c r="D1090" s="34"/>
    </row>
    <row r="1091" spans="2:4" x14ac:dyDescent="0.25">
      <c r="B1091" s="11"/>
      <c r="C1091" s="11"/>
      <c r="D1091" s="34"/>
    </row>
    <row r="1092" spans="2:4" x14ac:dyDescent="0.25">
      <c r="B1092" s="11"/>
      <c r="C1092" s="11"/>
      <c r="D1092" s="34"/>
    </row>
    <row r="1093" spans="2:4" x14ac:dyDescent="0.25">
      <c r="B1093" s="11"/>
      <c r="C1093" s="11"/>
      <c r="D1093" s="34"/>
    </row>
    <row r="1094" spans="2:4" x14ac:dyDescent="0.25">
      <c r="B1094" s="11"/>
      <c r="C1094" s="11"/>
      <c r="D1094" s="34"/>
    </row>
    <row r="1095" spans="2:4" x14ac:dyDescent="0.25">
      <c r="B1095" s="11"/>
      <c r="C1095" s="11"/>
      <c r="D1095" s="34"/>
    </row>
    <row r="1096" spans="2:4" x14ac:dyDescent="0.25">
      <c r="B1096" s="11"/>
      <c r="C1096" s="11"/>
      <c r="D1096" s="34"/>
    </row>
    <row r="1097" spans="2:4" x14ac:dyDescent="0.25">
      <c r="B1097" s="11"/>
      <c r="C1097" s="11"/>
      <c r="D1097" s="34"/>
    </row>
    <row r="1098" spans="2:4" x14ac:dyDescent="0.25">
      <c r="B1098" s="11"/>
      <c r="C1098" s="11"/>
      <c r="D1098" s="34"/>
    </row>
    <row r="1099" spans="2:4" x14ac:dyDescent="0.25">
      <c r="B1099" s="11"/>
      <c r="C1099" s="11"/>
      <c r="D1099" s="34"/>
    </row>
    <row r="1100" spans="2:4" x14ac:dyDescent="0.25">
      <c r="B1100" s="11"/>
      <c r="C1100" s="11"/>
      <c r="D1100" s="34"/>
    </row>
    <row r="1101" spans="2:4" x14ac:dyDescent="0.25">
      <c r="B1101" s="11"/>
      <c r="C1101" s="11"/>
      <c r="D1101" s="34"/>
    </row>
    <row r="1102" spans="2:4" x14ac:dyDescent="0.25">
      <c r="B1102" s="11"/>
      <c r="C1102" s="11"/>
      <c r="D1102" s="34"/>
    </row>
    <row r="1103" spans="2:4" x14ac:dyDescent="0.25">
      <c r="B1103" s="11"/>
      <c r="C1103" s="11"/>
      <c r="D1103" s="34"/>
    </row>
    <row r="1104" spans="2:4" x14ac:dyDescent="0.25">
      <c r="B1104" s="11"/>
      <c r="C1104" s="11"/>
      <c r="D1104" s="34"/>
    </row>
    <row r="1105" spans="2:4" x14ac:dyDescent="0.25">
      <c r="B1105" s="11"/>
      <c r="C1105" s="11"/>
      <c r="D1105" s="34"/>
    </row>
    <row r="1106" spans="2:4" x14ac:dyDescent="0.25">
      <c r="B1106" s="11"/>
      <c r="C1106" s="11"/>
      <c r="D1106" s="34"/>
    </row>
    <row r="1107" spans="2:4" x14ac:dyDescent="0.25">
      <c r="B1107" s="11"/>
      <c r="C1107" s="11"/>
      <c r="D1107" s="34"/>
    </row>
    <row r="1108" spans="2:4" x14ac:dyDescent="0.25">
      <c r="B1108" s="11"/>
      <c r="C1108" s="11"/>
      <c r="D1108" s="34"/>
    </row>
    <row r="1109" spans="2:4" x14ac:dyDescent="0.25">
      <c r="B1109" s="11"/>
      <c r="C1109" s="11"/>
      <c r="D1109" s="34"/>
    </row>
    <row r="1110" spans="2:4" x14ac:dyDescent="0.25">
      <c r="B1110" s="11"/>
      <c r="C1110" s="11"/>
      <c r="D1110" s="34"/>
    </row>
    <row r="1111" spans="2:4" x14ac:dyDescent="0.25">
      <c r="B1111" s="11"/>
      <c r="C1111" s="11"/>
      <c r="D1111" s="34"/>
    </row>
    <row r="1112" spans="2:4" x14ac:dyDescent="0.25">
      <c r="B1112" s="11"/>
      <c r="C1112" s="11"/>
      <c r="D1112" s="34"/>
    </row>
    <row r="1113" spans="2:4" x14ac:dyDescent="0.25">
      <c r="B1113" s="11"/>
      <c r="C1113" s="11"/>
      <c r="D1113" s="34"/>
    </row>
    <row r="1114" spans="2:4" x14ac:dyDescent="0.25">
      <c r="B1114" s="11"/>
      <c r="C1114" s="11"/>
      <c r="D1114" s="34"/>
    </row>
    <row r="1115" spans="2:4" x14ac:dyDescent="0.25">
      <c r="B1115" s="11"/>
      <c r="C1115" s="11"/>
      <c r="D1115" s="34"/>
    </row>
    <row r="1116" spans="2:4" x14ac:dyDescent="0.25">
      <c r="B1116" s="11"/>
      <c r="C1116" s="11"/>
      <c r="D1116" s="34"/>
    </row>
    <row r="1117" spans="2:4" x14ac:dyDescent="0.25">
      <c r="B1117" s="11"/>
      <c r="C1117" s="11"/>
      <c r="D1117" s="34"/>
    </row>
    <row r="1118" spans="2:4" x14ac:dyDescent="0.25">
      <c r="B1118" s="11"/>
      <c r="C1118" s="11"/>
      <c r="D1118" s="34"/>
    </row>
    <row r="1119" spans="2:4" x14ac:dyDescent="0.25">
      <c r="B1119" s="11"/>
      <c r="C1119" s="11"/>
      <c r="D1119" s="34"/>
    </row>
    <row r="1120" spans="2:4" x14ac:dyDescent="0.25">
      <c r="B1120" s="11"/>
      <c r="C1120" s="11"/>
      <c r="D1120" s="34"/>
    </row>
    <row r="1121" spans="2:4" x14ac:dyDescent="0.25">
      <c r="B1121" s="11"/>
      <c r="C1121" s="11"/>
      <c r="D1121" s="34"/>
    </row>
    <row r="1122" spans="2:4" x14ac:dyDescent="0.25">
      <c r="B1122" s="11"/>
      <c r="C1122" s="11"/>
      <c r="D1122" s="34"/>
    </row>
    <row r="1123" spans="2:4" x14ac:dyDescent="0.25">
      <c r="B1123" s="11"/>
      <c r="C1123" s="11"/>
      <c r="D1123" s="34"/>
    </row>
    <row r="1124" spans="2:4" x14ac:dyDescent="0.25">
      <c r="B1124" s="11"/>
      <c r="C1124" s="11"/>
      <c r="D1124" s="34"/>
    </row>
    <row r="1125" spans="2:4" x14ac:dyDescent="0.25">
      <c r="B1125" s="11"/>
      <c r="C1125" s="11"/>
      <c r="D1125" s="34"/>
    </row>
    <row r="1126" spans="2:4" x14ac:dyDescent="0.25">
      <c r="B1126" s="11"/>
      <c r="C1126" s="11"/>
      <c r="D1126" s="34"/>
    </row>
    <row r="1127" spans="2:4" x14ac:dyDescent="0.25">
      <c r="B1127" s="11"/>
      <c r="C1127" s="11"/>
      <c r="D1127" s="34"/>
    </row>
    <row r="1128" spans="2:4" x14ac:dyDescent="0.25">
      <c r="B1128" s="11"/>
      <c r="C1128" s="11"/>
      <c r="D1128" s="34"/>
    </row>
    <row r="1129" spans="2:4" x14ac:dyDescent="0.25">
      <c r="B1129" s="11"/>
      <c r="C1129" s="11"/>
      <c r="D1129" s="34"/>
    </row>
    <row r="1130" spans="2:4" x14ac:dyDescent="0.25">
      <c r="B1130" s="11"/>
      <c r="C1130" s="11"/>
      <c r="D1130" s="34"/>
    </row>
    <row r="1131" spans="2:4" x14ac:dyDescent="0.25">
      <c r="B1131" s="11"/>
      <c r="C1131" s="11"/>
      <c r="D1131" s="34"/>
    </row>
    <row r="1132" spans="2:4" x14ac:dyDescent="0.25">
      <c r="B1132" s="11"/>
      <c r="C1132" s="11"/>
      <c r="D1132" s="34"/>
    </row>
    <row r="1133" spans="2:4" x14ac:dyDescent="0.25">
      <c r="B1133" s="11"/>
      <c r="C1133" s="11"/>
      <c r="D1133" s="34"/>
    </row>
    <row r="1134" spans="2:4" x14ac:dyDescent="0.25">
      <c r="B1134" s="11"/>
      <c r="C1134" s="11"/>
      <c r="D1134" s="34"/>
    </row>
    <row r="1135" spans="2:4" x14ac:dyDescent="0.25">
      <c r="B1135" s="11"/>
      <c r="C1135" s="11"/>
      <c r="D1135" s="34"/>
    </row>
    <row r="1136" spans="2:4" x14ac:dyDescent="0.25">
      <c r="B1136" s="11"/>
      <c r="C1136" s="11"/>
      <c r="D1136" s="34"/>
    </row>
    <row r="1137" spans="2:4" x14ac:dyDescent="0.25">
      <c r="B1137" s="11"/>
      <c r="C1137" s="11"/>
      <c r="D1137" s="34"/>
    </row>
    <row r="1138" spans="2:4" x14ac:dyDescent="0.25">
      <c r="B1138" s="11"/>
      <c r="C1138" s="11"/>
      <c r="D1138" s="34"/>
    </row>
    <row r="1139" spans="2:4" x14ac:dyDescent="0.25">
      <c r="B1139" s="11"/>
      <c r="C1139" s="11"/>
      <c r="D1139" s="34"/>
    </row>
    <row r="1140" spans="2:4" x14ac:dyDescent="0.25">
      <c r="B1140" s="11"/>
      <c r="C1140" s="11"/>
      <c r="D1140" s="34"/>
    </row>
    <row r="1141" spans="2:4" x14ac:dyDescent="0.25">
      <c r="B1141" s="11"/>
      <c r="C1141" s="11"/>
      <c r="D1141" s="34"/>
    </row>
    <row r="1142" spans="2:4" x14ac:dyDescent="0.25">
      <c r="B1142" s="11"/>
      <c r="C1142" s="11"/>
      <c r="D1142" s="34"/>
    </row>
    <row r="1143" spans="2:4" x14ac:dyDescent="0.25">
      <c r="B1143" s="11"/>
      <c r="C1143" s="11"/>
      <c r="D1143" s="34"/>
    </row>
    <row r="1144" spans="2:4" x14ac:dyDescent="0.25">
      <c r="B1144" s="11"/>
      <c r="C1144" s="11"/>
      <c r="D1144" s="34"/>
    </row>
    <row r="1145" spans="2:4" x14ac:dyDescent="0.25">
      <c r="B1145" s="11"/>
      <c r="C1145" s="11"/>
      <c r="D1145" s="34"/>
    </row>
    <row r="1146" spans="2:4" x14ac:dyDescent="0.25">
      <c r="B1146" s="11"/>
      <c r="C1146" s="11"/>
      <c r="D1146" s="34"/>
    </row>
    <row r="1147" spans="2:4" x14ac:dyDescent="0.25">
      <c r="B1147" s="11"/>
      <c r="C1147" s="11"/>
      <c r="D1147" s="34"/>
    </row>
    <row r="1148" spans="2:4" x14ac:dyDescent="0.25">
      <c r="B1148" s="11"/>
      <c r="C1148" s="11"/>
      <c r="D1148" s="34"/>
    </row>
    <row r="1149" spans="2:4" x14ac:dyDescent="0.25">
      <c r="B1149" s="11"/>
      <c r="C1149" s="11"/>
      <c r="D1149" s="34"/>
    </row>
    <row r="1150" spans="2:4" x14ac:dyDescent="0.25">
      <c r="B1150" s="11"/>
      <c r="C1150" s="11"/>
      <c r="D1150" s="34"/>
    </row>
    <row r="1151" spans="2:4" x14ac:dyDescent="0.25">
      <c r="B1151" s="11"/>
      <c r="C1151" s="11"/>
      <c r="D1151" s="34"/>
    </row>
    <row r="1152" spans="2:4" x14ac:dyDescent="0.25">
      <c r="B1152" s="11"/>
      <c r="C1152" s="11"/>
      <c r="D1152" s="34"/>
    </row>
    <row r="1153" spans="2:4" x14ac:dyDescent="0.25">
      <c r="B1153" s="11"/>
      <c r="C1153" s="11"/>
      <c r="D1153" s="34"/>
    </row>
    <row r="1154" spans="2:4" x14ac:dyDescent="0.25">
      <c r="B1154" s="11"/>
      <c r="C1154" s="11"/>
      <c r="D1154" s="34"/>
    </row>
    <row r="1155" spans="2:4" x14ac:dyDescent="0.25">
      <c r="B1155" s="11"/>
      <c r="C1155" s="11"/>
      <c r="D1155" s="34"/>
    </row>
    <row r="1156" spans="2:4" x14ac:dyDescent="0.25">
      <c r="B1156" s="11"/>
      <c r="C1156" s="11"/>
      <c r="D1156" s="34"/>
    </row>
    <row r="1157" spans="2:4" x14ac:dyDescent="0.25">
      <c r="B1157" s="11"/>
      <c r="C1157" s="11"/>
      <c r="D1157" s="34"/>
    </row>
    <row r="1158" spans="2:4" x14ac:dyDescent="0.25">
      <c r="B1158" s="11"/>
      <c r="C1158" s="11"/>
      <c r="D1158" s="34"/>
    </row>
    <row r="1159" spans="2:4" x14ac:dyDescent="0.25">
      <c r="B1159" s="11"/>
      <c r="C1159" s="11"/>
      <c r="D1159" s="34"/>
    </row>
    <row r="1160" spans="2:4" x14ac:dyDescent="0.25">
      <c r="B1160" s="11"/>
      <c r="C1160" s="11"/>
      <c r="D1160" s="34"/>
    </row>
    <row r="1161" spans="2:4" x14ac:dyDescent="0.25">
      <c r="B1161" s="11"/>
      <c r="C1161" s="11"/>
      <c r="D1161" s="34"/>
    </row>
    <row r="1162" spans="2:4" x14ac:dyDescent="0.25">
      <c r="B1162" s="11"/>
      <c r="C1162" s="11"/>
      <c r="D1162" s="34"/>
    </row>
    <row r="1163" spans="2:4" x14ac:dyDescent="0.25">
      <c r="B1163" s="11"/>
      <c r="C1163" s="11"/>
      <c r="D1163" s="34"/>
    </row>
    <row r="1164" spans="2:4" x14ac:dyDescent="0.25">
      <c r="B1164" s="11"/>
      <c r="C1164" s="11"/>
      <c r="D1164" s="34"/>
    </row>
    <row r="1165" spans="2:4" x14ac:dyDescent="0.25">
      <c r="B1165" s="11"/>
      <c r="C1165" s="11"/>
      <c r="D1165" s="34"/>
    </row>
    <row r="1166" spans="2:4" x14ac:dyDescent="0.25">
      <c r="B1166" s="11"/>
      <c r="C1166" s="11"/>
      <c r="D1166" s="34"/>
    </row>
    <row r="1167" spans="2:4" x14ac:dyDescent="0.25">
      <c r="B1167" s="11"/>
      <c r="C1167" s="11"/>
      <c r="D1167" s="34"/>
    </row>
    <row r="1168" spans="2:4" x14ac:dyDescent="0.25">
      <c r="B1168" s="11"/>
      <c r="C1168" s="11"/>
      <c r="D1168" s="34"/>
    </row>
    <row r="1169" spans="2:4" x14ac:dyDescent="0.25">
      <c r="B1169" s="11"/>
      <c r="C1169" s="11"/>
      <c r="D1169" s="34"/>
    </row>
    <row r="1170" spans="2:4" x14ac:dyDescent="0.25">
      <c r="B1170" s="11"/>
      <c r="C1170" s="11"/>
      <c r="D1170" s="34"/>
    </row>
    <row r="1171" spans="2:4" x14ac:dyDescent="0.25">
      <c r="B1171" s="11"/>
      <c r="C1171" s="11"/>
      <c r="D1171" s="34"/>
    </row>
    <row r="1172" spans="2:4" x14ac:dyDescent="0.25">
      <c r="B1172" s="11"/>
      <c r="C1172" s="11"/>
      <c r="D1172" s="34"/>
    </row>
    <row r="1173" spans="2:4" x14ac:dyDescent="0.25">
      <c r="B1173" s="11"/>
      <c r="C1173" s="11"/>
      <c r="D1173" s="34"/>
    </row>
    <row r="1174" spans="2:4" x14ac:dyDescent="0.25">
      <c r="B1174" s="11"/>
      <c r="C1174" s="11"/>
      <c r="D1174" s="34"/>
    </row>
    <row r="1175" spans="2:4" x14ac:dyDescent="0.25">
      <c r="B1175" s="11"/>
      <c r="C1175" s="11"/>
      <c r="D1175" s="34"/>
    </row>
    <row r="1176" spans="2:4" x14ac:dyDescent="0.25">
      <c r="B1176" s="11"/>
      <c r="C1176" s="11"/>
      <c r="D1176" s="34"/>
    </row>
    <row r="1177" spans="2:4" x14ac:dyDescent="0.25">
      <c r="B1177" s="11"/>
      <c r="C1177" s="11"/>
      <c r="D1177" s="34"/>
    </row>
    <row r="1178" spans="2:4" x14ac:dyDescent="0.25">
      <c r="B1178" s="11"/>
      <c r="C1178" s="11"/>
      <c r="D1178" s="34"/>
    </row>
    <row r="1179" spans="2:4" x14ac:dyDescent="0.25">
      <c r="B1179" s="11"/>
      <c r="C1179" s="11"/>
      <c r="D1179" s="34"/>
    </row>
    <row r="1180" spans="2:4" x14ac:dyDescent="0.25">
      <c r="B1180" s="11"/>
      <c r="C1180" s="11"/>
      <c r="D1180" s="34"/>
    </row>
    <row r="1181" spans="2:4" x14ac:dyDescent="0.25">
      <c r="B1181" s="11"/>
      <c r="C1181" s="11"/>
      <c r="D1181" s="34"/>
    </row>
    <row r="1182" spans="2:4" x14ac:dyDescent="0.25">
      <c r="B1182" s="11"/>
      <c r="C1182" s="11"/>
      <c r="D1182" s="34"/>
    </row>
    <row r="1183" spans="2:4" x14ac:dyDescent="0.25">
      <c r="B1183" s="11"/>
      <c r="C1183" s="11"/>
      <c r="D1183" s="34"/>
    </row>
    <row r="1184" spans="2:4" x14ac:dyDescent="0.25">
      <c r="B1184" s="11"/>
      <c r="C1184" s="11"/>
      <c r="D1184" s="34"/>
    </row>
    <row r="1185" spans="2:4" x14ac:dyDescent="0.25">
      <c r="B1185" s="11"/>
      <c r="C1185" s="11"/>
      <c r="D1185" s="34"/>
    </row>
    <row r="1186" spans="2:4" x14ac:dyDescent="0.25">
      <c r="B1186" s="11"/>
      <c r="C1186" s="11"/>
      <c r="D1186" s="34"/>
    </row>
    <row r="1187" spans="2:4" x14ac:dyDescent="0.25">
      <c r="B1187" s="11"/>
      <c r="C1187" s="11"/>
      <c r="D1187" s="34"/>
    </row>
    <row r="1188" spans="2:4" x14ac:dyDescent="0.25">
      <c r="B1188" s="11"/>
      <c r="C1188" s="11"/>
      <c r="D1188" s="34"/>
    </row>
    <row r="1189" spans="2:4" x14ac:dyDescent="0.25">
      <c r="B1189" s="11"/>
      <c r="C1189" s="11"/>
      <c r="D1189" s="34"/>
    </row>
    <row r="1190" spans="2:4" x14ac:dyDescent="0.25">
      <c r="B1190" s="11"/>
      <c r="C1190" s="11"/>
      <c r="D1190" s="34"/>
    </row>
    <row r="1191" spans="2:4" x14ac:dyDescent="0.25">
      <c r="B1191" s="11"/>
      <c r="C1191" s="11"/>
      <c r="D1191" s="34"/>
    </row>
    <row r="1192" spans="2:4" x14ac:dyDescent="0.25">
      <c r="B1192" s="11"/>
      <c r="C1192" s="11"/>
      <c r="D1192" s="34"/>
    </row>
    <row r="1193" spans="2:4" x14ac:dyDescent="0.25">
      <c r="B1193" s="11"/>
      <c r="C1193" s="11"/>
      <c r="D1193" s="34"/>
    </row>
    <row r="1194" spans="2:4" x14ac:dyDescent="0.25">
      <c r="B1194" s="11"/>
      <c r="C1194" s="11"/>
      <c r="D1194" s="34"/>
    </row>
    <row r="1195" spans="2:4" x14ac:dyDescent="0.25">
      <c r="B1195" s="11"/>
      <c r="C1195" s="11"/>
      <c r="D1195" s="34"/>
    </row>
    <row r="1196" spans="2:4" x14ac:dyDescent="0.25">
      <c r="B1196" s="11"/>
      <c r="C1196" s="11"/>
      <c r="D1196" s="34"/>
    </row>
    <row r="1197" spans="2:4" x14ac:dyDescent="0.25">
      <c r="B1197" s="11"/>
      <c r="C1197" s="11"/>
      <c r="D1197" s="34"/>
    </row>
    <row r="1198" spans="2:4" x14ac:dyDescent="0.25">
      <c r="B1198" s="11"/>
      <c r="C1198" s="11"/>
      <c r="D1198" s="34"/>
    </row>
    <row r="1199" spans="2:4" x14ac:dyDescent="0.25">
      <c r="B1199" s="11"/>
      <c r="C1199" s="11"/>
      <c r="D1199" s="34"/>
    </row>
    <row r="1200" spans="2:4" x14ac:dyDescent="0.25">
      <c r="B1200" s="11"/>
      <c r="C1200" s="11"/>
      <c r="D1200" s="34"/>
    </row>
    <row r="1201" spans="2:4" x14ac:dyDescent="0.25">
      <c r="B1201" s="11"/>
      <c r="C1201" s="11"/>
      <c r="D1201" s="34"/>
    </row>
    <row r="1202" spans="2:4" x14ac:dyDescent="0.25">
      <c r="B1202" s="11"/>
      <c r="C1202" s="11"/>
      <c r="D1202" s="34"/>
    </row>
    <row r="1203" spans="2:4" x14ac:dyDescent="0.25">
      <c r="B1203" s="11"/>
      <c r="C1203" s="11"/>
      <c r="D1203" s="34"/>
    </row>
    <row r="1204" spans="2:4" x14ac:dyDescent="0.25">
      <c r="B1204" s="11"/>
      <c r="C1204" s="11"/>
      <c r="D1204" s="34"/>
    </row>
    <row r="1205" spans="2:4" x14ac:dyDescent="0.25">
      <c r="B1205" s="11"/>
      <c r="C1205" s="11"/>
      <c r="D1205" s="34"/>
    </row>
    <row r="1206" spans="2:4" x14ac:dyDescent="0.25">
      <c r="B1206" s="11"/>
      <c r="C1206" s="11"/>
      <c r="D1206" s="34"/>
    </row>
    <row r="1207" spans="2:4" x14ac:dyDescent="0.25">
      <c r="B1207" s="11"/>
      <c r="C1207" s="11"/>
      <c r="D1207" s="34"/>
    </row>
    <row r="1208" spans="2:4" x14ac:dyDescent="0.25">
      <c r="B1208" s="11"/>
      <c r="C1208" s="11"/>
      <c r="D1208" s="34"/>
    </row>
    <row r="1209" spans="2:4" x14ac:dyDescent="0.25">
      <c r="B1209" s="11"/>
      <c r="C1209" s="11"/>
      <c r="D1209" s="34"/>
    </row>
    <row r="1210" spans="2:4" x14ac:dyDescent="0.25">
      <c r="B1210" s="11"/>
      <c r="C1210" s="11"/>
      <c r="D1210" s="34"/>
    </row>
    <row r="1211" spans="2:4" x14ac:dyDescent="0.25">
      <c r="B1211" s="11"/>
      <c r="C1211" s="11"/>
      <c r="D1211" s="34"/>
    </row>
    <row r="1212" spans="2:4" x14ac:dyDescent="0.25">
      <c r="B1212" s="11"/>
      <c r="C1212" s="11"/>
      <c r="D1212" s="34"/>
    </row>
    <row r="1213" spans="2:4" x14ac:dyDescent="0.25">
      <c r="B1213" s="11"/>
      <c r="C1213" s="11"/>
      <c r="D1213" s="34"/>
    </row>
    <row r="1214" spans="2:4" x14ac:dyDescent="0.25">
      <c r="B1214" s="11"/>
      <c r="C1214" s="11"/>
      <c r="D1214" s="34"/>
    </row>
    <row r="1215" spans="2:4" x14ac:dyDescent="0.25">
      <c r="B1215" s="11"/>
      <c r="C1215" s="11"/>
      <c r="D1215" s="34"/>
    </row>
    <row r="1216" spans="2:4" x14ac:dyDescent="0.25">
      <c r="B1216" s="11"/>
      <c r="C1216" s="11"/>
      <c r="D1216" s="34"/>
    </row>
    <row r="1217" spans="2:4" x14ac:dyDescent="0.25">
      <c r="B1217" s="11"/>
      <c r="C1217" s="11"/>
      <c r="D1217" s="34"/>
    </row>
    <row r="1218" spans="2:4" x14ac:dyDescent="0.25">
      <c r="B1218" s="11"/>
      <c r="C1218" s="11"/>
      <c r="D1218" s="34"/>
    </row>
    <row r="1219" spans="2:4" x14ac:dyDescent="0.25">
      <c r="B1219" s="11"/>
      <c r="C1219" s="11"/>
      <c r="D1219" s="34"/>
    </row>
    <row r="1220" spans="2:4" x14ac:dyDescent="0.25">
      <c r="B1220" s="11"/>
      <c r="C1220" s="11"/>
      <c r="D1220" s="34"/>
    </row>
    <row r="1221" spans="2:4" x14ac:dyDescent="0.25">
      <c r="B1221" s="11"/>
      <c r="C1221" s="11"/>
      <c r="D1221" s="34"/>
    </row>
    <row r="1222" spans="2:4" x14ac:dyDescent="0.25">
      <c r="B1222" s="11"/>
      <c r="C1222" s="11"/>
      <c r="D1222" s="34"/>
    </row>
    <row r="1223" spans="2:4" x14ac:dyDescent="0.25">
      <c r="B1223" s="11"/>
      <c r="C1223" s="11"/>
      <c r="D1223" s="34"/>
    </row>
    <row r="1224" spans="2:4" x14ac:dyDescent="0.25">
      <c r="B1224" s="11"/>
      <c r="C1224" s="11"/>
      <c r="D1224" s="34"/>
    </row>
    <row r="1225" spans="2:4" x14ac:dyDescent="0.25">
      <c r="B1225" s="11"/>
      <c r="C1225" s="11"/>
      <c r="D1225" s="34"/>
    </row>
    <row r="1226" spans="2:4" x14ac:dyDescent="0.25">
      <c r="B1226" s="11"/>
      <c r="C1226" s="11"/>
      <c r="D1226" s="34"/>
    </row>
    <row r="1227" spans="2:4" x14ac:dyDescent="0.25">
      <c r="B1227" s="11"/>
      <c r="C1227" s="11"/>
      <c r="D1227" s="34"/>
    </row>
    <row r="1228" spans="2:4" x14ac:dyDescent="0.25">
      <c r="B1228" s="11"/>
      <c r="C1228" s="11"/>
      <c r="D1228" s="34"/>
    </row>
    <row r="1229" spans="2:4" x14ac:dyDescent="0.25">
      <c r="B1229" s="11"/>
      <c r="C1229" s="11"/>
      <c r="D1229" s="34"/>
    </row>
    <row r="1230" spans="2:4" x14ac:dyDescent="0.25">
      <c r="B1230" s="11"/>
      <c r="C1230" s="11"/>
      <c r="D1230" s="34"/>
    </row>
    <row r="1231" spans="2:4" x14ac:dyDescent="0.25">
      <c r="B1231" s="11"/>
      <c r="C1231" s="11"/>
      <c r="D1231" s="34"/>
    </row>
    <row r="1232" spans="2:4" x14ac:dyDescent="0.25">
      <c r="B1232" s="11"/>
      <c r="C1232" s="11"/>
      <c r="D1232" s="34"/>
    </row>
    <row r="1233" spans="2:4" x14ac:dyDescent="0.25">
      <c r="B1233" s="11"/>
      <c r="C1233" s="11"/>
      <c r="D1233" s="34"/>
    </row>
    <row r="1234" spans="2:4" x14ac:dyDescent="0.25">
      <c r="B1234" s="11"/>
      <c r="C1234" s="11"/>
      <c r="D1234" s="34"/>
    </row>
    <row r="1235" spans="2:4" x14ac:dyDescent="0.25">
      <c r="B1235" s="11"/>
      <c r="C1235" s="11"/>
      <c r="D1235" s="34"/>
    </row>
    <row r="1236" spans="2:4" x14ac:dyDescent="0.25">
      <c r="B1236" s="11"/>
      <c r="C1236" s="11"/>
      <c r="D1236" s="34"/>
    </row>
    <row r="1237" spans="2:4" x14ac:dyDescent="0.25">
      <c r="B1237" s="11"/>
      <c r="C1237" s="11"/>
      <c r="D1237" s="34"/>
    </row>
    <row r="1238" spans="2:4" x14ac:dyDescent="0.25">
      <c r="B1238" s="11"/>
      <c r="C1238" s="11"/>
      <c r="D1238" s="34"/>
    </row>
    <row r="1239" spans="2:4" x14ac:dyDescent="0.25">
      <c r="B1239" s="11"/>
      <c r="C1239" s="11"/>
      <c r="D1239" s="34"/>
    </row>
    <row r="1240" spans="2:4" x14ac:dyDescent="0.25">
      <c r="B1240" s="11"/>
      <c r="C1240" s="11"/>
      <c r="D1240" s="34"/>
    </row>
    <row r="1241" spans="2:4" x14ac:dyDescent="0.25">
      <c r="B1241" s="11"/>
      <c r="C1241" s="11"/>
      <c r="D1241" s="34"/>
    </row>
    <row r="1242" spans="2:4" x14ac:dyDescent="0.25">
      <c r="B1242" s="11"/>
      <c r="C1242" s="11"/>
      <c r="D1242" s="34"/>
    </row>
    <row r="1243" spans="2:4" x14ac:dyDescent="0.25">
      <c r="B1243" s="11"/>
      <c r="C1243" s="11"/>
      <c r="D1243" s="34"/>
    </row>
    <row r="1244" spans="2:4" x14ac:dyDescent="0.25">
      <c r="B1244" s="11"/>
      <c r="C1244" s="11"/>
      <c r="D1244" s="34"/>
    </row>
    <row r="1245" spans="2:4" x14ac:dyDescent="0.25">
      <c r="B1245" s="11"/>
      <c r="C1245" s="11"/>
      <c r="D1245" s="34"/>
    </row>
    <row r="1246" spans="2:4" x14ac:dyDescent="0.25">
      <c r="B1246" s="11"/>
      <c r="C1246" s="11"/>
      <c r="D1246" s="34"/>
    </row>
    <row r="1247" spans="2:4" x14ac:dyDescent="0.25">
      <c r="B1247" s="11"/>
      <c r="C1247" s="11"/>
      <c r="D1247" s="34"/>
    </row>
    <row r="1248" spans="2:4" x14ac:dyDescent="0.25">
      <c r="B1248" s="11"/>
      <c r="C1248" s="11"/>
      <c r="D1248" s="34"/>
    </row>
    <row r="1249" spans="2:4" x14ac:dyDescent="0.25">
      <c r="B1249" s="11"/>
      <c r="C1249" s="11"/>
      <c r="D1249" s="34"/>
    </row>
    <row r="1250" spans="2:4" x14ac:dyDescent="0.25">
      <c r="B1250" s="11"/>
      <c r="C1250" s="11"/>
      <c r="D1250" s="34"/>
    </row>
    <row r="1251" spans="2:4" x14ac:dyDescent="0.25">
      <c r="B1251" s="11"/>
      <c r="C1251" s="11"/>
      <c r="D1251" s="34"/>
    </row>
    <row r="1252" spans="2:4" x14ac:dyDescent="0.25">
      <c r="B1252" s="11"/>
      <c r="C1252" s="11"/>
      <c r="D1252" s="34"/>
    </row>
    <row r="1253" spans="2:4" x14ac:dyDescent="0.25">
      <c r="B1253" s="11"/>
      <c r="C1253" s="11"/>
      <c r="D1253" s="34"/>
    </row>
    <row r="1254" spans="2:4" x14ac:dyDescent="0.25">
      <c r="B1254" s="11"/>
      <c r="C1254" s="11"/>
      <c r="D1254" s="34"/>
    </row>
    <row r="1255" spans="2:4" x14ac:dyDescent="0.25">
      <c r="B1255" s="11"/>
      <c r="C1255" s="11"/>
      <c r="D1255" s="34"/>
    </row>
    <row r="1256" spans="2:4" x14ac:dyDescent="0.25">
      <c r="B1256" s="11"/>
      <c r="C1256" s="11"/>
      <c r="D1256" s="34"/>
    </row>
    <row r="1257" spans="2:4" x14ac:dyDescent="0.25">
      <c r="B1257" s="11"/>
      <c r="C1257" s="11"/>
      <c r="D1257" s="34"/>
    </row>
    <row r="1258" spans="2:4" x14ac:dyDescent="0.25">
      <c r="B1258" s="11"/>
      <c r="C1258" s="11"/>
      <c r="D1258" s="34"/>
    </row>
    <row r="1259" spans="2:4" x14ac:dyDescent="0.25">
      <c r="B1259" s="11"/>
      <c r="C1259" s="11"/>
      <c r="D1259" s="34"/>
    </row>
    <row r="1260" spans="2:4" x14ac:dyDescent="0.25">
      <c r="B1260" s="11"/>
      <c r="C1260" s="11"/>
      <c r="D1260" s="34"/>
    </row>
    <row r="1261" spans="2:4" x14ac:dyDescent="0.25">
      <c r="B1261" s="11"/>
      <c r="C1261" s="11"/>
      <c r="D1261" s="34"/>
    </row>
    <row r="1262" spans="2:4" x14ac:dyDescent="0.25">
      <c r="B1262" s="11"/>
      <c r="C1262" s="11"/>
      <c r="D1262" s="34"/>
    </row>
    <row r="1263" spans="2:4" x14ac:dyDescent="0.25">
      <c r="B1263" s="11"/>
      <c r="C1263" s="11"/>
      <c r="D1263" s="34"/>
    </row>
    <row r="1264" spans="2:4" x14ac:dyDescent="0.25">
      <c r="B1264" s="11"/>
      <c r="C1264" s="11"/>
      <c r="D1264" s="34"/>
    </row>
    <row r="1265" spans="2:4" x14ac:dyDescent="0.25">
      <c r="B1265" s="11"/>
      <c r="C1265" s="11"/>
      <c r="D1265" s="34"/>
    </row>
    <row r="1266" spans="2:4" x14ac:dyDescent="0.25">
      <c r="B1266" s="11"/>
      <c r="C1266" s="11"/>
      <c r="D1266" s="34"/>
    </row>
    <row r="1267" spans="2:4" x14ac:dyDescent="0.25">
      <c r="B1267" s="11"/>
      <c r="C1267" s="11"/>
      <c r="D1267" s="34"/>
    </row>
    <row r="1268" spans="2:4" x14ac:dyDescent="0.25">
      <c r="B1268" s="11"/>
      <c r="C1268" s="11"/>
      <c r="D1268" s="34"/>
    </row>
    <row r="1269" spans="2:4" x14ac:dyDescent="0.25">
      <c r="B1269" s="11"/>
      <c r="C1269" s="11"/>
      <c r="D1269" s="34"/>
    </row>
    <row r="1270" spans="2:4" x14ac:dyDescent="0.25">
      <c r="B1270" s="11"/>
      <c r="C1270" s="11"/>
      <c r="D1270" s="34"/>
    </row>
    <row r="1271" spans="2:4" x14ac:dyDescent="0.25">
      <c r="B1271" s="11"/>
      <c r="C1271" s="11"/>
      <c r="D1271" s="34"/>
    </row>
    <row r="1272" spans="2:4" x14ac:dyDescent="0.25">
      <c r="B1272" s="11"/>
      <c r="C1272" s="11"/>
      <c r="D1272" s="34"/>
    </row>
    <row r="1273" spans="2:4" x14ac:dyDescent="0.25">
      <c r="B1273" s="11"/>
      <c r="C1273" s="11"/>
      <c r="D1273" s="34"/>
    </row>
    <row r="1274" spans="2:4" x14ac:dyDescent="0.25">
      <c r="B1274" s="11"/>
      <c r="C1274" s="11"/>
      <c r="D1274" s="34"/>
    </row>
    <row r="1275" spans="2:4" x14ac:dyDescent="0.25">
      <c r="B1275" s="11"/>
      <c r="C1275" s="11"/>
      <c r="D1275" s="34"/>
    </row>
    <row r="1276" spans="2:4" x14ac:dyDescent="0.25">
      <c r="B1276" s="11"/>
      <c r="C1276" s="11"/>
      <c r="D1276" s="34"/>
    </row>
    <row r="1277" spans="2:4" x14ac:dyDescent="0.25">
      <c r="B1277" s="11"/>
      <c r="C1277" s="11"/>
      <c r="D1277" s="34"/>
    </row>
    <row r="1278" spans="2:4" x14ac:dyDescent="0.25">
      <c r="B1278" s="11"/>
      <c r="C1278" s="11"/>
      <c r="D1278" s="34"/>
    </row>
    <row r="1279" spans="2:4" x14ac:dyDescent="0.25">
      <c r="B1279" s="11"/>
      <c r="C1279" s="11"/>
      <c r="D1279" s="34"/>
    </row>
    <row r="1280" spans="2:4" x14ac:dyDescent="0.25">
      <c r="B1280" s="11"/>
      <c r="C1280" s="11"/>
      <c r="D1280" s="34"/>
    </row>
    <row r="1281" spans="2:4" x14ac:dyDescent="0.25">
      <c r="B1281" s="11"/>
      <c r="C1281" s="11"/>
      <c r="D1281" s="34"/>
    </row>
    <row r="1282" spans="2:4" x14ac:dyDescent="0.25">
      <c r="B1282" s="11"/>
      <c r="C1282" s="11"/>
      <c r="D1282" s="34"/>
    </row>
    <row r="1283" spans="2:4" x14ac:dyDescent="0.25">
      <c r="B1283" s="11"/>
      <c r="C1283" s="11"/>
      <c r="D1283" s="34"/>
    </row>
    <row r="1284" spans="2:4" x14ac:dyDescent="0.25">
      <c r="B1284" s="11"/>
      <c r="C1284" s="11"/>
      <c r="D1284" s="34"/>
    </row>
    <row r="1285" spans="2:4" x14ac:dyDescent="0.25">
      <c r="B1285" s="11"/>
      <c r="C1285" s="11"/>
      <c r="D1285" s="34"/>
    </row>
    <row r="1286" spans="2:4" x14ac:dyDescent="0.25">
      <c r="B1286" s="11"/>
      <c r="C1286" s="11"/>
      <c r="D1286" s="34"/>
    </row>
    <row r="1287" spans="2:4" x14ac:dyDescent="0.25">
      <c r="B1287" s="11"/>
      <c r="C1287" s="11"/>
      <c r="D1287" s="34"/>
    </row>
    <row r="1288" spans="2:4" x14ac:dyDescent="0.25">
      <c r="B1288" s="11"/>
      <c r="C1288" s="11"/>
      <c r="D1288" s="34"/>
    </row>
    <row r="1289" spans="2:4" x14ac:dyDescent="0.25">
      <c r="B1289" s="11"/>
      <c r="C1289" s="11"/>
      <c r="D1289" s="34"/>
    </row>
    <row r="1290" spans="2:4" x14ac:dyDescent="0.25">
      <c r="B1290" s="11"/>
      <c r="C1290" s="11"/>
      <c r="D1290" s="34"/>
    </row>
    <row r="1291" spans="2:4" x14ac:dyDescent="0.25">
      <c r="B1291" s="11"/>
      <c r="C1291" s="11"/>
      <c r="D1291" s="34"/>
    </row>
    <row r="1292" spans="2:4" x14ac:dyDescent="0.25">
      <c r="B1292" s="11"/>
      <c r="C1292" s="11"/>
      <c r="D1292" s="34"/>
    </row>
    <row r="1293" spans="2:4" x14ac:dyDescent="0.25">
      <c r="B1293" s="11"/>
      <c r="C1293" s="11"/>
      <c r="D1293" s="34"/>
    </row>
    <row r="1294" spans="2:4" x14ac:dyDescent="0.25">
      <c r="B1294" s="11"/>
      <c r="C1294" s="11"/>
      <c r="D1294" s="34"/>
    </row>
    <row r="1295" spans="2:4" x14ac:dyDescent="0.25">
      <c r="B1295" s="11"/>
      <c r="C1295" s="11"/>
      <c r="D1295" s="34"/>
    </row>
    <row r="1296" spans="2:4" x14ac:dyDescent="0.25">
      <c r="B1296" s="11"/>
      <c r="C1296" s="11"/>
      <c r="D1296" s="34"/>
    </row>
    <row r="1297" spans="2:4" x14ac:dyDescent="0.25">
      <c r="B1297" s="11"/>
      <c r="C1297" s="11"/>
      <c r="D1297" s="34"/>
    </row>
    <row r="1298" spans="2:4" x14ac:dyDescent="0.25">
      <c r="B1298" s="11"/>
      <c r="C1298" s="11"/>
      <c r="D1298" s="34"/>
    </row>
    <row r="1299" spans="2:4" x14ac:dyDescent="0.25">
      <c r="B1299" s="11"/>
      <c r="C1299" s="11"/>
      <c r="D1299" s="34"/>
    </row>
    <row r="1300" spans="2:4" x14ac:dyDescent="0.25">
      <c r="B1300" s="11"/>
      <c r="C1300" s="11"/>
      <c r="D1300" s="34"/>
    </row>
    <row r="1301" spans="2:4" x14ac:dyDescent="0.25">
      <c r="B1301" s="11"/>
      <c r="C1301" s="11"/>
      <c r="D1301" s="34"/>
    </row>
    <row r="1302" spans="2:4" x14ac:dyDescent="0.25">
      <c r="B1302" s="11"/>
      <c r="C1302" s="11"/>
      <c r="D1302" s="34"/>
    </row>
    <row r="1303" spans="2:4" x14ac:dyDescent="0.25">
      <c r="B1303" s="11"/>
      <c r="C1303" s="11"/>
      <c r="D1303" s="34"/>
    </row>
    <row r="1304" spans="2:4" x14ac:dyDescent="0.25">
      <c r="B1304" s="11"/>
      <c r="C1304" s="11"/>
      <c r="D1304" s="34"/>
    </row>
    <row r="1305" spans="2:4" x14ac:dyDescent="0.25">
      <c r="B1305" s="11"/>
      <c r="C1305" s="11"/>
      <c r="D1305" s="34"/>
    </row>
    <row r="1306" spans="2:4" x14ac:dyDescent="0.25">
      <c r="B1306" s="11"/>
      <c r="C1306" s="11"/>
      <c r="D1306" s="34"/>
    </row>
    <row r="1307" spans="2:4" x14ac:dyDescent="0.25">
      <c r="B1307" s="11"/>
      <c r="C1307" s="11"/>
      <c r="D1307" s="34"/>
    </row>
    <row r="1308" spans="2:4" x14ac:dyDescent="0.25">
      <c r="B1308" s="11"/>
      <c r="C1308" s="11"/>
      <c r="D1308" s="34"/>
    </row>
    <row r="1309" spans="2:4" x14ac:dyDescent="0.25">
      <c r="B1309" s="11"/>
      <c r="C1309" s="11"/>
      <c r="D1309" s="34"/>
    </row>
    <row r="1310" spans="2:4" x14ac:dyDescent="0.25">
      <c r="B1310" s="11"/>
      <c r="C1310" s="11"/>
      <c r="D1310" s="34"/>
    </row>
    <row r="1311" spans="2:4" x14ac:dyDescent="0.25">
      <c r="B1311" s="11"/>
      <c r="C1311" s="11"/>
      <c r="D1311" s="34"/>
    </row>
    <row r="1312" spans="2:4" x14ac:dyDescent="0.25">
      <c r="B1312" s="11"/>
      <c r="C1312" s="11"/>
      <c r="D1312" s="34"/>
    </row>
    <row r="1313" spans="2:4" x14ac:dyDescent="0.25">
      <c r="B1313" s="11"/>
      <c r="C1313" s="11"/>
      <c r="D1313" s="34"/>
    </row>
    <row r="1314" spans="2:4" x14ac:dyDescent="0.25">
      <c r="B1314" s="11"/>
      <c r="C1314" s="11"/>
      <c r="D1314" s="34"/>
    </row>
    <row r="1315" spans="2:4" x14ac:dyDescent="0.25">
      <c r="B1315" s="11"/>
      <c r="C1315" s="11"/>
      <c r="D1315" s="34"/>
    </row>
    <row r="1316" spans="2:4" x14ac:dyDescent="0.25">
      <c r="B1316" s="11"/>
      <c r="C1316" s="11"/>
      <c r="D1316" s="34"/>
    </row>
    <row r="1317" spans="2:4" x14ac:dyDescent="0.25">
      <c r="B1317" s="11"/>
      <c r="C1317" s="11"/>
      <c r="D1317" s="34"/>
    </row>
    <row r="1318" spans="2:4" x14ac:dyDescent="0.25">
      <c r="B1318" s="11"/>
      <c r="C1318" s="11"/>
      <c r="D1318" s="34"/>
    </row>
    <row r="1319" spans="2:4" x14ac:dyDescent="0.25">
      <c r="B1319" s="11"/>
      <c r="C1319" s="11"/>
      <c r="D1319" s="34"/>
    </row>
    <row r="1320" spans="2:4" x14ac:dyDescent="0.25">
      <c r="B1320" s="11"/>
      <c r="C1320" s="11"/>
      <c r="D1320" s="34"/>
    </row>
    <row r="1321" spans="2:4" x14ac:dyDescent="0.25">
      <c r="B1321" s="11"/>
      <c r="C1321" s="11"/>
      <c r="D1321" s="34"/>
    </row>
    <row r="1322" spans="2:4" x14ac:dyDescent="0.25">
      <c r="B1322" s="11"/>
      <c r="C1322" s="11"/>
      <c r="D1322" s="34"/>
    </row>
    <row r="1323" spans="2:4" x14ac:dyDescent="0.25">
      <c r="B1323" s="11"/>
      <c r="C1323" s="11"/>
      <c r="D1323" s="34"/>
    </row>
    <row r="1324" spans="2:4" x14ac:dyDescent="0.25">
      <c r="B1324" s="11"/>
      <c r="C1324" s="11"/>
      <c r="D1324" s="34"/>
    </row>
    <row r="1325" spans="2:4" x14ac:dyDescent="0.25">
      <c r="B1325" s="11"/>
      <c r="C1325" s="11"/>
      <c r="D1325" s="34"/>
    </row>
    <row r="1326" spans="2:4" x14ac:dyDescent="0.25">
      <c r="B1326" s="11"/>
      <c r="C1326" s="11"/>
      <c r="D1326" s="34"/>
    </row>
    <row r="1327" spans="2:4" x14ac:dyDescent="0.25">
      <c r="B1327" s="11"/>
      <c r="C1327" s="11"/>
      <c r="D1327" s="34"/>
    </row>
    <row r="1328" spans="2:4" x14ac:dyDescent="0.25">
      <c r="B1328" s="11"/>
      <c r="C1328" s="11"/>
      <c r="D1328" s="34"/>
    </row>
    <row r="1329" spans="2:4" x14ac:dyDescent="0.25">
      <c r="B1329" s="11"/>
      <c r="C1329" s="11"/>
      <c r="D1329" s="34"/>
    </row>
    <row r="1330" spans="2:4" x14ac:dyDescent="0.25">
      <c r="B1330" s="11"/>
      <c r="C1330" s="11"/>
      <c r="D1330" s="34"/>
    </row>
    <row r="1331" spans="2:4" x14ac:dyDescent="0.25">
      <c r="B1331" s="11"/>
      <c r="C1331" s="11"/>
      <c r="D1331" s="34"/>
    </row>
    <row r="1332" spans="2:4" x14ac:dyDescent="0.25">
      <c r="B1332" s="11"/>
      <c r="C1332" s="11"/>
      <c r="D1332" s="34"/>
    </row>
    <row r="1333" spans="2:4" x14ac:dyDescent="0.25">
      <c r="B1333" s="11"/>
      <c r="C1333" s="11"/>
      <c r="D1333" s="34"/>
    </row>
    <row r="1334" spans="2:4" x14ac:dyDescent="0.25">
      <c r="B1334" s="11"/>
      <c r="C1334" s="11"/>
      <c r="D1334" s="34"/>
    </row>
    <row r="1335" spans="2:4" x14ac:dyDescent="0.25">
      <c r="B1335" s="11"/>
      <c r="C1335" s="11"/>
      <c r="D1335" s="34"/>
    </row>
    <row r="1336" spans="2:4" x14ac:dyDescent="0.25">
      <c r="B1336" s="11"/>
      <c r="C1336" s="11"/>
      <c r="D1336" s="34"/>
    </row>
    <row r="1337" spans="2:4" x14ac:dyDescent="0.25">
      <c r="B1337" s="11"/>
      <c r="C1337" s="11"/>
      <c r="D1337" s="34"/>
    </row>
    <row r="1338" spans="2:4" x14ac:dyDescent="0.25">
      <c r="B1338" s="11"/>
      <c r="C1338" s="11"/>
      <c r="D1338" s="34"/>
    </row>
    <row r="1339" spans="2:4" x14ac:dyDescent="0.25">
      <c r="B1339" s="11"/>
      <c r="C1339" s="11"/>
      <c r="D1339" s="34"/>
    </row>
    <row r="1340" spans="2:4" x14ac:dyDescent="0.25">
      <c r="B1340" s="11"/>
      <c r="C1340" s="11"/>
      <c r="D1340" s="34"/>
    </row>
    <row r="1341" spans="2:4" x14ac:dyDescent="0.25">
      <c r="B1341" s="11"/>
      <c r="C1341" s="11"/>
      <c r="D1341" s="34"/>
    </row>
    <row r="1342" spans="2:4" x14ac:dyDescent="0.25">
      <c r="B1342" s="11"/>
      <c r="C1342" s="11"/>
      <c r="D1342" s="34"/>
    </row>
    <row r="1343" spans="2:4" x14ac:dyDescent="0.25">
      <c r="B1343" s="11"/>
      <c r="C1343" s="11"/>
      <c r="D1343" s="34"/>
    </row>
    <row r="1344" spans="2:4" x14ac:dyDescent="0.25">
      <c r="B1344" s="11"/>
      <c r="C1344" s="11"/>
      <c r="D1344" s="34"/>
    </row>
    <row r="1345" spans="2:4" x14ac:dyDescent="0.25">
      <c r="B1345" s="11"/>
      <c r="C1345" s="11"/>
      <c r="D1345" s="34"/>
    </row>
    <row r="1346" spans="2:4" x14ac:dyDescent="0.25">
      <c r="B1346" s="11"/>
      <c r="C1346" s="11"/>
      <c r="D1346" s="34"/>
    </row>
    <row r="1347" spans="2:4" x14ac:dyDescent="0.25">
      <c r="B1347" s="11"/>
      <c r="C1347" s="11"/>
      <c r="D1347" s="34"/>
    </row>
    <row r="1348" spans="2:4" x14ac:dyDescent="0.25">
      <c r="B1348" s="11"/>
      <c r="C1348" s="11"/>
      <c r="D1348" s="34"/>
    </row>
    <row r="1349" spans="2:4" x14ac:dyDescent="0.25">
      <c r="B1349" s="11"/>
      <c r="C1349" s="11"/>
      <c r="D1349" s="34"/>
    </row>
    <row r="1350" spans="2:4" x14ac:dyDescent="0.25">
      <c r="B1350" s="11"/>
      <c r="C1350" s="11"/>
      <c r="D1350" s="34"/>
    </row>
    <row r="1351" spans="2:4" x14ac:dyDescent="0.25">
      <c r="B1351" s="11"/>
      <c r="C1351" s="11"/>
      <c r="D1351" s="34"/>
    </row>
    <row r="1352" spans="2:4" x14ac:dyDescent="0.25">
      <c r="B1352" s="11"/>
      <c r="C1352" s="11"/>
      <c r="D1352" s="34"/>
    </row>
    <row r="1353" spans="2:4" x14ac:dyDescent="0.25">
      <c r="B1353" s="11"/>
      <c r="C1353" s="11"/>
      <c r="D1353" s="34"/>
    </row>
    <row r="1354" spans="2:4" x14ac:dyDescent="0.25">
      <c r="B1354" s="11"/>
      <c r="C1354" s="11"/>
      <c r="D1354" s="34"/>
    </row>
    <row r="1355" spans="2:4" x14ac:dyDescent="0.25">
      <c r="B1355" s="11"/>
      <c r="C1355" s="11"/>
      <c r="D1355" s="34"/>
    </row>
    <row r="1356" spans="2:4" x14ac:dyDescent="0.25">
      <c r="B1356" s="11"/>
      <c r="C1356" s="11"/>
      <c r="D1356" s="34"/>
    </row>
    <row r="1357" spans="2:4" x14ac:dyDescent="0.25">
      <c r="B1357" s="11"/>
      <c r="C1357" s="11"/>
      <c r="D1357" s="34"/>
    </row>
    <row r="1358" spans="2:4" x14ac:dyDescent="0.25">
      <c r="B1358" s="11"/>
      <c r="C1358" s="11"/>
      <c r="D1358" s="34"/>
    </row>
    <row r="1359" spans="2:4" x14ac:dyDescent="0.25">
      <c r="B1359" s="11"/>
      <c r="C1359" s="11"/>
      <c r="D1359" s="34"/>
    </row>
    <row r="1360" spans="2:4" x14ac:dyDescent="0.25">
      <c r="B1360" s="11"/>
      <c r="C1360" s="11"/>
      <c r="D1360" s="34"/>
    </row>
    <row r="1361" spans="2:4" x14ac:dyDescent="0.25">
      <c r="B1361" s="11"/>
      <c r="C1361" s="11"/>
      <c r="D1361" s="34"/>
    </row>
    <row r="1362" spans="2:4" x14ac:dyDescent="0.25">
      <c r="B1362" s="11"/>
      <c r="C1362" s="11"/>
      <c r="D1362" s="34"/>
    </row>
    <row r="1363" spans="2:4" x14ac:dyDescent="0.25">
      <c r="B1363" s="11"/>
      <c r="C1363" s="11"/>
      <c r="D1363" s="34"/>
    </row>
    <row r="1364" spans="2:4" x14ac:dyDescent="0.25">
      <c r="B1364" s="11"/>
      <c r="C1364" s="11"/>
      <c r="D1364" s="34"/>
    </row>
    <row r="1365" spans="2:4" x14ac:dyDescent="0.25">
      <c r="B1365" s="11"/>
      <c r="C1365" s="11"/>
      <c r="D1365" s="34"/>
    </row>
    <row r="1366" spans="2:4" x14ac:dyDescent="0.25">
      <c r="B1366" s="11"/>
      <c r="C1366" s="11"/>
      <c r="D1366" s="34"/>
    </row>
    <row r="1367" spans="2:4" x14ac:dyDescent="0.25">
      <c r="B1367" s="11"/>
      <c r="C1367" s="11"/>
      <c r="D1367" s="34"/>
    </row>
    <row r="1368" spans="2:4" x14ac:dyDescent="0.25">
      <c r="B1368" s="11"/>
      <c r="C1368" s="11"/>
      <c r="D1368" s="34"/>
    </row>
    <row r="1369" spans="2:4" x14ac:dyDescent="0.25">
      <c r="B1369" s="11"/>
      <c r="C1369" s="11"/>
      <c r="D1369" s="34"/>
    </row>
    <row r="1370" spans="2:4" x14ac:dyDescent="0.25">
      <c r="B1370" s="11"/>
      <c r="C1370" s="11"/>
      <c r="D1370" s="34"/>
    </row>
    <row r="1371" spans="2:4" x14ac:dyDescent="0.25">
      <c r="B1371" s="11"/>
      <c r="C1371" s="11"/>
      <c r="D1371" s="34"/>
    </row>
    <row r="1372" spans="2:4" x14ac:dyDescent="0.25">
      <c r="B1372" s="11"/>
      <c r="C1372" s="11"/>
      <c r="D1372" s="34"/>
    </row>
    <row r="1373" spans="2:4" x14ac:dyDescent="0.25">
      <c r="B1373" s="11"/>
      <c r="C1373" s="11"/>
      <c r="D1373" s="34"/>
    </row>
    <row r="1374" spans="2:4" x14ac:dyDescent="0.25">
      <c r="B1374" s="11"/>
      <c r="C1374" s="11"/>
      <c r="D1374" s="34"/>
    </row>
    <row r="1375" spans="2:4" x14ac:dyDescent="0.25">
      <c r="B1375" s="11"/>
      <c r="C1375" s="11"/>
      <c r="D1375" s="34"/>
    </row>
    <row r="1376" spans="2:4" x14ac:dyDescent="0.25">
      <c r="B1376" s="11"/>
      <c r="C1376" s="11"/>
      <c r="D1376" s="34"/>
    </row>
    <row r="1377" spans="2:4" x14ac:dyDescent="0.25">
      <c r="B1377" s="11"/>
      <c r="C1377" s="11"/>
      <c r="D1377" s="34"/>
    </row>
    <row r="1378" spans="2:4" x14ac:dyDescent="0.25">
      <c r="B1378" s="11"/>
      <c r="C1378" s="11"/>
      <c r="D1378" s="34"/>
    </row>
    <row r="1379" spans="2:4" x14ac:dyDescent="0.25">
      <c r="B1379" s="11"/>
      <c r="C1379" s="11"/>
      <c r="D1379" s="34"/>
    </row>
    <row r="1380" spans="2:4" x14ac:dyDescent="0.25">
      <c r="B1380" s="11"/>
      <c r="C1380" s="11"/>
      <c r="D1380" s="34"/>
    </row>
    <row r="1381" spans="2:4" x14ac:dyDescent="0.25">
      <c r="B1381" s="11"/>
      <c r="C1381" s="11"/>
      <c r="D1381" s="34"/>
    </row>
    <row r="1382" spans="2:4" x14ac:dyDescent="0.25">
      <c r="B1382" s="11"/>
      <c r="C1382" s="11"/>
      <c r="D1382" s="34"/>
    </row>
    <row r="1383" spans="2:4" x14ac:dyDescent="0.25">
      <c r="B1383" s="11"/>
      <c r="C1383" s="11"/>
      <c r="D1383" s="34"/>
    </row>
    <row r="1384" spans="2:4" x14ac:dyDescent="0.25">
      <c r="B1384" s="11"/>
      <c r="C1384" s="11"/>
      <c r="D1384" s="34"/>
    </row>
    <row r="1385" spans="2:4" x14ac:dyDescent="0.25">
      <c r="B1385" s="11"/>
      <c r="C1385" s="11"/>
      <c r="D1385" s="34"/>
    </row>
    <row r="1386" spans="2:4" x14ac:dyDescent="0.25">
      <c r="B1386" s="11"/>
      <c r="C1386" s="11"/>
      <c r="D1386" s="34"/>
    </row>
    <row r="1387" spans="2:4" x14ac:dyDescent="0.25">
      <c r="B1387" s="11"/>
      <c r="C1387" s="11"/>
      <c r="D1387" s="34"/>
    </row>
    <row r="1388" spans="2:4" x14ac:dyDescent="0.25">
      <c r="B1388" s="11"/>
      <c r="C1388" s="11"/>
      <c r="D1388" s="34"/>
    </row>
    <row r="1389" spans="2:4" x14ac:dyDescent="0.25">
      <c r="B1389" s="11"/>
      <c r="C1389" s="11"/>
      <c r="D1389" s="34"/>
    </row>
    <row r="1390" spans="2:4" x14ac:dyDescent="0.25">
      <c r="B1390" s="11"/>
      <c r="C1390" s="11"/>
      <c r="D1390" s="34"/>
    </row>
    <row r="1391" spans="2:4" x14ac:dyDescent="0.25">
      <c r="B1391" s="11"/>
      <c r="C1391" s="11"/>
      <c r="D1391" s="34"/>
    </row>
    <row r="1392" spans="2:4" x14ac:dyDescent="0.25">
      <c r="B1392" s="11"/>
      <c r="C1392" s="11"/>
      <c r="D1392" s="34"/>
    </row>
    <row r="1393" spans="2:4" x14ac:dyDescent="0.25">
      <c r="B1393" s="11"/>
      <c r="C1393" s="11"/>
      <c r="D1393" s="34"/>
    </row>
    <row r="1394" spans="2:4" x14ac:dyDescent="0.25">
      <c r="B1394" s="11"/>
      <c r="C1394" s="11"/>
      <c r="D1394" s="34"/>
    </row>
    <row r="1395" spans="2:4" x14ac:dyDescent="0.25">
      <c r="B1395" s="11"/>
      <c r="C1395" s="11"/>
      <c r="D1395" s="34"/>
    </row>
    <row r="1396" spans="2:4" x14ac:dyDescent="0.25">
      <c r="B1396" s="11"/>
      <c r="C1396" s="11"/>
      <c r="D1396" s="34"/>
    </row>
    <row r="1397" spans="2:4" x14ac:dyDescent="0.25">
      <c r="B1397" s="11"/>
      <c r="C1397" s="11"/>
      <c r="D1397" s="34"/>
    </row>
    <row r="1398" spans="2:4" x14ac:dyDescent="0.25">
      <c r="B1398" s="11"/>
      <c r="C1398" s="11"/>
      <c r="D1398" s="34"/>
    </row>
    <row r="1399" spans="2:4" x14ac:dyDescent="0.25">
      <c r="B1399" s="11"/>
      <c r="C1399" s="11"/>
      <c r="D1399" s="34"/>
    </row>
    <row r="1400" spans="2:4" x14ac:dyDescent="0.25">
      <c r="B1400" s="11"/>
      <c r="C1400" s="11"/>
      <c r="D1400" s="34"/>
    </row>
    <row r="1401" spans="2:4" x14ac:dyDescent="0.25">
      <c r="B1401" s="11"/>
      <c r="C1401" s="11"/>
      <c r="D1401" s="34"/>
    </row>
    <row r="1402" spans="2:4" x14ac:dyDescent="0.25">
      <c r="B1402" s="11"/>
      <c r="C1402" s="11"/>
      <c r="D1402" s="34"/>
    </row>
    <row r="1403" spans="2:4" x14ac:dyDescent="0.25">
      <c r="B1403" s="11"/>
      <c r="C1403" s="11"/>
      <c r="D1403" s="34"/>
    </row>
    <row r="1404" spans="2:4" x14ac:dyDescent="0.25">
      <c r="B1404" s="11"/>
      <c r="C1404" s="11"/>
      <c r="D1404" s="34"/>
    </row>
    <row r="1405" spans="2:4" x14ac:dyDescent="0.25">
      <c r="B1405" s="11"/>
      <c r="C1405" s="11"/>
      <c r="D1405" s="34"/>
    </row>
    <row r="1406" spans="2:4" x14ac:dyDescent="0.25">
      <c r="B1406" s="11"/>
      <c r="C1406" s="11"/>
      <c r="D1406" s="34"/>
    </row>
    <row r="1407" spans="2:4" x14ac:dyDescent="0.25">
      <c r="B1407" s="11"/>
      <c r="C1407" s="11"/>
      <c r="D1407" s="34"/>
    </row>
    <row r="1408" spans="2:4" x14ac:dyDescent="0.25">
      <c r="B1408" s="11"/>
      <c r="C1408" s="11"/>
      <c r="D1408" s="34"/>
    </row>
    <row r="1409" spans="2:4" x14ac:dyDescent="0.25">
      <c r="B1409" s="11"/>
      <c r="C1409" s="11"/>
      <c r="D1409" s="34"/>
    </row>
    <row r="1410" spans="2:4" x14ac:dyDescent="0.25">
      <c r="B1410" s="11"/>
      <c r="C1410" s="11"/>
      <c r="D1410" s="34"/>
    </row>
    <row r="1411" spans="2:4" x14ac:dyDescent="0.25">
      <c r="B1411" s="11"/>
      <c r="C1411" s="11"/>
      <c r="D1411" s="34"/>
    </row>
    <row r="1412" spans="2:4" x14ac:dyDescent="0.25">
      <c r="B1412" s="11"/>
      <c r="C1412" s="11"/>
      <c r="D1412" s="34"/>
    </row>
    <row r="1413" spans="2:4" x14ac:dyDescent="0.25">
      <c r="B1413" s="11"/>
      <c r="C1413" s="11"/>
      <c r="D1413" s="34"/>
    </row>
    <row r="1414" spans="2:4" x14ac:dyDescent="0.25">
      <c r="B1414" s="11"/>
      <c r="C1414" s="11"/>
      <c r="D1414" s="34"/>
    </row>
    <row r="1415" spans="2:4" x14ac:dyDescent="0.25">
      <c r="B1415" s="11"/>
      <c r="C1415" s="11"/>
      <c r="D1415" s="34"/>
    </row>
    <row r="1416" spans="2:4" x14ac:dyDescent="0.25">
      <c r="B1416" s="11"/>
      <c r="C1416" s="11"/>
      <c r="D1416" s="34"/>
    </row>
    <row r="1417" spans="2:4" x14ac:dyDescent="0.25">
      <c r="B1417" s="11"/>
      <c r="C1417" s="11"/>
      <c r="D1417" s="34"/>
    </row>
    <row r="1418" spans="2:4" x14ac:dyDescent="0.25">
      <c r="B1418" s="11"/>
      <c r="C1418" s="11"/>
      <c r="D1418" s="34"/>
    </row>
    <row r="1419" spans="2:4" x14ac:dyDescent="0.25">
      <c r="B1419" s="11"/>
      <c r="C1419" s="11"/>
      <c r="D1419" s="34"/>
    </row>
    <row r="1420" spans="2:4" x14ac:dyDescent="0.25">
      <c r="B1420" s="11"/>
      <c r="C1420" s="11"/>
      <c r="D1420" s="34"/>
    </row>
    <row r="1421" spans="2:4" x14ac:dyDescent="0.25">
      <c r="B1421" s="11"/>
      <c r="C1421" s="11"/>
      <c r="D1421" s="34"/>
    </row>
    <row r="1422" spans="2:4" x14ac:dyDescent="0.25">
      <c r="B1422" s="11"/>
      <c r="C1422" s="11"/>
      <c r="D1422" s="34"/>
    </row>
    <row r="1423" spans="2:4" x14ac:dyDescent="0.25">
      <c r="B1423" s="11"/>
      <c r="C1423" s="11"/>
      <c r="D1423" s="34"/>
    </row>
    <row r="1424" spans="2:4" x14ac:dyDescent="0.25">
      <c r="B1424" s="11"/>
      <c r="C1424" s="11"/>
      <c r="D1424" s="34"/>
    </row>
    <row r="1425" spans="2:4" x14ac:dyDescent="0.25">
      <c r="B1425" s="11"/>
      <c r="C1425" s="11"/>
      <c r="D1425" s="34"/>
    </row>
    <row r="1426" spans="2:4" x14ac:dyDescent="0.25">
      <c r="B1426" s="11"/>
      <c r="C1426" s="11"/>
      <c r="D1426" s="34"/>
    </row>
    <row r="1427" spans="2:4" x14ac:dyDescent="0.25">
      <c r="B1427" s="11"/>
      <c r="C1427" s="11"/>
      <c r="D1427" s="34"/>
    </row>
    <row r="1428" spans="2:4" x14ac:dyDescent="0.25">
      <c r="B1428" s="11"/>
      <c r="C1428" s="11"/>
      <c r="D1428" s="34"/>
    </row>
    <row r="1429" spans="2:4" x14ac:dyDescent="0.25">
      <c r="B1429" s="11"/>
      <c r="C1429" s="11"/>
      <c r="D1429" s="34"/>
    </row>
    <row r="1430" spans="2:4" x14ac:dyDescent="0.25">
      <c r="B1430" s="11"/>
      <c r="C1430" s="11"/>
      <c r="D1430" s="34"/>
    </row>
    <row r="1431" spans="2:4" x14ac:dyDescent="0.25">
      <c r="B1431" s="11"/>
      <c r="C1431" s="11"/>
      <c r="D1431" s="34"/>
    </row>
    <row r="1432" spans="2:4" x14ac:dyDescent="0.25">
      <c r="B1432" s="11"/>
      <c r="C1432" s="11"/>
      <c r="D1432" s="34"/>
    </row>
    <row r="1433" spans="2:4" x14ac:dyDescent="0.25">
      <c r="B1433" s="11"/>
      <c r="C1433" s="11"/>
      <c r="D1433" s="34"/>
    </row>
    <row r="1434" spans="2:4" x14ac:dyDescent="0.25">
      <c r="B1434" s="11"/>
      <c r="C1434" s="11"/>
      <c r="D1434" s="34"/>
    </row>
    <row r="1435" spans="2:4" x14ac:dyDescent="0.25">
      <c r="B1435" s="11"/>
      <c r="C1435" s="11"/>
      <c r="D1435" s="34"/>
    </row>
    <row r="1436" spans="2:4" x14ac:dyDescent="0.25">
      <c r="B1436" s="11"/>
      <c r="C1436" s="11"/>
      <c r="D1436" s="34"/>
    </row>
    <row r="1437" spans="2:4" x14ac:dyDescent="0.25">
      <c r="B1437" s="11"/>
      <c r="C1437" s="11"/>
      <c r="D1437" s="34"/>
    </row>
    <row r="1438" spans="2:4" x14ac:dyDescent="0.25">
      <c r="B1438" s="11"/>
      <c r="C1438" s="11"/>
      <c r="D1438" s="34"/>
    </row>
    <row r="1439" spans="2:4" x14ac:dyDescent="0.25">
      <c r="B1439" s="11"/>
      <c r="C1439" s="11"/>
      <c r="D1439" s="34"/>
    </row>
    <row r="1440" spans="2:4" x14ac:dyDescent="0.25">
      <c r="B1440" s="11"/>
      <c r="C1440" s="11"/>
      <c r="D1440" s="34"/>
    </row>
    <row r="1441" spans="2:4" x14ac:dyDescent="0.25">
      <c r="B1441" s="11"/>
      <c r="C1441" s="11"/>
      <c r="D1441" s="34"/>
    </row>
    <row r="1442" spans="2:4" x14ac:dyDescent="0.25">
      <c r="B1442" s="11"/>
      <c r="C1442" s="11"/>
      <c r="D1442" s="34"/>
    </row>
    <row r="1443" spans="2:4" x14ac:dyDescent="0.25">
      <c r="B1443" s="11"/>
      <c r="C1443" s="11"/>
      <c r="D1443" s="34"/>
    </row>
    <row r="1444" spans="2:4" x14ac:dyDescent="0.25">
      <c r="B1444" s="11"/>
      <c r="C1444" s="11"/>
      <c r="D1444" s="34"/>
    </row>
    <row r="1445" spans="2:4" x14ac:dyDescent="0.25">
      <c r="B1445" s="11"/>
      <c r="C1445" s="11"/>
      <c r="D1445" s="34"/>
    </row>
    <row r="1446" spans="2:4" x14ac:dyDescent="0.25">
      <c r="B1446" s="11"/>
      <c r="C1446" s="11"/>
      <c r="D1446" s="34"/>
    </row>
    <row r="1447" spans="2:4" x14ac:dyDescent="0.25">
      <c r="B1447" s="11"/>
      <c r="C1447" s="11"/>
      <c r="D1447" s="34"/>
    </row>
    <row r="1448" spans="2:4" x14ac:dyDescent="0.25">
      <c r="B1448" s="11"/>
      <c r="C1448" s="11"/>
      <c r="D1448" s="34"/>
    </row>
    <row r="1449" spans="2:4" x14ac:dyDescent="0.25">
      <c r="B1449" s="11"/>
      <c r="C1449" s="11"/>
      <c r="D1449" s="34"/>
    </row>
    <row r="1450" spans="2:4" x14ac:dyDescent="0.25">
      <c r="B1450" s="11"/>
      <c r="C1450" s="11"/>
      <c r="D1450" s="34"/>
    </row>
    <row r="1451" spans="2:4" x14ac:dyDescent="0.25">
      <c r="B1451" s="11"/>
      <c r="C1451" s="11"/>
      <c r="D1451" s="34"/>
    </row>
    <row r="1452" spans="2:4" x14ac:dyDescent="0.25">
      <c r="B1452" s="11"/>
      <c r="C1452" s="11"/>
      <c r="D1452" s="34"/>
    </row>
    <row r="1453" spans="2:4" x14ac:dyDescent="0.25">
      <c r="B1453" s="11"/>
      <c r="C1453" s="11"/>
      <c r="D1453" s="34"/>
    </row>
    <row r="1454" spans="2:4" x14ac:dyDescent="0.25">
      <c r="B1454" s="11"/>
      <c r="C1454" s="11"/>
      <c r="D1454" s="34"/>
    </row>
    <row r="1455" spans="2:4" x14ac:dyDescent="0.25">
      <c r="B1455" s="11"/>
      <c r="C1455" s="11"/>
      <c r="D1455" s="34"/>
    </row>
    <row r="1456" spans="2:4" x14ac:dyDescent="0.25">
      <c r="B1456" s="11"/>
      <c r="C1456" s="11"/>
      <c r="D1456" s="34"/>
    </row>
    <row r="1457" spans="2:4" x14ac:dyDescent="0.25">
      <c r="B1457" s="11"/>
      <c r="C1457" s="11"/>
      <c r="D1457" s="34"/>
    </row>
    <row r="1458" spans="2:4" x14ac:dyDescent="0.25">
      <c r="B1458" s="11"/>
      <c r="C1458" s="11"/>
      <c r="D1458" s="34"/>
    </row>
    <row r="1459" spans="2:4" x14ac:dyDescent="0.25">
      <c r="B1459" s="11"/>
      <c r="C1459" s="11"/>
      <c r="D1459" s="34"/>
    </row>
    <row r="1460" spans="2:4" x14ac:dyDescent="0.25">
      <c r="B1460" s="11"/>
      <c r="C1460" s="11"/>
      <c r="D1460" s="34"/>
    </row>
    <row r="1461" spans="2:4" x14ac:dyDescent="0.25">
      <c r="B1461" s="11"/>
      <c r="C1461" s="11"/>
      <c r="D1461" s="34"/>
    </row>
    <row r="1462" spans="2:4" x14ac:dyDescent="0.25">
      <c r="B1462" s="11"/>
      <c r="C1462" s="11"/>
      <c r="D1462" s="34"/>
    </row>
    <row r="1463" spans="2:4" x14ac:dyDescent="0.25">
      <c r="B1463" s="11"/>
      <c r="C1463" s="11"/>
      <c r="D1463" s="34"/>
    </row>
    <row r="1464" spans="2:4" x14ac:dyDescent="0.25">
      <c r="B1464" s="11"/>
      <c r="C1464" s="11"/>
      <c r="D1464" s="34"/>
    </row>
    <row r="1465" spans="2:4" x14ac:dyDescent="0.25">
      <c r="B1465" s="11"/>
      <c r="C1465" s="11"/>
      <c r="D1465" s="34"/>
    </row>
    <row r="1466" spans="2:4" x14ac:dyDescent="0.25">
      <c r="B1466" s="11"/>
      <c r="C1466" s="11"/>
      <c r="D1466" s="34"/>
    </row>
    <row r="1467" spans="2:4" x14ac:dyDescent="0.25">
      <c r="B1467" s="11"/>
      <c r="C1467" s="11"/>
      <c r="D1467" s="34"/>
    </row>
    <row r="1468" spans="2:4" x14ac:dyDescent="0.25">
      <c r="B1468" s="11"/>
      <c r="C1468" s="11"/>
      <c r="D1468" s="34"/>
    </row>
    <row r="1469" spans="2:4" x14ac:dyDescent="0.25">
      <c r="B1469" s="11"/>
      <c r="C1469" s="11"/>
      <c r="D1469" s="34"/>
    </row>
    <row r="1470" spans="2:4" x14ac:dyDescent="0.25">
      <c r="B1470" s="11"/>
      <c r="C1470" s="11"/>
      <c r="D1470" s="34"/>
    </row>
    <row r="1471" spans="2:4" x14ac:dyDescent="0.25">
      <c r="B1471" s="11"/>
      <c r="C1471" s="11"/>
      <c r="D1471" s="34"/>
    </row>
    <row r="1472" spans="2:4" x14ac:dyDescent="0.25">
      <c r="B1472" s="11"/>
      <c r="C1472" s="11"/>
      <c r="D1472" s="34"/>
    </row>
    <row r="1473" spans="2:4" x14ac:dyDescent="0.25">
      <c r="B1473" s="11"/>
      <c r="C1473" s="11"/>
      <c r="D1473" s="34"/>
    </row>
    <row r="1474" spans="2:4" x14ac:dyDescent="0.25">
      <c r="B1474" s="11"/>
      <c r="C1474" s="11"/>
      <c r="D1474" s="34"/>
    </row>
    <row r="1475" spans="2:4" x14ac:dyDescent="0.25">
      <c r="B1475" s="11"/>
      <c r="C1475" s="11"/>
      <c r="D1475" s="34"/>
    </row>
    <row r="1476" spans="2:4" x14ac:dyDescent="0.25">
      <c r="B1476" s="11"/>
      <c r="C1476" s="11"/>
      <c r="D1476" s="34"/>
    </row>
    <row r="1477" spans="2:4" x14ac:dyDescent="0.25">
      <c r="B1477" s="11"/>
      <c r="C1477" s="11"/>
      <c r="D1477" s="34"/>
    </row>
    <row r="1478" spans="2:4" x14ac:dyDescent="0.25">
      <c r="B1478" s="11"/>
      <c r="C1478" s="11"/>
      <c r="D1478" s="34"/>
    </row>
    <row r="1479" spans="2:4" x14ac:dyDescent="0.25">
      <c r="B1479" s="11"/>
      <c r="C1479" s="11"/>
      <c r="D1479" s="34"/>
    </row>
    <row r="1480" spans="2:4" x14ac:dyDescent="0.25">
      <c r="B1480" s="11"/>
      <c r="C1480" s="11"/>
      <c r="D1480" s="34"/>
    </row>
    <row r="1481" spans="2:4" x14ac:dyDescent="0.25">
      <c r="B1481" s="11"/>
      <c r="C1481" s="11"/>
      <c r="D1481" s="34"/>
    </row>
    <row r="1482" spans="2:4" x14ac:dyDescent="0.25">
      <c r="B1482" s="11"/>
      <c r="C1482" s="11"/>
      <c r="D1482" s="34"/>
    </row>
    <row r="1483" spans="2:4" x14ac:dyDescent="0.25">
      <c r="B1483" s="11"/>
      <c r="C1483" s="11"/>
      <c r="D1483" s="34"/>
    </row>
    <row r="1484" spans="2:4" x14ac:dyDescent="0.25">
      <c r="B1484" s="11"/>
      <c r="C1484" s="11"/>
      <c r="D1484" s="34"/>
    </row>
    <row r="1485" spans="2:4" x14ac:dyDescent="0.25">
      <c r="B1485" s="11"/>
      <c r="C1485" s="11"/>
      <c r="D1485" s="34"/>
    </row>
    <row r="1486" spans="2:4" x14ac:dyDescent="0.25">
      <c r="B1486" s="11"/>
      <c r="C1486" s="11"/>
      <c r="D1486" s="34"/>
    </row>
    <row r="1487" spans="2:4" x14ac:dyDescent="0.25">
      <c r="B1487" s="11"/>
      <c r="C1487" s="11"/>
      <c r="D1487" s="34"/>
    </row>
    <row r="1488" spans="2:4" x14ac:dyDescent="0.25">
      <c r="B1488" s="11"/>
      <c r="C1488" s="11"/>
      <c r="D1488" s="34"/>
    </row>
    <row r="1489" spans="2:4" x14ac:dyDescent="0.25">
      <c r="B1489" s="11"/>
      <c r="C1489" s="11"/>
      <c r="D1489" s="34"/>
    </row>
    <row r="1490" spans="2:4" x14ac:dyDescent="0.25">
      <c r="B1490" s="11"/>
      <c r="C1490" s="11"/>
      <c r="D1490" s="34"/>
    </row>
    <row r="1491" spans="2:4" x14ac:dyDescent="0.25">
      <c r="B1491" s="11"/>
      <c r="C1491" s="11"/>
      <c r="D1491" s="34"/>
    </row>
    <row r="1492" spans="2:4" x14ac:dyDescent="0.25">
      <c r="B1492" s="11"/>
      <c r="C1492" s="11"/>
      <c r="D1492" s="34"/>
    </row>
    <row r="1493" spans="2:4" x14ac:dyDescent="0.25">
      <c r="B1493" s="11"/>
      <c r="C1493" s="11"/>
      <c r="D1493" s="34"/>
    </row>
    <row r="1494" spans="2:4" x14ac:dyDescent="0.25">
      <c r="B1494" s="11"/>
      <c r="C1494" s="11"/>
      <c r="D1494" s="34"/>
    </row>
    <row r="1495" spans="2:4" x14ac:dyDescent="0.25">
      <c r="B1495" s="11"/>
      <c r="C1495" s="11"/>
      <c r="D1495" s="34"/>
    </row>
    <row r="1496" spans="2:4" x14ac:dyDescent="0.25">
      <c r="B1496" s="11"/>
      <c r="C1496" s="11"/>
      <c r="D1496" s="34"/>
    </row>
    <row r="1497" spans="2:4" x14ac:dyDescent="0.25">
      <c r="B1497" s="11"/>
      <c r="C1497" s="11"/>
      <c r="D1497" s="34"/>
    </row>
    <row r="1498" spans="2:4" x14ac:dyDescent="0.25">
      <c r="B1498" s="11"/>
      <c r="C1498" s="11"/>
      <c r="D1498" s="34"/>
    </row>
    <row r="1499" spans="2:4" x14ac:dyDescent="0.25">
      <c r="B1499" s="11"/>
      <c r="C1499" s="11"/>
      <c r="D1499" s="34"/>
    </row>
    <row r="1500" spans="2:4" x14ac:dyDescent="0.25">
      <c r="B1500" s="11"/>
      <c r="C1500" s="11"/>
      <c r="D1500" s="34"/>
    </row>
    <row r="1501" spans="2:4" x14ac:dyDescent="0.25">
      <c r="B1501" s="11"/>
      <c r="C1501" s="11"/>
      <c r="D1501" s="34"/>
    </row>
    <row r="1502" spans="2:4" x14ac:dyDescent="0.25">
      <c r="B1502" s="11"/>
      <c r="C1502" s="11"/>
      <c r="D1502" s="34"/>
    </row>
    <row r="1503" spans="2:4" x14ac:dyDescent="0.25">
      <c r="B1503" s="11"/>
      <c r="C1503" s="11"/>
      <c r="D1503" s="34"/>
    </row>
    <row r="1504" spans="2:4" x14ac:dyDescent="0.25">
      <c r="B1504" s="11"/>
      <c r="C1504" s="11"/>
      <c r="D1504" s="34"/>
    </row>
    <row r="1505" spans="2:4" x14ac:dyDescent="0.25">
      <c r="B1505" s="11"/>
      <c r="C1505" s="11"/>
      <c r="D1505" s="34"/>
    </row>
    <row r="1506" spans="2:4" x14ac:dyDescent="0.25">
      <c r="B1506" s="11"/>
      <c r="C1506" s="11"/>
      <c r="D1506" s="34"/>
    </row>
    <row r="1507" spans="2:4" x14ac:dyDescent="0.25">
      <c r="B1507" s="11"/>
      <c r="C1507" s="11"/>
      <c r="D1507" s="34"/>
    </row>
    <row r="1508" spans="2:4" x14ac:dyDescent="0.25">
      <c r="B1508" s="11"/>
      <c r="C1508" s="11"/>
      <c r="D1508" s="34"/>
    </row>
    <row r="1509" spans="2:4" x14ac:dyDescent="0.25">
      <c r="B1509" s="11"/>
      <c r="C1509" s="11"/>
      <c r="D1509" s="34"/>
    </row>
    <row r="1510" spans="2:4" x14ac:dyDescent="0.25">
      <c r="B1510" s="11"/>
      <c r="C1510" s="11"/>
      <c r="D1510" s="34"/>
    </row>
    <row r="1511" spans="2:4" x14ac:dyDescent="0.25">
      <c r="B1511" s="11"/>
      <c r="C1511" s="11"/>
      <c r="D1511" s="34"/>
    </row>
    <row r="1512" spans="2:4" x14ac:dyDescent="0.25">
      <c r="B1512" s="11"/>
      <c r="C1512" s="11"/>
      <c r="D1512" s="34"/>
    </row>
    <row r="1513" spans="2:4" x14ac:dyDescent="0.25">
      <c r="B1513" s="11"/>
      <c r="C1513" s="11"/>
      <c r="D1513" s="34"/>
    </row>
    <row r="1514" spans="2:4" x14ac:dyDescent="0.25">
      <c r="B1514" s="11"/>
      <c r="C1514" s="11"/>
      <c r="D1514" s="34"/>
    </row>
    <row r="1515" spans="2:4" x14ac:dyDescent="0.25">
      <c r="B1515" s="11"/>
      <c r="C1515" s="11"/>
      <c r="D1515" s="34"/>
    </row>
    <row r="1516" spans="2:4" x14ac:dyDescent="0.25">
      <c r="B1516" s="11"/>
      <c r="C1516" s="11"/>
      <c r="D1516" s="34"/>
    </row>
    <row r="1517" spans="2:4" x14ac:dyDescent="0.25">
      <c r="B1517" s="11"/>
      <c r="C1517" s="11"/>
      <c r="D1517" s="34"/>
    </row>
    <row r="1518" spans="2:4" x14ac:dyDescent="0.25">
      <c r="B1518" s="11"/>
      <c r="C1518" s="11"/>
      <c r="D1518" s="34"/>
    </row>
    <row r="1519" spans="2:4" x14ac:dyDescent="0.25">
      <c r="B1519" s="11"/>
      <c r="C1519" s="11"/>
      <c r="D1519" s="34"/>
    </row>
    <row r="1520" spans="2:4" x14ac:dyDescent="0.25">
      <c r="B1520" s="11"/>
      <c r="C1520" s="11"/>
      <c r="D1520" s="34"/>
    </row>
    <row r="1521" spans="2:4" x14ac:dyDescent="0.25">
      <c r="B1521" s="11"/>
      <c r="C1521" s="11"/>
      <c r="D1521" s="34"/>
    </row>
    <row r="1522" spans="2:4" x14ac:dyDescent="0.25">
      <c r="B1522" s="11"/>
      <c r="C1522" s="11"/>
      <c r="D1522" s="34"/>
    </row>
    <row r="1523" spans="2:4" x14ac:dyDescent="0.25">
      <c r="B1523" s="11"/>
      <c r="C1523" s="11"/>
      <c r="D1523" s="34"/>
    </row>
    <row r="1524" spans="2:4" x14ac:dyDescent="0.25">
      <c r="B1524" s="11"/>
      <c r="C1524" s="11"/>
      <c r="D1524" s="34"/>
    </row>
    <row r="1525" spans="2:4" x14ac:dyDescent="0.25">
      <c r="B1525" s="11"/>
      <c r="C1525" s="11"/>
      <c r="D1525" s="34"/>
    </row>
    <row r="1526" spans="2:4" x14ac:dyDescent="0.25">
      <c r="B1526" s="11"/>
      <c r="C1526" s="11"/>
      <c r="D1526" s="34"/>
    </row>
    <row r="1527" spans="2:4" x14ac:dyDescent="0.25">
      <c r="B1527" s="11"/>
      <c r="C1527" s="11"/>
      <c r="D1527" s="34"/>
    </row>
    <row r="1528" spans="2:4" x14ac:dyDescent="0.25">
      <c r="B1528" s="11"/>
      <c r="C1528" s="11"/>
      <c r="D1528" s="34"/>
    </row>
    <row r="1529" spans="2:4" x14ac:dyDescent="0.25">
      <c r="B1529" s="11"/>
      <c r="C1529" s="11"/>
      <c r="D1529" s="34"/>
    </row>
    <row r="1530" spans="2:4" x14ac:dyDescent="0.25">
      <c r="B1530" s="11"/>
      <c r="C1530" s="11"/>
      <c r="D1530" s="34"/>
    </row>
    <row r="1531" spans="2:4" x14ac:dyDescent="0.25">
      <c r="B1531" s="11"/>
      <c r="C1531" s="11"/>
      <c r="D1531" s="34"/>
    </row>
    <row r="1532" spans="2:4" x14ac:dyDescent="0.25">
      <c r="B1532" s="11"/>
      <c r="C1532" s="11"/>
      <c r="D1532" s="34"/>
    </row>
    <row r="1533" spans="2:4" x14ac:dyDescent="0.25">
      <c r="B1533" s="11"/>
      <c r="C1533" s="11"/>
      <c r="D1533" s="34"/>
    </row>
    <row r="1534" spans="2:4" x14ac:dyDescent="0.25">
      <c r="B1534" s="11"/>
      <c r="C1534" s="11"/>
      <c r="D1534" s="34"/>
    </row>
    <row r="1535" spans="2:4" x14ac:dyDescent="0.25">
      <c r="B1535" s="11"/>
      <c r="C1535" s="11"/>
      <c r="D1535" s="34"/>
    </row>
    <row r="1536" spans="2:4" x14ac:dyDescent="0.25">
      <c r="B1536" s="11"/>
      <c r="C1536" s="11"/>
      <c r="D1536" s="34"/>
    </row>
    <row r="1537" spans="2:4" x14ac:dyDescent="0.25">
      <c r="B1537" s="11"/>
      <c r="C1537" s="11"/>
      <c r="D1537" s="34"/>
    </row>
    <row r="1538" spans="2:4" x14ac:dyDescent="0.25">
      <c r="B1538" s="11"/>
      <c r="C1538" s="11"/>
      <c r="D1538" s="34"/>
    </row>
    <row r="1539" spans="2:4" x14ac:dyDescent="0.25">
      <c r="B1539" s="11"/>
      <c r="C1539" s="11"/>
      <c r="D1539" s="34"/>
    </row>
    <row r="1540" spans="2:4" x14ac:dyDescent="0.25">
      <c r="B1540" s="11"/>
      <c r="C1540" s="11"/>
      <c r="D1540" s="34"/>
    </row>
    <row r="1541" spans="2:4" x14ac:dyDescent="0.25">
      <c r="B1541" s="11"/>
      <c r="C1541" s="11"/>
      <c r="D1541" s="34"/>
    </row>
    <row r="1542" spans="2:4" x14ac:dyDescent="0.25">
      <c r="B1542" s="11"/>
      <c r="C1542" s="11"/>
      <c r="D1542" s="34"/>
    </row>
    <row r="1543" spans="2:4" x14ac:dyDescent="0.25">
      <c r="B1543" s="11"/>
      <c r="C1543" s="11"/>
      <c r="D1543" s="34"/>
    </row>
    <row r="1544" spans="2:4" x14ac:dyDescent="0.25">
      <c r="B1544" s="11"/>
      <c r="C1544" s="11"/>
      <c r="D1544" s="34"/>
    </row>
    <row r="1545" spans="2:4" x14ac:dyDescent="0.25">
      <c r="B1545" s="11"/>
      <c r="C1545" s="11"/>
      <c r="D1545" s="34"/>
    </row>
    <row r="1546" spans="2:4" x14ac:dyDescent="0.25">
      <c r="B1546" s="11"/>
      <c r="C1546" s="11"/>
      <c r="D1546" s="34"/>
    </row>
    <row r="1547" spans="2:4" x14ac:dyDescent="0.25">
      <c r="B1547" s="11"/>
      <c r="C1547" s="11"/>
      <c r="D1547" s="34"/>
    </row>
    <row r="1548" spans="2:4" x14ac:dyDescent="0.25">
      <c r="B1548" s="11"/>
      <c r="C1548" s="11"/>
      <c r="D1548" s="34"/>
    </row>
    <row r="1549" spans="2:4" x14ac:dyDescent="0.25">
      <c r="B1549" s="11"/>
      <c r="C1549" s="11"/>
      <c r="D1549" s="34"/>
    </row>
    <row r="1550" spans="2:4" x14ac:dyDescent="0.25">
      <c r="B1550" s="11"/>
      <c r="C1550" s="11"/>
      <c r="D1550" s="34"/>
    </row>
    <row r="1551" spans="2:4" x14ac:dyDescent="0.25">
      <c r="B1551" s="11"/>
      <c r="C1551" s="11"/>
      <c r="D1551" s="34"/>
    </row>
    <row r="1552" spans="2:4" x14ac:dyDescent="0.25">
      <c r="B1552" s="11"/>
      <c r="C1552" s="11"/>
      <c r="D1552" s="34"/>
    </row>
    <row r="1553" spans="2:4" x14ac:dyDescent="0.25">
      <c r="B1553" s="11"/>
      <c r="C1553" s="11"/>
      <c r="D1553" s="34"/>
    </row>
    <row r="1554" spans="2:4" x14ac:dyDescent="0.25">
      <c r="B1554" s="11"/>
      <c r="C1554" s="11"/>
      <c r="D1554" s="34"/>
    </row>
    <row r="1555" spans="2:4" x14ac:dyDescent="0.25">
      <c r="B1555" s="11"/>
      <c r="C1555" s="11"/>
      <c r="D1555" s="34"/>
    </row>
    <row r="1556" spans="2:4" x14ac:dyDescent="0.25">
      <c r="B1556" s="11"/>
      <c r="C1556" s="11"/>
      <c r="D1556" s="34"/>
    </row>
    <row r="1557" spans="2:4" x14ac:dyDescent="0.25">
      <c r="B1557" s="11"/>
      <c r="C1557" s="11"/>
      <c r="D1557" s="34"/>
    </row>
    <row r="1558" spans="2:4" x14ac:dyDescent="0.25">
      <c r="B1558" s="11"/>
      <c r="C1558" s="11"/>
      <c r="D1558" s="34"/>
    </row>
    <row r="1559" spans="2:4" x14ac:dyDescent="0.25">
      <c r="B1559" s="11"/>
      <c r="C1559" s="11"/>
      <c r="D1559" s="34"/>
    </row>
    <row r="1560" spans="2:4" x14ac:dyDescent="0.25">
      <c r="B1560" s="11"/>
      <c r="C1560" s="11"/>
      <c r="D1560" s="34"/>
    </row>
    <row r="1561" spans="2:4" x14ac:dyDescent="0.25">
      <c r="B1561" s="11"/>
      <c r="C1561" s="11"/>
      <c r="D1561" s="34"/>
    </row>
    <row r="1562" spans="2:4" x14ac:dyDescent="0.25">
      <c r="B1562" s="11"/>
      <c r="C1562" s="11"/>
      <c r="D1562" s="34"/>
    </row>
    <row r="1563" spans="2:4" x14ac:dyDescent="0.25">
      <c r="B1563" s="11"/>
      <c r="C1563" s="11"/>
      <c r="D1563" s="34"/>
    </row>
    <row r="1564" spans="2:4" x14ac:dyDescent="0.25">
      <c r="B1564" s="11"/>
      <c r="C1564" s="11"/>
      <c r="D1564" s="34"/>
    </row>
    <row r="1565" spans="2:4" x14ac:dyDescent="0.25">
      <c r="B1565" s="11"/>
      <c r="C1565" s="11"/>
      <c r="D1565" s="34"/>
    </row>
    <row r="1566" spans="2:4" x14ac:dyDescent="0.25">
      <c r="B1566" s="11"/>
      <c r="C1566" s="11"/>
      <c r="D1566" s="34"/>
    </row>
    <row r="1567" spans="2:4" x14ac:dyDescent="0.25">
      <c r="B1567" s="11"/>
      <c r="C1567" s="11"/>
      <c r="D1567" s="34"/>
    </row>
    <row r="1568" spans="2:4" x14ac:dyDescent="0.25">
      <c r="B1568" s="11"/>
      <c r="C1568" s="11"/>
      <c r="D1568" s="34"/>
    </row>
    <row r="1569" spans="2:4" x14ac:dyDescent="0.25">
      <c r="B1569" s="11"/>
      <c r="C1569" s="11"/>
      <c r="D1569" s="34"/>
    </row>
    <row r="1570" spans="2:4" x14ac:dyDescent="0.25">
      <c r="B1570" s="11"/>
      <c r="C1570" s="11"/>
      <c r="D1570" s="34"/>
    </row>
    <row r="1571" spans="2:4" x14ac:dyDescent="0.25">
      <c r="B1571" s="11"/>
      <c r="C1571" s="11"/>
      <c r="D1571" s="34"/>
    </row>
    <row r="1572" spans="2:4" x14ac:dyDescent="0.25">
      <c r="B1572" s="11"/>
      <c r="C1572" s="11"/>
      <c r="D1572" s="34"/>
    </row>
    <row r="1573" spans="2:4" x14ac:dyDescent="0.25">
      <c r="B1573" s="11"/>
      <c r="C1573" s="11"/>
      <c r="D1573" s="34"/>
    </row>
    <row r="1574" spans="2:4" x14ac:dyDescent="0.25">
      <c r="B1574" s="11"/>
      <c r="C1574" s="11"/>
      <c r="D1574" s="34"/>
    </row>
    <row r="1575" spans="2:4" x14ac:dyDescent="0.25">
      <c r="B1575" s="11"/>
      <c r="C1575" s="11"/>
      <c r="D1575" s="34"/>
    </row>
    <row r="1576" spans="2:4" x14ac:dyDescent="0.25">
      <c r="B1576" s="11"/>
      <c r="C1576" s="11"/>
      <c r="D1576" s="34"/>
    </row>
    <row r="1577" spans="2:4" x14ac:dyDescent="0.25">
      <c r="B1577" s="11"/>
      <c r="C1577" s="11"/>
      <c r="D1577" s="34"/>
    </row>
    <row r="1578" spans="2:4" x14ac:dyDescent="0.25">
      <c r="B1578" s="11"/>
      <c r="C1578" s="11"/>
      <c r="D1578" s="34"/>
    </row>
    <row r="1579" spans="2:4" x14ac:dyDescent="0.25">
      <c r="B1579" s="11"/>
      <c r="C1579" s="11"/>
      <c r="D1579" s="34"/>
    </row>
    <row r="1580" spans="2:4" x14ac:dyDescent="0.25">
      <c r="B1580" s="11"/>
      <c r="C1580" s="11"/>
      <c r="D1580" s="34"/>
    </row>
    <row r="1581" spans="2:4" x14ac:dyDescent="0.25">
      <c r="B1581" s="11"/>
      <c r="C1581" s="11"/>
      <c r="D1581" s="34"/>
    </row>
    <row r="1582" spans="2:4" x14ac:dyDescent="0.25">
      <c r="B1582" s="11"/>
      <c r="C1582" s="11"/>
      <c r="D1582" s="34"/>
    </row>
    <row r="1583" spans="2:4" x14ac:dyDescent="0.25">
      <c r="B1583" s="11"/>
      <c r="C1583" s="11"/>
      <c r="D1583" s="34"/>
    </row>
    <row r="1584" spans="2:4" x14ac:dyDescent="0.25">
      <c r="B1584" s="11"/>
      <c r="C1584" s="11"/>
      <c r="D1584" s="34"/>
    </row>
    <row r="1585" spans="2:4" x14ac:dyDescent="0.25">
      <c r="B1585" s="11"/>
      <c r="C1585" s="11"/>
      <c r="D1585" s="34"/>
    </row>
    <row r="1586" spans="2:4" x14ac:dyDescent="0.25">
      <c r="B1586" s="11"/>
      <c r="C1586" s="11"/>
      <c r="D1586" s="34"/>
    </row>
    <row r="1587" spans="2:4" x14ac:dyDescent="0.25">
      <c r="B1587" s="11"/>
      <c r="C1587" s="11"/>
      <c r="D1587" s="34"/>
    </row>
    <row r="1588" spans="2:4" x14ac:dyDescent="0.25">
      <c r="B1588" s="11"/>
      <c r="C1588" s="11"/>
      <c r="D1588" s="34"/>
    </row>
    <row r="1589" spans="2:4" x14ac:dyDescent="0.25">
      <c r="B1589" s="11"/>
      <c r="C1589" s="11"/>
      <c r="D1589" s="34"/>
    </row>
    <row r="1590" spans="2:4" x14ac:dyDescent="0.25">
      <c r="B1590" s="11"/>
      <c r="C1590" s="11"/>
      <c r="D1590" s="34"/>
    </row>
    <row r="1591" spans="2:4" x14ac:dyDescent="0.25">
      <c r="B1591" s="11"/>
      <c r="C1591" s="11"/>
      <c r="D1591" s="34"/>
    </row>
    <row r="1592" spans="2:4" x14ac:dyDescent="0.25">
      <c r="B1592" s="11"/>
      <c r="C1592" s="11"/>
      <c r="D1592" s="34"/>
    </row>
    <row r="1593" spans="2:4" x14ac:dyDescent="0.25">
      <c r="B1593" s="11"/>
      <c r="C1593" s="11"/>
      <c r="D1593" s="34"/>
    </row>
    <row r="1594" spans="2:4" x14ac:dyDescent="0.25">
      <c r="B1594" s="11"/>
      <c r="C1594" s="11"/>
      <c r="D1594" s="34"/>
    </row>
    <row r="1595" spans="2:4" x14ac:dyDescent="0.25">
      <c r="B1595" s="11"/>
      <c r="C1595" s="11"/>
      <c r="D1595" s="34"/>
    </row>
    <row r="1596" spans="2:4" x14ac:dyDescent="0.25">
      <c r="B1596" s="11"/>
      <c r="C1596" s="11"/>
      <c r="D1596" s="34"/>
    </row>
    <row r="1597" spans="2:4" x14ac:dyDescent="0.25">
      <c r="B1597" s="11"/>
      <c r="C1597" s="11"/>
      <c r="D1597" s="34"/>
    </row>
    <row r="1598" spans="2:4" x14ac:dyDescent="0.25">
      <c r="B1598" s="11"/>
      <c r="C1598" s="11"/>
      <c r="D1598" s="34"/>
    </row>
    <row r="1599" spans="2:4" x14ac:dyDescent="0.25">
      <c r="B1599" s="11"/>
      <c r="C1599" s="11"/>
      <c r="D1599" s="34"/>
    </row>
    <row r="1600" spans="2:4" x14ac:dyDescent="0.25">
      <c r="B1600" s="11"/>
      <c r="C1600" s="11"/>
      <c r="D1600" s="34"/>
    </row>
    <row r="1601" spans="2:4" x14ac:dyDescent="0.25">
      <c r="B1601" s="11"/>
      <c r="C1601" s="11"/>
      <c r="D1601" s="34"/>
    </row>
    <row r="1602" spans="2:4" x14ac:dyDescent="0.25">
      <c r="B1602" s="11"/>
      <c r="C1602" s="11"/>
      <c r="D1602" s="34"/>
    </row>
    <row r="1603" spans="2:4" x14ac:dyDescent="0.25">
      <c r="B1603" s="11"/>
      <c r="C1603" s="11"/>
      <c r="D1603" s="34"/>
    </row>
    <row r="1604" spans="2:4" x14ac:dyDescent="0.25">
      <c r="B1604" s="11"/>
      <c r="C1604" s="11"/>
      <c r="D1604" s="34"/>
    </row>
    <row r="1605" spans="2:4" x14ac:dyDescent="0.25">
      <c r="B1605" s="11"/>
      <c r="C1605" s="11"/>
      <c r="D1605" s="34"/>
    </row>
    <row r="1606" spans="2:4" x14ac:dyDescent="0.25">
      <c r="B1606" s="11"/>
      <c r="C1606" s="11"/>
      <c r="D1606" s="34"/>
    </row>
    <row r="1607" spans="2:4" x14ac:dyDescent="0.25">
      <c r="B1607" s="11"/>
      <c r="C1607" s="11"/>
      <c r="D1607" s="34"/>
    </row>
    <row r="1608" spans="2:4" x14ac:dyDescent="0.25">
      <c r="B1608" s="11"/>
      <c r="C1608" s="11"/>
      <c r="D1608" s="34"/>
    </row>
    <row r="1609" spans="2:4" x14ac:dyDescent="0.25">
      <c r="B1609" s="11"/>
      <c r="C1609" s="11"/>
      <c r="D1609" s="34"/>
    </row>
    <row r="1610" spans="2:4" x14ac:dyDescent="0.25">
      <c r="B1610" s="11"/>
      <c r="C1610" s="11"/>
      <c r="D1610" s="34"/>
    </row>
    <row r="1611" spans="2:4" x14ac:dyDescent="0.25">
      <c r="B1611" s="11"/>
      <c r="C1611" s="11"/>
      <c r="D1611" s="34"/>
    </row>
    <row r="1612" spans="2:4" x14ac:dyDescent="0.25">
      <c r="B1612" s="11"/>
      <c r="C1612" s="11"/>
      <c r="D1612" s="34"/>
    </row>
    <row r="1613" spans="2:4" x14ac:dyDescent="0.25">
      <c r="B1613" s="11"/>
      <c r="C1613" s="11"/>
      <c r="D1613" s="34"/>
    </row>
    <row r="1614" spans="2:4" x14ac:dyDescent="0.25">
      <c r="B1614" s="11"/>
      <c r="C1614" s="11"/>
      <c r="D1614" s="34"/>
    </row>
    <row r="1615" spans="2:4" x14ac:dyDescent="0.25">
      <c r="B1615" s="11"/>
      <c r="C1615" s="11"/>
      <c r="D1615" s="34"/>
    </row>
    <row r="1616" spans="2:4" x14ac:dyDescent="0.25">
      <c r="B1616" s="11"/>
      <c r="C1616" s="11"/>
      <c r="D1616" s="34"/>
    </row>
    <row r="1617" spans="2:4" x14ac:dyDescent="0.25">
      <c r="B1617" s="11"/>
      <c r="C1617" s="11"/>
      <c r="D1617" s="34"/>
    </row>
    <row r="1618" spans="2:4" x14ac:dyDescent="0.25">
      <c r="B1618" s="11"/>
      <c r="C1618" s="11"/>
      <c r="D1618" s="34"/>
    </row>
    <row r="1619" spans="2:4" x14ac:dyDescent="0.25">
      <c r="B1619" s="11"/>
      <c r="C1619" s="11"/>
      <c r="D1619" s="34"/>
    </row>
    <row r="1620" spans="2:4" x14ac:dyDescent="0.25">
      <c r="B1620" s="11"/>
      <c r="C1620" s="11"/>
      <c r="D1620" s="34"/>
    </row>
    <row r="1621" spans="2:4" x14ac:dyDescent="0.25">
      <c r="B1621" s="11"/>
      <c r="C1621" s="11"/>
      <c r="D1621" s="34"/>
    </row>
    <row r="1622" spans="2:4" x14ac:dyDescent="0.25">
      <c r="B1622" s="11"/>
      <c r="C1622" s="11"/>
      <c r="D1622" s="34"/>
    </row>
    <row r="1623" spans="2:4" x14ac:dyDescent="0.25">
      <c r="B1623" s="11"/>
      <c r="C1623" s="11"/>
      <c r="D1623" s="34"/>
    </row>
    <row r="1624" spans="2:4" x14ac:dyDescent="0.25">
      <c r="B1624" s="11"/>
      <c r="C1624" s="11"/>
      <c r="D1624" s="34"/>
    </row>
    <row r="1625" spans="2:4" x14ac:dyDescent="0.25">
      <c r="B1625" s="11"/>
      <c r="C1625" s="11"/>
      <c r="D1625" s="34"/>
    </row>
    <row r="1626" spans="2:4" x14ac:dyDescent="0.25">
      <c r="B1626" s="11"/>
      <c r="C1626" s="11"/>
      <c r="D1626" s="34"/>
    </row>
    <row r="1627" spans="2:4" x14ac:dyDescent="0.25">
      <c r="B1627" s="11"/>
      <c r="C1627" s="11"/>
      <c r="D1627" s="34"/>
    </row>
    <row r="1628" spans="2:4" x14ac:dyDescent="0.25">
      <c r="B1628" s="11"/>
      <c r="C1628" s="11"/>
      <c r="D1628" s="34"/>
    </row>
    <row r="1629" spans="2:4" x14ac:dyDescent="0.25">
      <c r="B1629" s="11"/>
      <c r="C1629" s="11"/>
      <c r="D1629" s="34"/>
    </row>
    <row r="1630" spans="2:4" x14ac:dyDescent="0.25">
      <c r="B1630" s="11"/>
      <c r="C1630" s="11"/>
      <c r="D1630" s="34"/>
    </row>
    <row r="1631" spans="2:4" x14ac:dyDescent="0.25">
      <c r="B1631" s="11"/>
      <c r="C1631" s="11"/>
      <c r="D1631" s="34"/>
    </row>
    <row r="1632" spans="2:4" x14ac:dyDescent="0.25">
      <c r="B1632" s="11"/>
      <c r="C1632" s="11"/>
      <c r="D1632" s="34"/>
    </row>
    <row r="1633" spans="2:4" x14ac:dyDescent="0.25">
      <c r="B1633" s="11"/>
      <c r="C1633" s="11"/>
      <c r="D1633" s="34"/>
    </row>
    <row r="1634" spans="2:4" x14ac:dyDescent="0.25">
      <c r="B1634" s="11"/>
      <c r="C1634" s="11"/>
      <c r="D1634" s="34"/>
    </row>
    <row r="1635" spans="2:4" x14ac:dyDescent="0.25">
      <c r="B1635" s="11"/>
      <c r="C1635" s="11"/>
      <c r="D1635" s="34"/>
    </row>
    <row r="1636" spans="2:4" x14ac:dyDescent="0.25">
      <c r="B1636" s="11"/>
      <c r="C1636" s="11"/>
      <c r="D1636" s="34"/>
    </row>
    <row r="1637" spans="2:4" x14ac:dyDescent="0.25">
      <c r="B1637" s="11"/>
      <c r="C1637" s="11"/>
      <c r="D1637" s="34"/>
    </row>
    <row r="1638" spans="2:4" x14ac:dyDescent="0.25">
      <c r="B1638" s="11"/>
      <c r="C1638" s="11"/>
      <c r="D1638" s="34"/>
    </row>
    <row r="1639" spans="2:4" x14ac:dyDescent="0.25">
      <c r="B1639" s="11"/>
      <c r="C1639" s="11"/>
      <c r="D1639" s="34"/>
    </row>
    <row r="1640" spans="2:4" x14ac:dyDescent="0.25">
      <c r="B1640" s="11"/>
      <c r="C1640" s="11"/>
      <c r="D1640" s="34"/>
    </row>
    <row r="1641" spans="2:4" x14ac:dyDescent="0.25">
      <c r="B1641" s="11"/>
      <c r="C1641" s="11"/>
      <c r="D1641" s="34"/>
    </row>
    <row r="1642" spans="2:4" x14ac:dyDescent="0.25">
      <c r="B1642" s="11"/>
      <c r="C1642" s="11"/>
      <c r="D1642" s="34"/>
    </row>
    <row r="1643" spans="2:4" x14ac:dyDescent="0.25">
      <c r="B1643" s="11"/>
      <c r="C1643" s="11"/>
      <c r="D1643" s="34"/>
    </row>
    <row r="1644" spans="2:4" x14ac:dyDescent="0.25">
      <c r="B1644" s="11"/>
      <c r="C1644" s="11"/>
      <c r="D1644" s="34"/>
    </row>
    <row r="1645" spans="2:4" x14ac:dyDescent="0.25">
      <c r="B1645" s="11"/>
      <c r="C1645" s="11"/>
      <c r="D1645" s="34"/>
    </row>
    <row r="1646" spans="2:4" x14ac:dyDescent="0.25">
      <c r="B1646" s="11"/>
      <c r="C1646" s="11"/>
      <c r="D1646" s="34"/>
    </row>
    <row r="1647" spans="2:4" x14ac:dyDescent="0.25">
      <c r="B1647" s="11"/>
      <c r="C1647" s="11"/>
      <c r="D1647" s="34"/>
    </row>
    <row r="1648" spans="2:4" x14ac:dyDescent="0.25">
      <c r="B1648" s="11"/>
      <c r="C1648" s="11"/>
      <c r="D1648" s="34"/>
    </row>
    <row r="1649" spans="2:4" x14ac:dyDescent="0.25">
      <c r="B1649" s="11"/>
      <c r="C1649" s="11"/>
      <c r="D1649" s="34"/>
    </row>
    <row r="1650" spans="2:4" x14ac:dyDescent="0.25">
      <c r="B1650" s="11"/>
      <c r="C1650" s="11"/>
      <c r="D1650" s="34"/>
    </row>
    <row r="1651" spans="2:4" x14ac:dyDescent="0.25">
      <c r="B1651" s="11"/>
      <c r="C1651" s="11"/>
      <c r="D1651" s="34"/>
    </row>
    <row r="1652" spans="2:4" x14ac:dyDescent="0.25">
      <c r="B1652" s="11"/>
      <c r="C1652" s="11"/>
      <c r="D1652" s="34"/>
    </row>
    <row r="1653" spans="2:4" x14ac:dyDescent="0.25">
      <c r="B1653" s="11"/>
      <c r="C1653" s="11"/>
      <c r="D1653" s="34"/>
    </row>
    <row r="1654" spans="2:4" x14ac:dyDescent="0.25">
      <c r="B1654" s="11"/>
      <c r="C1654" s="11"/>
      <c r="D1654" s="34"/>
    </row>
    <row r="1655" spans="2:4" x14ac:dyDescent="0.25">
      <c r="B1655" s="11"/>
      <c r="C1655" s="11"/>
      <c r="D1655" s="34"/>
    </row>
    <row r="1656" spans="2:4" x14ac:dyDescent="0.25">
      <c r="B1656" s="11"/>
      <c r="C1656" s="11"/>
      <c r="D1656" s="34"/>
    </row>
    <row r="1657" spans="2:4" x14ac:dyDescent="0.25">
      <c r="B1657" s="11"/>
      <c r="C1657" s="11"/>
      <c r="D1657" s="34"/>
    </row>
    <row r="1658" spans="2:4" x14ac:dyDescent="0.25">
      <c r="B1658" s="11"/>
      <c r="C1658" s="11"/>
      <c r="D1658" s="34"/>
    </row>
    <row r="1659" spans="2:4" x14ac:dyDescent="0.25">
      <c r="B1659" s="11"/>
      <c r="C1659" s="11"/>
      <c r="D1659" s="34"/>
    </row>
    <row r="1660" spans="2:4" x14ac:dyDescent="0.25">
      <c r="B1660" s="11"/>
      <c r="C1660" s="11"/>
      <c r="D1660" s="34"/>
    </row>
    <row r="1661" spans="2:4" x14ac:dyDescent="0.25">
      <c r="B1661" s="11"/>
      <c r="C1661" s="11"/>
      <c r="D1661" s="34"/>
    </row>
    <row r="1662" spans="2:4" x14ac:dyDescent="0.25">
      <c r="B1662" s="11"/>
      <c r="C1662" s="11"/>
      <c r="D1662" s="34"/>
    </row>
    <row r="1663" spans="2:4" x14ac:dyDescent="0.25">
      <c r="B1663" s="11"/>
      <c r="C1663" s="11"/>
      <c r="D1663" s="34"/>
    </row>
    <row r="1664" spans="2:4" x14ac:dyDescent="0.25">
      <c r="B1664" s="11"/>
      <c r="C1664" s="11"/>
      <c r="D1664" s="34"/>
    </row>
    <row r="1665" spans="2:4" x14ac:dyDescent="0.25">
      <c r="B1665" s="11"/>
      <c r="C1665" s="11"/>
      <c r="D1665" s="34"/>
    </row>
    <row r="1666" spans="2:4" x14ac:dyDescent="0.25">
      <c r="B1666" s="11"/>
      <c r="C1666" s="11"/>
      <c r="D1666" s="34"/>
    </row>
    <row r="1667" spans="2:4" x14ac:dyDescent="0.25">
      <c r="B1667" s="11"/>
      <c r="C1667" s="11"/>
      <c r="D1667" s="34"/>
    </row>
    <row r="1668" spans="2:4" x14ac:dyDescent="0.25">
      <c r="B1668" s="11"/>
      <c r="C1668" s="11"/>
      <c r="D1668" s="34"/>
    </row>
    <row r="1669" spans="2:4" x14ac:dyDescent="0.25">
      <c r="B1669" s="11"/>
      <c r="C1669" s="11"/>
      <c r="D1669" s="34"/>
    </row>
    <row r="1670" spans="2:4" x14ac:dyDescent="0.25">
      <c r="B1670" s="11"/>
      <c r="C1670" s="11"/>
      <c r="D1670" s="34"/>
    </row>
    <row r="1671" spans="2:4" x14ac:dyDescent="0.25">
      <c r="B1671" s="11"/>
      <c r="C1671" s="11"/>
      <c r="D1671" s="34"/>
    </row>
    <row r="1672" spans="2:4" x14ac:dyDescent="0.25">
      <c r="B1672" s="11"/>
      <c r="C1672" s="11"/>
      <c r="D1672" s="34"/>
    </row>
    <row r="1673" spans="2:4" x14ac:dyDescent="0.25">
      <c r="B1673" s="11"/>
      <c r="C1673" s="11"/>
      <c r="D1673" s="34"/>
    </row>
    <row r="1674" spans="2:4" x14ac:dyDescent="0.25">
      <c r="B1674" s="11"/>
      <c r="C1674" s="11"/>
      <c r="D1674" s="34"/>
    </row>
    <row r="1675" spans="2:4" x14ac:dyDescent="0.25">
      <c r="B1675" s="11"/>
      <c r="C1675" s="11"/>
      <c r="D1675" s="34"/>
    </row>
    <row r="1676" spans="2:4" x14ac:dyDescent="0.25">
      <c r="B1676" s="11"/>
      <c r="C1676" s="11"/>
      <c r="D1676" s="34"/>
    </row>
    <row r="1677" spans="2:4" x14ac:dyDescent="0.25">
      <c r="B1677" s="11"/>
      <c r="C1677" s="11"/>
      <c r="D1677" s="34"/>
    </row>
    <row r="1678" spans="2:4" x14ac:dyDescent="0.25">
      <c r="B1678" s="11"/>
      <c r="C1678" s="11"/>
      <c r="D1678" s="34"/>
    </row>
    <row r="1679" spans="2:4" x14ac:dyDescent="0.25">
      <c r="B1679" s="11"/>
      <c r="C1679" s="11"/>
      <c r="D1679" s="34"/>
    </row>
    <row r="1680" spans="2:4" x14ac:dyDescent="0.25">
      <c r="B1680" s="11"/>
      <c r="C1680" s="11"/>
      <c r="D1680" s="34"/>
    </row>
    <row r="1681" spans="2:4" x14ac:dyDescent="0.25">
      <c r="B1681" s="11"/>
      <c r="C1681" s="11"/>
      <c r="D1681" s="34"/>
    </row>
    <row r="1682" spans="2:4" x14ac:dyDescent="0.25">
      <c r="B1682" s="11"/>
      <c r="C1682" s="11"/>
      <c r="D1682" s="34"/>
    </row>
    <row r="1683" spans="2:4" x14ac:dyDescent="0.25">
      <c r="B1683" s="11"/>
      <c r="C1683" s="11"/>
      <c r="D1683" s="34"/>
    </row>
    <row r="1684" spans="2:4" x14ac:dyDescent="0.25">
      <c r="B1684" s="11"/>
      <c r="C1684" s="11"/>
      <c r="D1684" s="34"/>
    </row>
    <row r="1685" spans="2:4" x14ac:dyDescent="0.25">
      <c r="B1685" s="11"/>
      <c r="C1685" s="11"/>
      <c r="D1685" s="34"/>
    </row>
    <row r="1686" spans="2:4" x14ac:dyDescent="0.25">
      <c r="B1686" s="11"/>
      <c r="C1686" s="11"/>
      <c r="D1686" s="34"/>
    </row>
    <row r="1687" spans="2:4" x14ac:dyDescent="0.25">
      <c r="B1687" s="11"/>
      <c r="C1687" s="11"/>
      <c r="D1687" s="34"/>
    </row>
    <row r="1688" spans="2:4" x14ac:dyDescent="0.25">
      <c r="B1688" s="11"/>
      <c r="C1688" s="11"/>
      <c r="D1688" s="34"/>
    </row>
    <row r="1689" spans="2:4" x14ac:dyDescent="0.25">
      <c r="B1689" s="11"/>
      <c r="C1689" s="11"/>
      <c r="D1689" s="34"/>
    </row>
    <row r="1690" spans="2:4" x14ac:dyDescent="0.25">
      <c r="B1690" s="11"/>
      <c r="C1690" s="11"/>
      <c r="D1690" s="34"/>
    </row>
    <row r="1691" spans="2:4" x14ac:dyDescent="0.25">
      <c r="B1691" s="11"/>
      <c r="C1691" s="11"/>
      <c r="D1691" s="34"/>
    </row>
    <row r="1692" spans="2:4" x14ac:dyDescent="0.25">
      <c r="B1692" s="11"/>
      <c r="C1692" s="11"/>
      <c r="D1692" s="34"/>
    </row>
    <row r="1693" spans="2:4" x14ac:dyDescent="0.25">
      <c r="B1693" s="11"/>
      <c r="C1693" s="11"/>
      <c r="D1693" s="34"/>
    </row>
    <row r="1694" spans="2:4" x14ac:dyDescent="0.25">
      <c r="B1694" s="11"/>
      <c r="C1694" s="11"/>
      <c r="D1694" s="34"/>
    </row>
    <row r="1695" spans="2:4" x14ac:dyDescent="0.25">
      <c r="B1695" s="11"/>
      <c r="C1695" s="11"/>
      <c r="D1695" s="34"/>
    </row>
    <row r="1696" spans="2:4" x14ac:dyDescent="0.25">
      <c r="B1696" s="11"/>
      <c r="C1696" s="11"/>
      <c r="D1696" s="34"/>
    </row>
    <row r="1697" spans="2:4" x14ac:dyDescent="0.25">
      <c r="B1697" s="11"/>
      <c r="C1697" s="11"/>
      <c r="D1697" s="34"/>
    </row>
    <row r="1698" spans="2:4" x14ac:dyDescent="0.25">
      <c r="B1698" s="11"/>
      <c r="C1698" s="11"/>
      <c r="D1698" s="34"/>
    </row>
    <row r="1699" spans="2:4" x14ac:dyDescent="0.25">
      <c r="B1699" s="11"/>
      <c r="C1699" s="11"/>
      <c r="D1699" s="34"/>
    </row>
    <row r="1700" spans="2:4" x14ac:dyDescent="0.25">
      <c r="B1700" s="11"/>
      <c r="C1700" s="11"/>
      <c r="D1700" s="34"/>
    </row>
    <row r="1701" spans="2:4" x14ac:dyDescent="0.25">
      <c r="B1701" s="11"/>
      <c r="C1701" s="11"/>
      <c r="D1701" s="34"/>
    </row>
    <row r="1702" spans="2:4" x14ac:dyDescent="0.25">
      <c r="B1702" s="11"/>
      <c r="C1702" s="11"/>
      <c r="D1702" s="34"/>
    </row>
    <row r="1703" spans="2:4" x14ac:dyDescent="0.25">
      <c r="B1703" s="11"/>
      <c r="C1703" s="11"/>
      <c r="D1703" s="34"/>
    </row>
    <row r="1704" spans="2:4" x14ac:dyDescent="0.25">
      <c r="B1704" s="11"/>
      <c r="C1704" s="11"/>
      <c r="D1704" s="34"/>
    </row>
    <row r="1705" spans="2:4" x14ac:dyDescent="0.25">
      <c r="B1705" s="11"/>
      <c r="C1705" s="11"/>
      <c r="D1705" s="34"/>
    </row>
    <row r="1706" spans="2:4" x14ac:dyDescent="0.25">
      <c r="B1706" s="11"/>
      <c r="C1706" s="11"/>
      <c r="D1706" s="34"/>
    </row>
    <row r="1707" spans="2:4" x14ac:dyDescent="0.25">
      <c r="B1707" s="11"/>
      <c r="C1707" s="11"/>
      <c r="D1707" s="34"/>
    </row>
    <row r="1708" spans="2:4" x14ac:dyDescent="0.25">
      <c r="B1708" s="11"/>
      <c r="C1708" s="11"/>
      <c r="D1708" s="34"/>
    </row>
    <row r="1709" spans="2:4" x14ac:dyDescent="0.25">
      <c r="B1709" s="11"/>
      <c r="C1709" s="11"/>
      <c r="D1709" s="34"/>
    </row>
    <row r="1710" spans="2:4" x14ac:dyDescent="0.25">
      <c r="B1710" s="11"/>
      <c r="C1710" s="11"/>
      <c r="D1710" s="34"/>
    </row>
    <row r="1711" spans="2:4" x14ac:dyDescent="0.25">
      <c r="B1711" s="11"/>
      <c r="C1711" s="11"/>
      <c r="D1711" s="34"/>
    </row>
    <row r="1712" spans="2:4" x14ac:dyDescent="0.25">
      <c r="B1712" s="11"/>
      <c r="C1712" s="11"/>
      <c r="D1712" s="34"/>
    </row>
    <row r="1713" spans="2:4" x14ac:dyDescent="0.25">
      <c r="B1713" s="11"/>
      <c r="C1713" s="11"/>
      <c r="D1713" s="34"/>
    </row>
    <row r="1714" spans="2:4" x14ac:dyDescent="0.25">
      <c r="B1714" s="11"/>
      <c r="C1714" s="11"/>
      <c r="D1714" s="34"/>
    </row>
    <row r="1715" spans="2:4" x14ac:dyDescent="0.25">
      <c r="B1715" s="11"/>
      <c r="C1715" s="11"/>
      <c r="D1715" s="34"/>
    </row>
    <row r="1716" spans="2:4" x14ac:dyDescent="0.25">
      <c r="B1716" s="11"/>
      <c r="C1716" s="11"/>
      <c r="D1716" s="34"/>
    </row>
    <row r="1717" spans="2:4" x14ac:dyDescent="0.25">
      <c r="B1717" s="11"/>
      <c r="C1717" s="11"/>
      <c r="D1717" s="34"/>
    </row>
    <row r="1718" spans="2:4" x14ac:dyDescent="0.25">
      <c r="B1718" s="11"/>
      <c r="C1718" s="11"/>
      <c r="D1718" s="34"/>
    </row>
    <row r="1719" spans="2:4" x14ac:dyDescent="0.25">
      <c r="B1719" s="11"/>
      <c r="C1719" s="11"/>
      <c r="D1719" s="34"/>
    </row>
    <row r="1720" spans="2:4" x14ac:dyDescent="0.25">
      <c r="B1720" s="11"/>
      <c r="C1720" s="11"/>
      <c r="D1720" s="34"/>
    </row>
    <row r="1721" spans="2:4" x14ac:dyDescent="0.25">
      <c r="B1721" s="11"/>
      <c r="C1721" s="11"/>
      <c r="D1721" s="34"/>
    </row>
    <row r="1722" spans="2:4" x14ac:dyDescent="0.25">
      <c r="B1722" s="11"/>
      <c r="C1722" s="11"/>
      <c r="D1722" s="34"/>
    </row>
    <row r="1723" spans="2:4" x14ac:dyDescent="0.25">
      <c r="B1723" s="11"/>
      <c r="C1723" s="11"/>
      <c r="D1723" s="34"/>
    </row>
    <row r="1724" spans="2:4" x14ac:dyDescent="0.25">
      <c r="B1724" s="11"/>
      <c r="C1724" s="11"/>
      <c r="D1724" s="34"/>
    </row>
    <row r="1725" spans="2:4" x14ac:dyDescent="0.25">
      <c r="B1725" s="11"/>
      <c r="C1725" s="11"/>
      <c r="D1725" s="34"/>
    </row>
    <row r="1726" spans="2:4" x14ac:dyDescent="0.25">
      <c r="B1726" s="11"/>
      <c r="C1726" s="11"/>
      <c r="D1726" s="34"/>
    </row>
    <row r="1727" spans="2:4" x14ac:dyDescent="0.25">
      <c r="B1727" s="11"/>
      <c r="C1727" s="11"/>
      <c r="D1727" s="34"/>
    </row>
    <row r="1728" spans="2:4" x14ac:dyDescent="0.25">
      <c r="B1728" s="11"/>
      <c r="C1728" s="11"/>
      <c r="D1728" s="34"/>
    </row>
    <row r="1729" spans="2:4" x14ac:dyDescent="0.25">
      <c r="B1729" s="11"/>
      <c r="C1729" s="11"/>
      <c r="D1729" s="34"/>
    </row>
    <row r="1730" spans="2:4" x14ac:dyDescent="0.25">
      <c r="B1730" s="11"/>
      <c r="C1730" s="11"/>
      <c r="D1730" s="34"/>
    </row>
    <row r="1731" spans="2:4" x14ac:dyDescent="0.25">
      <c r="B1731" s="11"/>
      <c r="C1731" s="11"/>
      <c r="D1731" s="34"/>
    </row>
    <row r="1732" spans="2:4" x14ac:dyDescent="0.25">
      <c r="B1732" s="11"/>
      <c r="C1732" s="11"/>
      <c r="D1732" s="34"/>
    </row>
    <row r="1733" spans="2:4" x14ac:dyDescent="0.25">
      <c r="B1733" s="11"/>
      <c r="C1733" s="11"/>
      <c r="D1733" s="34"/>
    </row>
    <row r="1734" spans="2:4" x14ac:dyDescent="0.25">
      <c r="B1734" s="11"/>
      <c r="C1734" s="11"/>
      <c r="D1734" s="34"/>
    </row>
    <row r="1735" spans="2:4" x14ac:dyDescent="0.25">
      <c r="B1735" s="11"/>
      <c r="C1735" s="11"/>
      <c r="D1735" s="34"/>
    </row>
    <row r="1736" spans="2:4" x14ac:dyDescent="0.25">
      <c r="B1736" s="11"/>
      <c r="C1736" s="11"/>
      <c r="D1736" s="34"/>
    </row>
    <row r="1737" spans="2:4" x14ac:dyDescent="0.25">
      <c r="B1737" s="11"/>
      <c r="C1737" s="11"/>
      <c r="D1737" s="34"/>
    </row>
    <row r="1738" spans="2:4" x14ac:dyDescent="0.25">
      <c r="B1738" s="11"/>
      <c r="C1738" s="11"/>
      <c r="D1738" s="34"/>
    </row>
    <row r="1739" spans="2:4" x14ac:dyDescent="0.25">
      <c r="B1739" s="11"/>
      <c r="C1739" s="11"/>
      <c r="D1739" s="34"/>
    </row>
    <row r="1740" spans="2:4" x14ac:dyDescent="0.25">
      <c r="B1740" s="11"/>
      <c r="C1740" s="11"/>
      <c r="D1740" s="34"/>
    </row>
    <row r="1741" spans="2:4" x14ac:dyDescent="0.25">
      <c r="B1741" s="11"/>
      <c r="C1741" s="11"/>
      <c r="D1741" s="34"/>
    </row>
    <row r="1742" spans="2:4" x14ac:dyDescent="0.25">
      <c r="B1742" s="11"/>
      <c r="C1742" s="11"/>
      <c r="D1742" s="34"/>
    </row>
    <row r="1743" spans="2:4" x14ac:dyDescent="0.25">
      <c r="B1743" s="11"/>
      <c r="C1743" s="11"/>
      <c r="D1743" s="34"/>
    </row>
    <row r="1744" spans="2:4" x14ac:dyDescent="0.25">
      <c r="B1744" s="11"/>
      <c r="C1744" s="11"/>
      <c r="D1744" s="34"/>
    </row>
    <row r="1745" spans="2:4" x14ac:dyDescent="0.25">
      <c r="B1745" s="11"/>
      <c r="C1745" s="11"/>
      <c r="D1745" s="34"/>
    </row>
    <row r="1746" spans="2:4" x14ac:dyDescent="0.25">
      <c r="B1746" s="11"/>
      <c r="C1746" s="11"/>
      <c r="D1746" s="34"/>
    </row>
    <row r="1747" spans="2:4" x14ac:dyDescent="0.25">
      <c r="B1747" s="11"/>
      <c r="C1747" s="11"/>
      <c r="D1747" s="34"/>
    </row>
    <row r="1748" spans="2:4" x14ac:dyDescent="0.25">
      <c r="B1748" s="11"/>
      <c r="C1748" s="11"/>
      <c r="D1748" s="34"/>
    </row>
    <row r="1749" spans="2:4" x14ac:dyDescent="0.25">
      <c r="B1749" s="11"/>
      <c r="C1749" s="11"/>
      <c r="D1749" s="34"/>
    </row>
    <row r="1750" spans="2:4" x14ac:dyDescent="0.25">
      <c r="B1750" s="11"/>
      <c r="C1750" s="11"/>
      <c r="D1750" s="34"/>
    </row>
    <row r="1751" spans="2:4" x14ac:dyDescent="0.25">
      <c r="B1751" s="11"/>
      <c r="C1751" s="11"/>
      <c r="D1751" s="34"/>
    </row>
    <row r="1752" spans="2:4" x14ac:dyDescent="0.25">
      <c r="B1752" s="11"/>
      <c r="C1752" s="11"/>
      <c r="D1752" s="34"/>
    </row>
    <row r="1753" spans="2:4" x14ac:dyDescent="0.25">
      <c r="B1753" s="11"/>
      <c r="C1753" s="11"/>
      <c r="D1753" s="34"/>
    </row>
    <row r="1754" spans="2:4" x14ac:dyDescent="0.25">
      <c r="B1754" s="11"/>
      <c r="C1754" s="11"/>
      <c r="D1754" s="34"/>
    </row>
    <row r="1755" spans="2:4" x14ac:dyDescent="0.25">
      <c r="B1755" s="11"/>
      <c r="C1755" s="11"/>
      <c r="D1755" s="34"/>
    </row>
    <row r="1756" spans="2:4" x14ac:dyDescent="0.25">
      <c r="B1756" s="11"/>
      <c r="C1756" s="11"/>
      <c r="D1756" s="34"/>
    </row>
    <row r="1757" spans="2:4" x14ac:dyDescent="0.25">
      <c r="B1757" s="11"/>
      <c r="C1757" s="11"/>
      <c r="D1757" s="34"/>
    </row>
    <row r="1758" spans="2:4" x14ac:dyDescent="0.25">
      <c r="B1758" s="11"/>
      <c r="C1758" s="11"/>
      <c r="D1758" s="34"/>
    </row>
    <row r="1759" spans="2:4" x14ac:dyDescent="0.25">
      <c r="B1759" s="11"/>
      <c r="C1759" s="11"/>
      <c r="D1759" s="34"/>
    </row>
    <row r="1760" spans="2:4" x14ac:dyDescent="0.25">
      <c r="B1760" s="11"/>
      <c r="C1760" s="11"/>
      <c r="D1760" s="34"/>
    </row>
    <row r="1761" spans="2:4" x14ac:dyDescent="0.25">
      <c r="B1761" s="11"/>
      <c r="C1761" s="11"/>
      <c r="D1761" s="34"/>
    </row>
    <row r="1762" spans="2:4" x14ac:dyDescent="0.25">
      <c r="B1762" s="11"/>
      <c r="C1762" s="11"/>
      <c r="D1762" s="34"/>
    </row>
    <row r="1763" spans="2:4" x14ac:dyDescent="0.25">
      <c r="B1763" s="11"/>
      <c r="C1763" s="11"/>
      <c r="D1763" s="34"/>
    </row>
    <row r="1764" spans="2:4" x14ac:dyDescent="0.25">
      <c r="B1764" s="11"/>
      <c r="C1764" s="11"/>
      <c r="D1764" s="34"/>
    </row>
    <row r="1765" spans="2:4" x14ac:dyDescent="0.25">
      <c r="B1765" s="11"/>
      <c r="C1765" s="11"/>
      <c r="D1765" s="34"/>
    </row>
    <row r="1766" spans="2:4" x14ac:dyDescent="0.25">
      <c r="B1766" s="11"/>
      <c r="C1766" s="11"/>
      <c r="D1766" s="34"/>
    </row>
    <row r="1767" spans="2:4" x14ac:dyDescent="0.25">
      <c r="B1767" s="11"/>
      <c r="C1767" s="11"/>
      <c r="D1767" s="34"/>
    </row>
    <row r="1768" spans="2:4" x14ac:dyDescent="0.25">
      <c r="B1768" s="11"/>
      <c r="C1768" s="11"/>
      <c r="D1768" s="34"/>
    </row>
    <row r="1769" spans="2:4" x14ac:dyDescent="0.25">
      <c r="B1769" s="11"/>
      <c r="C1769" s="11"/>
      <c r="D1769" s="34"/>
    </row>
    <row r="1770" spans="2:4" x14ac:dyDescent="0.25">
      <c r="B1770" s="11"/>
      <c r="C1770" s="11"/>
      <c r="D1770" s="34"/>
    </row>
    <row r="1771" spans="2:4" x14ac:dyDescent="0.25">
      <c r="B1771" s="11"/>
      <c r="C1771" s="11"/>
      <c r="D1771" s="34"/>
    </row>
    <row r="1772" spans="2:4" x14ac:dyDescent="0.25">
      <c r="B1772" s="11"/>
      <c r="C1772" s="11"/>
      <c r="D1772" s="34"/>
    </row>
    <row r="1773" spans="2:4" x14ac:dyDescent="0.25">
      <c r="B1773" s="11"/>
      <c r="C1773" s="11"/>
      <c r="D1773" s="34"/>
    </row>
    <row r="1774" spans="2:4" x14ac:dyDescent="0.25">
      <c r="B1774" s="11"/>
      <c r="C1774" s="11"/>
      <c r="D1774" s="34"/>
    </row>
    <row r="1775" spans="2:4" x14ac:dyDescent="0.25">
      <c r="B1775" s="11"/>
      <c r="C1775" s="11"/>
      <c r="D1775" s="34"/>
    </row>
    <row r="1776" spans="2:4" x14ac:dyDescent="0.25">
      <c r="B1776" s="11"/>
      <c r="C1776" s="11"/>
      <c r="D1776" s="34"/>
    </row>
    <row r="1777" spans="2:4" x14ac:dyDescent="0.25">
      <c r="B1777" s="11"/>
      <c r="C1777" s="11"/>
      <c r="D1777" s="34"/>
    </row>
    <row r="1778" spans="2:4" x14ac:dyDescent="0.25">
      <c r="B1778" s="11"/>
      <c r="C1778" s="11"/>
      <c r="D1778" s="34"/>
    </row>
    <row r="1779" spans="2:4" x14ac:dyDescent="0.25">
      <c r="B1779" s="11"/>
      <c r="C1779" s="11"/>
      <c r="D1779" s="34"/>
    </row>
    <row r="1780" spans="2:4" x14ac:dyDescent="0.25">
      <c r="B1780" s="11"/>
      <c r="C1780" s="11"/>
      <c r="D1780" s="34"/>
    </row>
    <row r="1781" spans="2:4" x14ac:dyDescent="0.25">
      <c r="B1781" s="11"/>
      <c r="C1781" s="11"/>
      <c r="D1781" s="34"/>
    </row>
    <row r="1782" spans="2:4" x14ac:dyDescent="0.25">
      <c r="B1782" s="11"/>
      <c r="C1782" s="11"/>
      <c r="D1782" s="34"/>
    </row>
    <row r="1783" spans="2:4" x14ac:dyDescent="0.25">
      <c r="B1783" s="11"/>
      <c r="C1783" s="11"/>
      <c r="D1783" s="34"/>
    </row>
    <row r="1784" spans="2:4" x14ac:dyDescent="0.25">
      <c r="B1784" s="11"/>
      <c r="C1784" s="11"/>
      <c r="D1784" s="34"/>
    </row>
    <row r="1785" spans="2:4" x14ac:dyDescent="0.25">
      <c r="B1785" s="11"/>
      <c r="C1785" s="11"/>
      <c r="D1785" s="34"/>
    </row>
    <row r="1786" spans="2:4" x14ac:dyDescent="0.25">
      <c r="B1786" s="11"/>
      <c r="C1786" s="11"/>
      <c r="D1786" s="34"/>
    </row>
    <row r="1787" spans="2:4" x14ac:dyDescent="0.25">
      <c r="B1787" s="11"/>
      <c r="C1787" s="11"/>
      <c r="D1787" s="34"/>
    </row>
    <row r="1788" spans="2:4" x14ac:dyDescent="0.25">
      <c r="B1788" s="11"/>
      <c r="C1788" s="11"/>
      <c r="D1788" s="34"/>
    </row>
    <row r="1789" spans="2:4" x14ac:dyDescent="0.25">
      <c r="B1789" s="11"/>
      <c r="C1789" s="11"/>
      <c r="D1789" s="34"/>
    </row>
    <row r="1790" spans="2:4" x14ac:dyDescent="0.25">
      <c r="B1790" s="11"/>
      <c r="C1790" s="11"/>
      <c r="D1790" s="34"/>
    </row>
    <row r="1791" spans="2:4" x14ac:dyDescent="0.25">
      <c r="B1791" s="11"/>
      <c r="C1791" s="11"/>
      <c r="D1791" s="34"/>
    </row>
    <row r="1792" spans="2:4" x14ac:dyDescent="0.25">
      <c r="B1792" s="11"/>
      <c r="C1792" s="11"/>
      <c r="D1792" s="34"/>
    </row>
    <row r="1793" spans="2:4" x14ac:dyDescent="0.25">
      <c r="B1793" s="11"/>
      <c r="C1793" s="11"/>
      <c r="D1793" s="34"/>
    </row>
    <row r="1794" spans="2:4" x14ac:dyDescent="0.25">
      <c r="B1794" s="11"/>
      <c r="C1794" s="11"/>
      <c r="D1794" s="34"/>
    </row>
    <row r="1795" spans="2:4" x14ac:dyDescent="0.25">
      <c r="B1795" s="11"/>
      <c r="C1795" s="11"/>
      <c r="D1795" s="34"/>
    </row>
    <row r="1796" spans="2:4" x14ac:dyDescent="0.25">
      <c r="B1796" s="11"/>
      <c r="C1796" s="11"/>
      <c r="D1796" s="34"/>
    </row>
    <row r="1797" spans="2:4" x14ac:dyDescent="0.25">
      <c r="B1797" s="11"/>
      <c r="C1797" s="11"/>
      <c r="D1797" s="34"/>
    </row>
    <row r="1798" spans="2:4" x14ac:dyDescent="0.25">
      <c r="B1798" s="11"/>
      <c r="C1798" s="11"/>
      <c r="D1798" s="34"/>
    </row>
    <row r="1799" spans="2:4" x14ac:dyDescent="0.25">
      <c r="B1799" s="11"/>
      <c r="C1799" s="11"/>
      <c r="D1799" s="34"/>
    </row>
    <row r="1800" spans="2:4" x14ac:dyDescent="0.25">
      <c r="B1800" s="11"/>
      <c r="C1800" s="11"/>
      <c r="D1800" s="34"/>
    </row>
    <row r="1801" spans="2:4" x14ac:dyDescent="0.25">
      <c r="B1801" s="11"/>
      <c r="C1801" s="11"/>
      <c r="D1801" s="34"/>
    </row>
    <row r="1802" spans="2:4" x14ac:dyDescent="0.25">
      <c r="B1802" s="11"/>
      <c r="C1802" s="11"/>
      <c r="D1802" s="34"/>
    </row>
    <row r="1803" spans="2:4" x14ac:dyDescent="0.25">
      <c r="B1803" s="11"/>
      <c r="C1803" s="11"/>
      <c r="D1803" s="34"/>
    </row>
    <row r="1804" spans="2:4" x14ac:dyDescent="0.25">
      <c r="B1804" s="11"/>
      <c r="C1804" s="11"/>
      <c r="D1804" s="34"/>
    </row>
    <row r="1805" spans="2:4" x14ac:dyDescent="0.25">
      <c r="B1805" s="11"/>
      <c r="C1805" s="11"/>
      <c r="D1805" s="34"/>
    </row>
    <row r="1806" spans="2:4" x14ac:dyDescent="0.25">
      <c r="B1806" s="11"/>
      <c r="C1806" s="11"/>
      <c r="D1806" s="34"/>
    </row>
    <row r="1807" spans="2:4" x14ac:dyDescent="0.25">
      <c r="B1807" s="11"/>
      <c r="C1807" s="11"/>
      <c r="D1807" s="34"/>
    </row>
    <row r="1808" spans="2:4" x14ac:dyDescent="0.25">
      <c r="B1808" s="11"/>
      <c r="C1808" s="11"/>
      <c r="D1808" s="34"/>
    </row>
    <row r="1809" spans="2:4" x14ac:dyDescent="0.25">
      <c r="B1809" s="11"/>
      <c r="C1809" s="11"/>
      <c r="D1809" s="34"/>
    </row>
    <row r="1810" spans="2:4" x14ac:dyDescent="0.25">
      <c r="B1810" s="11"/>
      <c r="C1810" s="11"/>
      <c r="D1810" s="34"/>
    </row>
    <row r="1811" spans="2:4" x14ac:dyDescent="0.25">
      <c r="B1811" s="11"/>
      <c r="C1811" s="11"/>
      <c r="D1811" s="34"/>
    </row>
    <row r="1812" spans="2:4" x14ac:dyDescent="0.25">
      <c r="B1812" s="11"/>
      <c r="C1812" s="11"/>
      <c r="D1812" s="34"/>
    </row>
    <row r="1813" spans="2:4" x14ac:dyDescent="0.25">
      <c r="B1813" s="11"/>
      <c r="C1813" s="11"/>
      <c r="D1813" s="34"/>
    </row>
    <row r="1814" spans="2:4" x14ac:dyDescent="0.25">
      <c r="B1814" s="11"/>
      <c r="C1814" s="11"/>
      <c r="D1814" s="34"/>
    </row>
    <row r="1815" spans="2:4" x14ac:dyDescent="0.25">
      <c r="B1815" s="11"/>
      <c r="C1815" s="11"/>
      <c r="D1815" s="34"/>
    </row>
    <row r="1816" spans="2:4" x14ac:dyDescent="0.25">
      <c r="B1816" s="11"/>
      <c r="C1816" s="11"/>
      <c r="D1816" s="34"/>
    </row>
    <row r="1817" spans="2:4" x14ac:dyDescent="0.25">
      <c r="B1817" s="11"/>
      <c r="C1817" s="11"/>
      <c r="D1817" s="34"/>
    </row>
    <row r="1818" spans="2:4" x14ac:dyDescent="0.25">
      <c r="B1818" s="11"/>
      <c r="C1818" s="11"/>
      <c r="D1818" s="34"/>
    </row>
    <row r="1819" spans="2:4" x14ac:dyDescent="0.25">
      <c r="B1819" s="11"/>
      <c r="C1819" s="11"/>
      <c r="D1819" s="34"/>
    </row>
    <row r="1820" spans="2:4" x14ac:dyDescent="0.25">
      <c r="B1820" s="11"/>
      <c r="C1820" s="11"/>
      <c r="D1820" s="34"/>
    </row>
    <row r="1821" spans="2:4" x14ac:dyDescent="0.25">
      <c r="B1821" s="11"/>
      <c r="C1821" s="11"/>
      <c r="D1821" s="34"/>
    </row>
    <row r="1822" spans="2:4" x14ac:dyDescent="0.25">
      <c r="B1822" s="11"/>
      <c r="C1822" s="11"/>
      <c r="D1822" s="34"/>
    </row>
    <row r="1823" spans="2:4" x14ac:dyDescent="0.25">
      <c r="B1823" s="11"/>
      <c r="C1823" s="11"/>
      <c r="D1823" s="34"/>
    </row>
    <row r="1824" spans="2:4" x14ac:dyDescent="0.25">
      <c r="B1824" s="11"/>
      <c r="C1824" s="11"/>
      <c r="D1824" s="34"/>
    </row>
    <row r="1825" spans="2:4" x14ac:dyDescent="0.25">
      <c r="B1825" s="11"/>
      <c r="C1825" s="11"/>
      <c r="D1825" s="34"/>
    </row>
    <row r="1826" spans="2:4" x14ac:dyDescent="0.25">
      <c r="B1826" s="11"/>
      <c r="C1826" s="11"/>
      <c r="D1826" s="34"/>
    </row>
    <row r="1827" spans="2:4" x14ac:dyDescent="0.25">
      <c r="B1827" s="11"/>
      <c r="C1827" s="11"/>
      <c r="D1827" s="34"/>
    </row>
    <row r="1828" spans="2:4" x14ac:dyDescent="0.25">
      <c r="B1828" s="11"/>
      <c r="C1828" s="11"/>
      <c r="D1828" s="34"/>
    </row>
    <row r="1829" spans="2:4" x14ac:dyDescent="0.25">
      <c r="B1829" s="11"/>
      <c r="C1829" s="11"/>
      <c r="D1829" s="34"/>
    </row>
    <row r="1830" spans="2:4" x14ac:dyDescent="0.25">
      <c r="B1830" s="11"/>
      <c r="C1830" s="11"/>
      <c r="D1830" s="34"/>
    </row>
    <row r="1831" spans="2:4" x14ac:dyDescent="0.25">
      <c r="B1831" s="11"/>
      <c r="C1831" s="11"/>
      <c r="D1831" s="34"/>
    </row>
    <row r="1832" spans="2:4" x14ac:dyDescent="0.25">
      <c r="B1832" s="11"/>
      <c r="C1832" s="11"/>
      <c r="D1832" s="34"/>
    </row>
    <row r="1833" spans="2:4" x14ac:dyDescent="0.25">
      <c r="B1833" s="11"/>
      <c r="C1833" s="11"/>
      <c r="D1833" s="34"/>
    </row>
    <row r="1834" spans="2:4" x14ac:dyDescent="0.25">
      <c r="B1834" s="11"/>
      <c r="C1834" s="11"/>
      <c r="D1834" s="34"/>
    </row>
    <row r="1835" spans="2:4" x14ac:dyDescent="0.25">
      <c r="B1835" s="11"/>
      <c r="C1835" s="11"/>
      <c r="D1835" s="34"/>
    </row>
    <row r="1836" spans="2:4" x14ac:dyDescent="0.25">
      <c r="B1836" s="11"/>
      <c r="C1836" s="11"/>
      <c r="D1836" s="34"/>
    </row>
    <row r="1837" spans="2:4" x14ac:dyDescent="0.25">
      <c r="B1837" s="11"/>
      <c r="C1837" s="11"/>
      <c r="D1837" s="34"/>
    </row>
    <row r="1838" spans="2:4" x14ac:dyDescent="0.25">
      <c r="B1838" s="11"/>
      <c r="C1838" s="11"/>
      <c r="D1838" s="34"/>
    </row>
    <row r="1839" spans="2:4" x14ac:dyDescent="0.25">
      <c r="B1839" s="11"/>
      <c r="C1839" s="11"/>
      <c r="D1839" s="34"/>
    </row>
    <row r="1840" spans="2:4" x14ac:dyDescent="0.25">
      <c r="B1840" s="11"/>
      <c r="C1840" s="11"/>
      <c r="D1840" s="34"/>
    </row>
    <row r="1841" spans="2:4" x14ac:dyDescent="0.25">
      <c r="B1841" s="11"/>
      <c r="C1841" s="11"/>
      <c r="D1841" s="34"/>
    </row>
    <row r="1842" spans="2:4" x14ac:dyDescent="0.25">
      <c r="B1842" s="11"/>
      <c r="C1842" s="11"/>
      <c r="D1842" s="34"/>
    </row>
    <row r="1843" spans="2:4" x14ac:dyDescent="0.25">
      <c r="B1843" s="11"/>
      <c r="C1843" s="11"/>
      <c r="D1843" s="34"/>
    </row>
    <row r="1844" spans="2:4" x14ac:dyDescent="0.25">
      <c r="B1844" s="11"/>
      <c r="C1844" s="11"/>
      <c r="D1844" s="34"/>
    </row>
    <row r="1845" spans="2:4" x14ac:dyDescent="0.25">
      <c r="B1845" s="11"/>
      <c r="C1845" s="11"/>
      <c r="D1845" s="34"/>
    </row>
    <row r="1846" spans="2:4" x14ac:dyDescent="0.25">
      <c r="B1846" s="11"/>
      <c r="C1846" s="11"/>
      <c r="D1846" s="34"/>
    </row>
    <row r="1847" spans="2:4" x14ac:dyDescent="0.25">
      <c r="B1847" s="11"/>
      <c r="C1847" s="11"/>
      <c r="D1847" s="34"/>
    </row>
    <row r="1848" spans="2:4" x14ac:dyDescent="0.25">
      <c r="B1848" s="11"/>
      <c r="C1848" s="11"/>
      <c r="D1848" s="34"/>
    </row>
    <row r="1849" spans="2:4" x14ac:dyDescent="0.25">
      <c r="B1849" s="11"/>
      <c r="C1849" s="11"/>
      <c r="D1849" s="34"/>
    </row>
    <row r="1850" spans="2:4" x14ac:dyDescent="0.25">
      <c r="B1850" s="11"/>
      <c r="C1850" s="11"/>
      <c r="D1850" s="34"/>
    </row>
    <row r="1851" spans="2:4" x14ac:dyDescent="0.25">
      <c r="B1851" s="11"/>
      <c r="C1851" s="11"/>
      <c r="D1851" s="34"/>
    </row>
    <row r="1852" spans="2:4" x14ac:dyDescent="0.25">
      <c r="B1852" s="11"/>
      <c r="C1852" s="11"/>
      <c r="D1852" s="34"/>
    </row>
    <row r="1853" spans="2:4" x14ac:dyDescent="0.25">
      <c r="B1853" s="11"/>
      <c r="C1853" s="11"/>
      <c r="D1853" s="34"/>
    </row>
    <row r="1854" spans="2:4" x14ac:dyDescent="0.25">
      <c r="B1854" s="11"/>
      <c r="C1854" s="11"/>
      <c r="D1854" s="34"/>
    </row>
    <row r="1855" spans="2:4" x14ac:dyDescent="0.25">
      <c r="B1855" s="11"/>
      <c r="C1855" s="11"/>
      <c r="D1855" s="34"/>
    </row>
    <row r="1856" spans="2:4" x14ac:dyDescent="0.25">
      <c r="B1856" s="11"/>
      <c r="C1856" s="11"/>
      <c r="D1856" s="34"/>
    </row>
    <row r="1857" spans="2:4" x14ac:dyDescent="0.25">
      <c r="B1857" s="11"/>
      <c r="C1857" s="11"/>
      <c r="D1857" s="34"/>
    </row>
    <row r="1858" spans="2:4" x14ac:dyDescent="0.25">
      <c r="B1858" s="11"/>
      <c r="C1858" s="11"/>
      <c r="D1858" s="34"/>
    </row>
    <row r="1859" spans="2:4" x14ac:dyDescent="0.25">
      <c r="B1859" s="11"/>
      <c r="C1859" s="11"/>
      <c r="D1859" s="34"/>
    </row>
    <row r="1860" spans="2:4" x14ac:dyDescent="0.25">
      <c r="B1860" s="11"/>
      <c r="C1860" s="11"/>
      <c r="D1860" s="34"/>
    </row>
    <row r="1861" spans="2:4" x14ac:dyDescent="0.25">
      <c r="B1861" s="11"/>
      <c r="C1861" s="11"/>
      <c r="D1861" s="34"/>
    </row>
    <row r="1862" spans="2:4" x14ac:dyDescent="0.25">
      <c r="B1862" s="11"/>
      <c r="C1862" s="11"/>
      <c r="D1862" s="34"/>
    </row>
    <row r="1863" spans="2:4" x14ac:dyDescent="0.25">
      <c r="B1863" s="11"/>
      <c r="C1863" s="11"/>
      <c r="D1863" s="34"/>
    </row>
    <row r="1864" spans="2:4" x14ac:dyDescent="0.25">
      <c r="B1864" s="11"/>
      <c r="C1864" s="11"/>
      <c r="D1864" s="34"/>
    </row>
    <row r="1865" spans="2:4" x14ac:dyDescent="0.25">
      <c r="B1865" s="11"/>
      <c r="C1865" s="11"/>
      <c r="D1865" s="34"/>
    </row>
    <row r="1866" spans="2:4" x14ac:dyDescent="0.25">
      <c r="B1866" s="11"/>
      <c r="C1866" s="11"/>
      <c r="D1866" s="34"/>
    </row>
    <row r="1867" spans="2:4" x14ac:dyDescent="0.25">
      <c r="B1867" s="11"/>
      <c r="C1867" s="11"/>
      <c r="D1867" s="34"/>
    </row>
    <row r="1868" spans="2:4" x14ac:dyDescent="0.25">
      <c r="B1868" s="11"/>
      <c r="C1868" s="11"/>
      <c r="D1868" s="34"/>
    </row>
    <row r="1869" spans="2:4" x14ac:dyDescent="0.25">
      <c r="B1869" s="11"/>
      <c r="C1869" s="11"/>
      <c r="D1869" s="34"/>
    </row>
    <row r="1870" spans="2:4" x14ac:dyDescent="0.25">
      <c r="B1870" s="11"/>
      <c r="C1870" s="11"/>
      <c r="D1870" s="34"/>
    </row>
    <row r="1871" spans="2:4" x14ac:dyDescent="0.25">
      <c r="B1871" s="11"/>
      <c r="D1871" s="34"/>
    </row>
    <row r="1872" spans="2:4" x14ac:dyDescent="0.25">
      <c r="B1872" s="11"/>
      <c r="D1872" s="34"/>
    </row>
    <row r="1873" spans="2:4" x14ac:dyDescent="0.25">
      <c r="B1873" s="11"/>
      <c r="D1873" s="34"/>
    </row>
    <row r="1874" spans="2:4" x14ac:dyDescent="0.25">
      <c r="B1874" s="11"/>
      <c r="D1874" s="34"/>
    </row>
    <row r="1875" spans="2:4" x14ac:dyDescent="0.25">
      <c r="B1875" s="11"/>
      <c r="D1875" s="34"/>
    </row>
  </sheetData>
  <mergeCells count="6">
    <mergeCell ref="C2:D2"/>
    <mergeCell ref="C3:D3"/>
    <mergeCell ref="C4:D4"/>
    <mergeCell ref="B9:C9"/>
    <mergeCell ref="B14:C14"/>
    <mergeCell ref="B29:C29"/>
  </mergeCells>
  <printOptions horizontalCentered="1"/>
  <pageMargins left="0.51181102362204722" right="0.51181102362204722" top="0.74803149606299213" bottom="0.55118110236220474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BG</vt:lpstr>
      <vt:lpstr>ER</vt:lpstr>
      <vt:lpstr>BG!Print_Area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Esau Flores Campos</dc:creator>
  <cp:lastModifiedBy>Edwin Esau Flores Campos</cp:lastModifiedBy>
  <dcterms:created xsi:type="dcterms:W3CDTF">2019-08-12T15:07:38Z</dcterms:created>
  <dcterms:modified xsi:type="dcterms:W3CDTF">2019-08-12T15:09:52Z</dcterms:modified>
</cp:coreProperties>
</file>