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BG_BVES" sheetId="1" r:id="rId1"/>
  </sheets>
  <definedNames>
    <definedName name="_xlnm.Print_Area" localSheetId="0">BG_BVES!$A$1:$D$65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22" i="1" l="1"/>
  <c r="D9" i="1"/>
  <c r="D32" i="1" l="1"/>
  <c r="D38" i="1" s="1"/>
  <c r="D49" i="1"/>
  <c r="D40" i="1"/>
  <c r="D27" i="1"/>
  <c r="D52" i="1" l="1"/>
</calcChain>
</file>

<file path=xl/sharedStrings.xml><?xml version="1.0" encoding="utf-8"?>
<sst xmlns="http://schemas.openxmlformats.org/spreadsheetml/2006/main" count="30" uniqueCount="30">
  <si>
    <t>ACTIVO</t>
  </si>
  <si>
    <t>ACTIVO CORRIENTE</t>
  </si>
  <si>
    <t>Efectivo y sus Equivalentes</t>
  </si>
  <si>
    <t>CIRCULANTE</t>
  </si>
  <si>
    <t xml:space="preserve">Bancos y Otras Instituciones Financieras </t>
  </si>
  <si>
    <t>Disponible Restringido</t>
  </si>
  <si>
    <t>Cuentas por Cobrar</t>
  </si>
  <si>
    <t>Impuestos</t>
  </si>
  <si>
    <t>ACTIVOS NO CORRIENTE</t>
  </si>
  <si>
    <t>Inversiones Financieras a Largo Plazo</t>
  </si>
  <si>
    <t>TOTAL ACTIVO</t>
  </si>
  <si>
    <t>PASIVO</t>
  </si>
  <si>
    <t>PASIVO CORRIENTE</t>
  </si>
  <si>
    <t>Cuentas por pagar</t>
  </si>
  <si>
    <t>Cuentas por pagar relacionadas</t>
  </si>
  <si>
    <t>Impuestos por pagar propios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</si>
  <si>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</si>
  <si>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</si>
  <si>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</si>
  <si>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</si>
  <si>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</si>
  <si>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</si>
  <si>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</si>
  <si>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</si>
  <si>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 DEL EJERCICIO</t>
  </si>
  <si>
    <t>TOTAL PASIVO MAS CAPITAL</t>
  </si>
  <si>
    <t>BALANCE GENERAL AL 30 DE JUNIO 2019</t>
  </si>
  <si>
    <t>INVERSIONES BURSÁTILES CREDOMATIC, S.A. DE C.V.</t>
  </si>
  <si>
    <t>Casa de Corredores de Bolsa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</si>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</sst>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8" fillId="0" borderId="0"/>
    <xf numFmtId="0" fontId="8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4" fillId="0" borderId="0" xfId="0" applyNumberFormat="1" applyFont="1"/>
    <xf numFmtId="43" fontId="1" fillId="0" borderId="0" xfId="1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43" fontId="4" fillId="0" borderId="2" xfId="0" applyNumberFormat="1" applyFont="1" applyBorder="1"/>
    <xf numFmtId="43" fontId="4" fillId="0" borderId="0" xfId="0" applyNumberFormat="1" applyFont="1" applyBorder="1"/>
    <xf numFmtId="43" fontId="4" fillId="0" borderId="1" xfId="0" applyNumberFormat="1" applyFont="1" applyBorder="1"/>
    <xf numFmtId="1" fontId="1" fillId="0" borderId="0" xfId="0" applyNumberFormat="1" applyFont="1" applyFill="1" applyAlignment="1">
      <alignment horizontal="center"/>
    </xf>
    <xf numFmtId="0" fontId="6" fillId="0" borderId="0" xfId="0" applyFont="1"/>
    <xf numFmtId="43" fontId="6" fillId="0" borderId="0" xfId="1" applyFont="1"/>
    <xf numFmtId="165" fontId="7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60</xdr:row>
      <xdr:rowOff>123825</xdr:rowOff>
    </xdr:from>
    <xdr:to>
      <xdr:col>0</xdr:col>
      <xdr:colOff>2324100</xdr:colOff>
      <xdr:row>64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61</xdr:row>
      <xdr:rowOff>19050</xdr:rowOff>
    </xdr:from>
    <xdr:to>
      <xdr:col>3</xdr:col>
      <xdr:colOff>669557</xdr:colOff>
      <xdr:row>64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88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style="1" customWidth="1"/>
    <col min="2" max="2" width="17.85546875" style="1" customWidth="1"/>
    <col min="3" max="3" width="16" style="1" bestFit="1" customWidth="1"/>
    <col min="4" max="4" width="19.42578125" style="4" customWidth="1"/>
    <col min="5" max="5" width="11.85546875" style="1" bestFit="1" customWidth="1"/>
    <col min="6" max="16384" width="9.140625" style="1"/>
  </cols>
  <sheetData>
    <row r="1" spans="1:4">
      <c r="A1" s="22" t="s">
        <v>27</v>
      </c>
      <c r="B1" s="22"/>
      <c r="C1" s="22"/>
      <c r="D1" s="22"/>
    </row>
    <row r="2" spans="1:4">
      <c r="A2" s="22" t="s">
        <v>28</v>
      </c>
      <c r="B2" s="22"/>
      <c r="C2" s="22"/>
      <c r="D2" s="22"/>
    </row>
    <row r="3" spans="1:4">
      <c r="A3" s="22" t="s">
        <v>26</v>
      </c>
      <c r="B3" s="22"/>
      <c r="C3" s="22"/>
      <c r="D3" s="22"/>
    </row>
    <row r="4" spans="1:4">
      <c r="A4" s="22" t="s">
        <v>29</v>
      </c>
      <c r="B4" s="22"/>
      <c r="C4" s="22"/>
      <c r="D4" s="2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3" t="s">
        <v>0</v>
      </c>
      <c r="D7" s="2"/>
    </row>
    <row r="8" spans="1:4">
      <c r="D8" s="2"/>
    </row>
    <row r="9" spans="1:4">
      <c r="A9" s="4" t="s">
        <v>1</v>
      </c>
      <c r="D9" s="5">
        <f>SUM(B11:B18)</f>
        <v>997383.75</v>
      </c>
    </row>
    <row r="10" spans="1:4" ht="15">
      <c r="A10" s="4"/>
      <c r="D10" s="6"/>
    </row>
    <row r="11" spans="1:4">
      <c r="A11" s="1" t="s">
        <v>2</v>
      </c>
      <c r="B11" s="7">
        <v>200</v>
      </c>
      <c r="C11" s="8"/>
    </row>
    <row r="13" spans="1:4">
      <c r="A13" s="4" t="s">
        <v>3</v>
      </c>
      <c r="D13" s="9"/>
    </row>
    <row r="14" spans="1:4">
      <c r="A14" s="4"/>
      <c r="C14" s="10"/>
      <c r="D14" s="5"/>
    </row>
    <row r="15" spans="1:4">
      <c r="A15" s="1" t="s">
        <v>4</v>
      </c>
      <c r="B15" s="9">
        <v>859768.44</v>
      </c>
      <c r="C15" s="8"/>
      <c r="D15" s="11"/>
    </row>
    <row r="16" spans="1:4">
      <c r="A16" s="1" t="s">
        <v>5</v>
      </c>
      <c r="B16" s="9">
        <v>119785.71</v>
      </c>
      <c r="C16" s="5"/>
      <c r="D16" s="11"/>
    </row>
    <row r="17" spans="1:5">
      <c r="A17" s="1" t="s">
        <v>6</v>
      </c>
      <c r="B17" s="9">
        <v>3251.43</v>
      </c>
      <c r="C17" s="5"/>
      <c r="D17" s="11"/>
    </row>
    <row r="18" spans="1:5">
      <c r="A18" s="1" t="s">
        <v>7</v>
      </c>
      <c r="B18" s="7">
        <v>14378.17</v>
      </c>
      <c r="D18" s="9"/>
    </row>
    <row r="19" spans="1:5">
      <c r="B19" s="12"/>
      <c r="C19" s="10"/>
    </row>
    <row r="21" spans="1:5">
      <c r="B21" s="8"/>
      <c r="C21" s="9"/>
      <c r="D21" s="1"/>
    </row>
    <row r="22" spans="1:5">
      <c r="A22" s="4" t="s">
        <v>8</v>
      </c>
      <c r="B22" s="8"/>
      <c r="C22" s="9"/>
      <c r="D22" s="10">
        <f>B24</f>
        <v>36360</v>
      </c>
    </row>
    <row r="23" spans="1:5" ht="4.5" customHeight="1">
      <c r="A23" s="4"/>
      <c r="B23" s="8"/>
      <c r="C23" s="9"/>
      <c r="D23" s="10"/>
    </row>
    <row r="24" spans="1:5">
      <c r="A24" s="1" t="s">
        <v>9</v>
      </c>
      <c r="B24" s="7">
        <v>36360</v>
      </c>
      <c r="C24" s="9"/>
      <c r="D24" s="1"/>
    </row>
    <row r="25" spans="1:5">
      <c r="B25" s="9"/>
      <c r="C25" s="9"/>
      <c r="D25" s="1"/>
    </row>
    <row r="26" spans="1:5">
      <c r="D26" s="13"/>
    </row>
    <row r="27" spans="1:5" ht="13.5" thickBot="1">
      <c r="A27" s="14" t="s">
        <v>10</v>
      </c>
      <c r="D27" s="15">
        <f>SUM(D9:D26)</f>
        <v>1033743.75</v>
      </c>
      <c r="E27" s="11"/>
    </row>
    <row r="28" spans="1:5" ht="13.5" thickTop="1">
      <c r="A28" s="14"/>
      <c r="D28" s="16"/>
    </row>
    <row r="29" spans="1:5">
      <c r="A29" s="3" t="s">
        <v>11</v>
      </c>
    </row>
    <row r="31" spans="1:5">
      <c r="D31" s="11"/>
    </row>
    <row r="32" spans="1:5">
      <c r="A32" s="1" t="s">
        <v>12</v>
      </c>
      <c r="B32" s="9"/>
      <c r="C32" s="10"/>
      <c r="D32" s="10">
        <f>SUM(B33:B35)</f>
        <v>16946.490000000002</v>
      </c>
    </row>
    <row r="33" spans="1:4">
      <c r="A33" s="1" t="s">
        <v>13</v>
      </c>
      <c r="B33" s="8">
        <v>16512.97</v>
      </c>
      <c r="C33" s="9"/>
      <c r="D33" s="1"/>
    </row>
    <row r="34" spans="1:4">
      <c r="A34" s="1" t="s">
        <v>14</v>
      </c>
      <c r="B34" s="8">
        <v>21.5</v>
      </c>
      <c r="C34" s="9"/>
      <c r="D34" s="1"/>
    </row>
    <row r="35" spans="1:4">
      <c r="A35" s="1" t="s">
        <v>15</v>
      </c>
      <c r="B35" s="7">
        <v>412.02</v>
      </c>
      <c r="C35" s="9"/>
      <c r="D35" s="1"/>
    </row>
    <row r="36" spans="1:4">
      <c r="B36" s="8"/>
      <c r="D36" s="1"/>
    </row>
    <row r="37" spans="1:4" ht="3" customHeight="1"/>
    <row r="38" spans="1:4">
      <c r="A38" s="14" t="s">
        <v>16</v>
      </c>
      <c r="D38" s="17">
        <f>SUM(D31:D37)</f>
        <v>16946.490000000002</v>
      </c>
    </row>
    <row r="40" spans="1:4">
      <c r="A40" s="1" t="s">
        <v>17</v>
      </c>
      <c r="D40" s="9">
        <f>SUM(B43:B47)</f>
        <v>1030981.44</v>
      </c>
    </row>
    <row r="42" spans="1:4">
      <c r="A42" s="1" t="s">
        <v>18</v>
      </c>
      <c r="D42" s="10"/>
    </row>
    <row r="43" spans="1:4">
      <c r="A43" s="1" t="s">
        <v>19</v>
      </c>
      <c r="B43" s="8">
        <v>687400</v>
      </c>
      <c r="D43" s="10"/>
    </row>
    <row r="44" spans="1:4">
      <c r="A44" s="1" t="s">
        <v>20</v>
      </c>
      <c r="B44" s="7">
        <v>165000</v>
      </c>
      <c r="C44" s="8"/>
    </row>
    <row r="46" spans="1:4">
      <c r="A46" s="1" t="s">
        <v>21</v>
      </c>
      <c r="D46" s="10"/>
    </row>
    <row r="47" spans="1:4">
      <c r="A47" s="1" t="s">
        <v>22</v>
      </c>
      <c r="B47" s="7">
        <v>178581.44</v>
      </c>
      <c r="C47" s="8"/>
    </row>
    <row r="48" spans="1:4">
      <c r="B48" s="8"/>
      <c r="C48" s="8"/>
    </row>
    <row r="49" spans="1:5">
      <c r="A49" s="1" t="s">
        <v>23</v>
      </c>
      <c r="D49" s="10">
        <f>SUM(B50:B50)</f>
        <v>-14184.18</v>
      </c>
    </row>
    <row r="50" spans="1:5">
      <c r="A50" s="1" t="s">
        <v>24</v>
      </c>
      <c r="B50" s="7">
        <v>-14184.18</v>
      </c>
      <c r="D50" s="13"/>
    </row>
    <row r="51" spans="1:5">
      <c r="B51" s="8"/>
      <c r="D51" s="13"/>
    </row>
    <row r="52" spans="1:5" s="18" customFormat="1" ht="13.5" thickBot="1">
      <c r="A52" s="14" t="s">
        <v>25</v>
      </c>
      <c r="B52" s="9"/>
      <c r="C52" s="9"/>
      <c r="D52" s="15">
        <f>D40+D38+D49</f>
        <v>1033743.7499999999</v>
      </c>
      <c r="E52" s="1"/>
    </row>
    <row r="53" spans="1:5" s="18" customFormat="1" ht="13.5" thickTop="1">
      <c r="A53" s="1"/>
      <c r="B53" s="1"/>
      <c r="C53" s="9"/>
      <c r="D53" s="1"/>
      <c r="E53" s="1"/>
    </row>
    <row r="54" spans="1:5" s="18" customFormat="1">
      <c r="A54" s="19"/>
      <c r="B54" s="20"/>
      <c r="C54" s="9"/>
      <c r="D54" s="16"/>
      <c r="E54" s="1"/>
    </row>
    <row r="55" spans="1:5" s="18" customFormat="1">
      <c r="A55" s="19"/>
      <c r="B55" s="20"/>
      <c r="C55" s="9"/>
      <c r="D55" s="16"/>
      <c r="E55" s="1"/>
    </row>
    <row r="56" spans="1:5" s="18" customFormat="1">
      <c r="A56" s="19"/>
      <c r="B56" s="20"/>
      <c r="C56" s="9"/>
      <c r="D56" s="16"/>
      <c r="E56" s="1"/>
    </row>
    <row r="57" spans="1:5" s="18" customFormat="1">
      <c r="A57" s="19"/>
      <c r="B57" s="20"/>
      <c r="C57" s="9"/>
      <c r="D57" s="16"/>
      <c r="E57" s="1"/>
    </row>
    <row r="58" spans="1:5" s="18" customFormat="1">
      <c r="A58" s="1"/>
      <c r="B58" s="21"/>
      <c r="C58" s="9"/>
      <c r="D58" s="16"/>
      <c r="E58" s="1"/>
    </row>
    <row r="69" spans="5:5">
      <c r="E69" s="10"/>
    </row>
    <row r="70" spans="5:5">
      <c r="E70" s="10"/>
    </row>
    <row r="87" spans="1:1">
      <c r="A87" s="4"/>
    </row>
    <row r="88" spans="1:1">
      <c r="A88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2019-07-30T17:51:02Z</dcterms:created>
  <dcterms:modified xsi:type="dcterms:W3CDTF">2019-07-30T17:56:46Z</dcterms:modified>
</cp:coreProperties>
</file>