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ocuments\EF PARA BOLSA DE VALORES\2019\"/>
    </mc:Choice>
  </mc:AlternateContent>
  <bookViews>
    <workbookView xWindow="0" yWindow="0" windowWidth="20490" windowHeight="765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H18" i="2"/>
  <c r="H24" i="1"/>
  <c r="H16" i="1"/>
  <c r="D16" i="1"/>
  <c r="H26" i="1" l="1"/>
  <c r="H33" i="2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<sst xmlns="http://schemas.openxmlformats.org/spreadsheetml/2006/main" count="53" uniqueCount="51">
  <si>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</si>
  <si>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</si>
  <si>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</si>
  <si>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</si>
  <si>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</si>
  <si>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</si>
  <si>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</si>
  <si>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</si>
  <si>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</si>
  <si>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</si>
  <si>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</si>
  <si>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</si>
  <si>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</si>
  <si>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</si>
  <si>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</si>
  <si>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</si>
  <si>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</si>
  <si>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</si>
  <si>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</si>
  <si>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</si>
  <si>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</si>
  <si>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</si>
  <si>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</si>
  <si>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</si>
  <si>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</si>
  <si>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</si>
  <si>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</si>
  <si>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</si>
  <si>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</si>
  <si>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</si>
  <si>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SINIESTROS Y GASTOS RECUPERADOS  POR REASEGUROS</t>
  </si>
  <si>
    <t>REEMBOLSO DE GASTOS POR CESIONES DE SEGUROS</t>
  </si>
  <si>
    <t>SALVAMENTOS Y RECUPERACIONES</t>
  </si>
  <si>
    <t>INGRESOS FINANCIEROS Y DE INVERSION</t>
  </si>
  <si>
    <t>RECUPERACION DE ACTIVOS Y SUS PROVISIONES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</si>
  <si>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</si>
  <si>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</si>
  <si>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</si>
  <si>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</si>
  <si>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</si>
  <si>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</si>
  <si>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</si>
  <si>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</si>
  <si>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</si>
  <si>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</si>
  <si>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</si>
  <si>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</si>
  <si>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PERDIDA NETA</t>
  </si>
  <si>
    <t>BALANCE GENERAL AL 31 DE MAYO DEL 2019</t>
  </si>
  <si>
    <t>ESTADO DE RESULTADO DEL 01 DE MAYO AL 31 DE MAYO DE 2019</t>
  </si>
  <si>
    <t>SISA VIDA, S.A., SEGUROS DE PERSONAS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</si>
</sst>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4" fontId="0" fillId="2" borderId="0" xfId="0" applyNumberFormat="1" applyFill="1"/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2619375</xdr:colOff>
      <xdr:row>0</xdr:row>
      <xdr:rowOff>18250</xdr:rowOff>
    </xdr:from>
    <xdr:to>
      <xdr:col>7</xdr:col>
      <xdr:colOff>1213304</xdr:colOff>
      <xdr:row>1</xdr:row>
      <xdr:rowOff>55738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6161" y="18250"/>
          <a:ext cx="2199822" cy="479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380468</xdr:colOff>
      <xdr:row>35</xdr:row>
      <xdr:rowOff>39300</xdr:rowOff>
    </xdr:from>
    <xdr:to>
      <xdr:col>5</xdr:col>
      <xdr:colOff>2518900</xdr:colOff>
      <xdr:row>38</xdr:row>
      <xdr:rowOff>2773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0468" y="8685069"/>
          <a:ext cx="7434751" cy="403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1323474</xdr:colOff>
      <xdr:row>0</xdr:row>
      <xdr:rowOff>19052</xdr:rowOff>
    </xdr:from>
    <xdr:to>
      <xdr:col>7</xdr:col>
      <xdr:colOff>1616562</xdr:colOff>
      <xdr:row>1</xdr:row>
      <xdr:rowOff>5714</xdr:rowOff>
    </xdr:to>
    <xdr:pic>
      <xdr:nvPicPr>
        <xdr:cNvPr id="2" name="Imagen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8579" y="19052"/>
          <a:ext cx="1957457" cy="3877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7</xdr:col>
      <xdr:colOff>413224</xdr:colOff>
      <xdr:row>40</xdr:row>
      <xdr:rowOff>126924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75" r="16251"/>
        <a:stretch>
          <a:fillRect/>
        </a:stretch>
      </xdr:blipFill>
      <xdr:spPr bwMode="auto">
        <a:xfrm>
          <a:off x="383323" y="10280030"/>
          <a:ext cx="7445218" cy="405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view="pageBreakPreview" zoomScale="106" zoomScaleNormal="100" zoomScaleSheetLayoutView="106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34.5" customHeight="1" x14ac:dyDescent="0.15"/>
    <row r="2" spans="1:9" ht="21.75" customHeight="1" x14ac:dyDescent="0.2">
      <c r="B2" s="38" t="s">
        <v>50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48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0</v>
      </c>
      <c r="C4" s="39"/>
      <c r="D4" s="39"/>
      <c r="E4" s="39"/>
      <c r="F4" s="39"/>
      <c r="G4" s="39"/>
      <c r="H4" s="39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15">
      <c r="B6" s="4" t="s">
        <v>1</v>
      </c>
      <c r="C6" s="5"/>
      <c r="F6" s="4" t="s">
        <v>2</v>
      </c>
      <c r="G6" s="5"/>
    </row>
    <row r="7" spans="1:9" ht="21.75" customHeight="1" x14ac:dyDescent="0.15">
      <c r="A7" s="6"/>
      <c r="B7" s="7" t="s">
        <v>3</v>
      </c>
      <c r="D7" s="8">
        <v>1919465.7899999982</v>
      </c>
      <c r="F7" s="7" t="s">
        <v>4</v>
      </c>
      <c r="H7" s="8">
        <v>2102150.9299999997</v>
      </c>
      <c r="I7" s="8"/>
    </row>
    <row r="8" spans="1:9" ht="21.75" customHeight="1" x14ac:dyDescent="0.15">
      <c r="A8" s="6"/>
      <c r="B8" s="7" t="s">
        <v>5</v>
      </c>
      <c r="C8" s="8"/>
      <c r="D8" s="8">
        <v>66662873.24000001</v>
      </c>
      <c r="F8" s="7" t="s">
        <v>6</v>
      </c>
      <c r="H8" s="8">
        <v>16037514.850000001</v>
      </c>
      <c r="I8" s="8"/>
    </row>
    <row r="9" spans="1:9" ht="21.75" customHeight="1" x14ac:dyDescent="0.15">
      <c r="A9" s="6"/>
      <c r="B9" s="7" t="s">
        <v>7</v>
      </c>
      <c r="C9" s="8"/>
      <c r="D9" s="8">
        <v>1481305.5599999998</v>
      </c>
      <c r="F9" s="7" t="s">
        <v>8</v>
      </c>
      <c r="G9" s="9"/>
      <c r="H9" s="8">
        <v>25707438.73</v>
      </c>
      <c r="I9" s="8"/>
    </row>
    <row r="10" spans="1:9" ht="21.75" customHeight="1" x14ac:dyDescent="0.15">
      <c r="A10" s="6"/>
      <c r="B10" s="7" t="s">
        <v>9</v>
      </c>
      <c r="C10" s="9"/>
      <c r="D10" s="8">
        <v>12032344.009999994</v>
      </c>
      <c r="F10" s="7" t="s">
        <v>10</v>
      </c>
      <c r="H10" s="8">
        <v>10982221.93</v>
      </c>
      <c r="I10" s="8"/>
    </row>
    <row r="11" spans="1:9" ht="21.75" customHeight="1" x14ac:dyDescent="0.15">
      <c r="A11" s="6"/>
      <c r="B11" s="7" t="s">
        <v>11</v>
      </c>
      <c r="D11" s="8">
        <v>4441965.33</v>
      </c>
      <c r="F11" s="7" t="s">
        <v>12</v>
      </c>
      <c r="H11" s="8">
        <v>222600.97999999995</v>
      </c>
      <c r="I11" s="8"/>
    </row>
    <row r="12" spans="1:9" ht="21.75" customHeight="1" x14ac:dyDescent="0.15">
      <c r="A12" s="6"/>
      <c r="B12" s="7" t="s">
        <v>13</v>
      </c>
      <c r="C12" s="9"/>
      <c r="D12" s="8">
        <v>3544.2400000000007</v>
      </c>
      <c r="F12" s="7" t="s">
        <v>14</v>
      </c>
      <c r="H12" s="8">
        <v>2918251.0300000003</v>
      </c>
      <c r="I12" s="8"/>
    </row>
    <row r="13" spans="1:9" ht="21.75" customHeight="1" x14ac:dyDescent="0.15">
      <c r="A13" s="6"/>
      <c r="B13" s="7" t="s">
        <v>15</v>
      </c>
      <c r="C13" s="9"/>
      <c r="D13" s="10">
        <v>1665088.4299999997</v>
      </c>
      <c r="F13" s="7" t="s">
        <v>16</v>
      </c>
      <c r="G13" s="11"/>
      <c r="H13" s="8">
        <v>621471.41999999993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10">
        <v>80139.649999999994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">
      <c r="A16" s="6"/>
      <c r="B16" s="12" t="s">
        <v>18</v>
      </c>
      <c r="C16" s="13"/>
      <c r="D16" s="14">
        <f>SUM(D7:D13)</f>
        <v>88206586.599999994</v>
      </c>
      <c r="F16" s="12" t="s">
        <v>19</v>
      </c>
      <c r="G16" s="15"/>
      <c r="H16" s="14">
        <f>SUM(H7:H14)</f>
        <v>58671789.520000003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15">
      <c r="A18" s="6"/>
      <c r="B18" s="16"/>
      <c r="C18" s="9"/>
      <c r="D18" s="9"/>
      <c r="E18" s="17"/>
      <c r="F18" s="7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8">
        <v>1218961.0900000001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22315835.989999998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2" t="s">
        <v>25</v>
      </c>
      <c r="G24" s="9"/>
      <c r="H24" s="20">
        <f>SUM(H19:H22)</f>
        <v>29534797.079999998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12" t="s">
        <v>26</v>
      </c>
      <c r="G26" s="13"/>
      <c r="H26" s="14">
        <f>+H16+H24</f>
        <v>88206586.599999994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37" right="0" top="1.2204724409448819" bottom="0.74803149606299213" header="0.31496062992125984" footer="0.31496062992125984"/>
  <pageSetup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8" zoomScaleNormal="89" zoomScaleSheetLayoutView="98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31.5" customHeight="1" x14ac:dyDescent="0.15"/>
    <row r="2" spans="1:9" ht="21.75" customHeight="1" x14ac:dyDescent="0.2">
      <c r="B2" s="38" t="s">
        <v>50</v>
      </c>
      <c r="C2" s="38"/>
      <c r="D2" s="38"/>
      <c r="E2" s="38"/>
      <c r="F2" s="38"/>
      <c r="G2" s="38"/>
      <c r="H2" s="38"/>
    </row>
    <row r="3" spans="1:9" ht="21.75" customHeight="1" x14ac:dyDescent="0.2">
      <c r="B3" s="38" t="s">
        <v>49</v>
      </c>
      <c r="C3" s="38"/>
      <c r="D3" s="38"/>
      <c r="E3" s="38"/>
      <c r="F3" s="38"/>
      <c r="G3" s="38"/>
      <c r="H3" s="38"/>
    </row>
    <row r="4" spans="1:9" ht="21.75" customHeight="1" x14ac:dyDescent="0.2">
      <c r="B4" s="39" t="s">
        <v>0</v>
      </c>
      <c r="C4" s="39"/>
      <c r="D4" s="39"/>
      <c r="E4" s="39"/>
      <c r="F4" s="39"/>
      <c r="G4" s="39"/>
      <c r="H4" s="39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15">
      <c r="A7" s="29"/>
      <c r="B7" s="30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8">
        <v>6081115.9000000004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8">
        <v>2330382.71</v>
      </c>
      <c r="I10" s="8"/>
    </row>
    <row r="11" spans="1:9" ht="21.75" customHeight="1" x14ac:dyDescent="0.15">
      <c r="A11" s="29"/>
      <c r="B11" s="7" t="s">
        <v>30</v>
      </c>
      <c r="C11" s="7"/>
      <c r="D11" s="7"/>
      <c r="E11" s="7"/>
      <c r="F11" s="8"/>
      <c r="G11" s="8"/>
      <c r="H11" s="8">
        <v>1180790.19</v>
      </c>
      <c r="I11" s="8"/>
    </row>
    <row r="12" spans="1:9" ht="21.75" customHeight="1" x14ac:dyDescent="0.15">
      <c r="A12" s="29"/>
      <c r="B12" s="7" t="s">
        <v>31</v>
      </c>
      <c r="C12" s="7"/>
      <c r="D12" s="7"/>
      <c r="E12" s="7"/>
      <c r="F12" s="9"/>
      <c r="G12" s="9"/>
      <c r="H12" s="8">
        <v>4046.9</v>
      </c>
      <c r="I12" s="8"/>
    </row>
    <row r="13" spans="1:9" ht="21.75" customHeight="1" x14ac:dyDescent="0.15">
      <c r="A13" s="29"/>
      <c r="B13" s="7" t="s">
        <v>32</v>
      </c>
      <c r="C13" s="7"/>
      <c r="D13" s="7"/>
      <c r="E13" s="7"/>
      <c r="F13" s="9"/>
      <c r="G13" s="9"/>
      <c r="H13" s="8">
        <v>0</v>
      </c>
      <c r="I13" s="8"/>
    </row>
    <row r="14" spans="1:9" ht="21.75" customHeight="1" x14ac:dyDescent="0.15">
      <c r="A14" s="29"/>
      <c r="B14" s="7" t="s">
        <v>33</v>
      </c>
      <c r="C14" s="7"/>
      <c r="D14" s="7"/>
      <c r="E14" s="7"/>
      <c r="F14" s="9"/>
      <c r="G14" s="9"/>
      <c r="H14" s="8">
        <v>346184.83</v>
      </c>
      <c r="I14" s="8"/>
    </row>
    <row r="15" spans="1:9" ht="21.75" customHeight="1" x14ac:dyDescent="0.15">
      <c r="A15" s="29"/>
      <c r="B15" s="7" t="s">
        <v>34</v>
      </c>
      <c r="C15" s="7"/>
      <c r="D15" s="7"/>
      <c r="E15" s="7"/>
      <c r="F15" s="9"/>
      <c r="G15" s="9"/>
      <c r="H15" s="8">
        <v>164839.71</v>
      </c>
      <c r="I15" s="8"/>
    </row>
    <row r="16" spans="1:9" ht="21.75" customHeight="1" x14ac:dyDescent="0.25">
      <c r="A16" s="29"/>
      <c r="B16" s="7" t="s">
        <v>35</v>
      </c>
      <c r="C16" s="7"/>
      <c r="D16" s="7"/>
      <c r="E16" s="7"/>
      <c r="F16" s="9"/>
      <c r="G16" s="9"/>
      <c r="H16" s="31">
        <v>1052.76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">
      <c r="A18" s="32"/>
      <c r="B18" s="12" t="s">
        <v>36</v>
      </c>
      <c r="C18" s="12"/>
      <c r="D18" s="12"/>
      <c r="E18" s="12"/>
      <c r="F18" s="13"/>
      <c r="G18" s="13"/>
      <c r="H18" s="14">
        <f>SUM(H9:H16)</f>
        <v>10108413</v>
      </c>
      <c r="I18" s="8"/>
    </row>
    <row r="19" spans="1:9" s="22" customFormat="1" ht="21.75" customHeight="1" thickTop="1" x14ac:dyDescent="0.15">
      <c r="A19" s="32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15">
      <c r="B20" s="30" t="s">
        <v>37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38</v>
      </c>
      <c r="C22" s="7"/>
      <c r="D22" s="7"/>
      <c r="E22" s="7"/>
      <c r="F22" s="8"/>
      <c r="H22" s="8">
        <v>4572669.9000000004</v>
      </c>
      <c r="I22" s="9"/>
    </row>
    <row r="23" spans="1:9" s="22" customFormat="1" ht="21.75" customHeight="1" x14ac:dyDescent="0.15">
      <c r="A23" s="33"/>
      <c r="B23" s="7" t="s">
        <v>39</v>
      </c>
      <c r="C23" s="7"/>
      <c r="D23" s="7"/>
      <c r="E23" s="7"/>
      <c r="F23" s="2"/>
      <c r="G23" s="2"/>
      <c r="H23" s="8">
        <v>1837890.89</v>
      </c>
      <c r="I23" s="21"/>
    </row>
    <row r="24" spans="1:9" ht="21.75" customHeight="1" x14ac:dyDescent="0.15">
      <c r="A24" s="29"/>
      <c r="B24" s="7" t="s">
        <v>40</v>
      </c>
      <c r="C24" s="7"/>
      <c r="D24" s="7"/>
      <c r="E24" s="7"/>
      <c r="F24" s="9"/>
      <c r="G24" s="9"/>
      <c r="H24" s="8">
        <v>1397404.03</v>
      </c>
      <c r="I24" s="9"/>
    </row>
    <row r="25" spans="1:9" ht="21.75" customHeight="1" x14ac:dyDescent="0.15">
      <c r="A25" s="29"/>
      <c r="B25" s="7" t="s">
        <v>41</v>
      </c>
      <c r="C25" s="7"/>
      <c r="D25" s="7"/>
      <c r="E25" s="7"/>
      <c r="F25" s="8"/>
      <c r="G25" s="9"/>
      <c r="H25" s="8">
        <v>1503259.94</v>
      </c>
      <c r="I25" s="8"/>
    </row>
    <row r="26" spans="1:9" ht="21.75" customHeight="1" x14ac:dyDescent="0.15">
      <c r="A26" s="29"/>
      <c r="B26" s="7" t="s">
        <v>42</v>
      </c>
      <c r="C26" s="7"/>
      <c r="D26" s="7"/>
      <c r="E26" s="7"/>
      <c r="H26" s="8">
        <v>41105.839999999997</v>
      </c>
    </row>
    <row r="27" spans="1:9" ht="21.75" customHeight="1" x14ac:dyDescent="0.15">
      <c r="A27" s="29"/>
      <c r="B27" s="7" t="s">
        <v>43</v>
      </c>
      <c r="C27" s="7"/>
      <c r="D27" s="7"/>
      <c r="E27" s="7"/>
      <c r="H27" s="8">
        <v>251989.37</v>
      </c>
    </row>
    <row r="28" spans="1:9" ht="21.75" customHeight="1" x14ac:dyDescent="0.15">
      <c r="A28" s="29"/>
      <c r="B28" s="7" t="s">
        <v>44</v>
      </c>
      <c r="C28" s="7"/>
      <c r="D28" s="7"/>
      <c r="E28" s="7"/>
      <c r="F28" s="11"/>
      <c r="G28" s="11"/>
      <c r="H28" s="8">
        <v>537380.61</v>
      </c>
    </row>
    <row r="29" spans="1:9" ht="21.75" customHeight="1" x14ac:dyDescent="0.15">
      <c r="A29" s="29"/>
      <c r="B29" s="7" t="s">
        <v>45</v>
      </c>
      <c r="C29" s="7"/>
      <c r="D29" s="7"/>
      <c r="E29" s="7"/>
      <c r="F29" s="11"/>
      <c r="G29" s="11"/>
      <c r="H29" s="8">
        <v>13828.36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">
      <c r="B31" s="12" t="s">
        <v>46</v>
      </c>
      <c r="C31" s="12"/>
      <c r="D31" s="12"/>
      <c r="E31" s="12"/>
      <c r="H31" s="34">
        <f>SUM(H22:H29)</f>
        <v>10155528.939999998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">
      <c r="B33" s="12" t="s">
        <v>47</v>
      </c>
      <c r="C33" s="12"/>
      <c r="D33" s="12"/>
      <c r="E33" s="12"/>
      <c r="F33" s="9"/>
      <c r="G33" s="9"/>
      <c r="H33" s="14">
        <f>+H18-H31</f>
        <v>-47115.939999997616</v>
      </c>
    </row>
    <row r="34" spans="1:8" ht="21.75" customHeight="1" thickTop="1" x14ac:dyDescent="0.15">
      <c r="A34" s="35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5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5"/>
      <c r="B36" s="16"/>
      <c r="C36" s="16"/>
      <c r="D36" s="16"/>
      <c r="E36" s="16"/>
      <c r="F36" s="9"/>
      <c r="G36" s="9"/>
      <c r="H36" s="17"/>
    </row>
    <row r="37" spans="1:8" x14ac:dyDescent="0.15">
      <c r="A37" s="35"/>
      <c r="B37" s="17"/>
      <c r="C37" s="17"/>
      <c r="D37" s="17"/>
      <c r="E37" s="17"/>
      <c r="F37" s="17"/>
      <c r="G37" s="17"/>
      <c r="H37" s="17"/>
    </row>
    <row r="38" spans="1:8" x14ac:dyDescent="0.15">
      <c r="A38" s="35"/>
      <c r="B38" s="17"/>
      <c r="C38" s="36"/>
      <c r="D38" s="36"/>
      <c r="E38" s="36"/>
      <c r="F38" s="17"/>
      <c r="G38" s="17"/>
      <c r="H38" s="17"/>
    </row>
    <row r="39" spans="1:8" x14ac:dyDescent="0.15">
      <c r="A39" s="35"/>
      <c r="B39" s="37"/>
      <c r="C39" s="37"/>
      <c r="D39" s="37"/>
      <c r="E39" s="37"/>
      <c r="F39" s="9"/>
      <c r="G39" s="9"/>
      <c r="H39" s="17"/>
    </row>
    <row r="40" spans="1:8" x14ac:dyDescent="0.15">
      <c r="A40" s="35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0.85" right="0.19" top="0.96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2019-06-12T15:44:41Z</cp:lastPrinted>
  <dcterms:created xsi:type="dcterms:W3CDTF">2019-02-07T16:06:10Z</dcterms:created>
  <dcterms:modified xsi:type="dcterms:W3CDTF">2019-06-12T15:45:11Z</dcterms:modified>
</cp:coreProperties>
</file>