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19\IFSES\ABRIL\"/>
    </mc:Choice>
  </mc:AlternateContent>
  <bookViews>
    <workbookView xWindow="0" yWindow="0" windowWidth="28800" windowHeight="12300"/>
  </bookViews>
  <sheets>
    <sheet name="Balance IFSES" sheetId="3" r:id="rId1"/>
    <sheet name="Est.Res. IFSES" sheetId="4" r:id="rId2"/>
  </sheets>
  <externalReferences>
    <externalReference r:id="rId3"/>
    <externalReference r:id="rId4"/>
  </externalReferences>
  <definedNames>
    <definedName name="Abrm">#REF!</definedName>
    <definedName name="Agisto_men">[1]Ago_Acum!$A$1:$G$44</definedName>
    <definedName name="cmpSpoolPath">"C:\Program Files\Symtrax\Compleo\Temp\00000000.txt"</definedName>
    <definedName name="Oct_Acumulado">[2]Acumulado!$A$1:$G$44</definedName>
    <definedName name="_xlnm.Print_Area" localSheetId="0">'Balance IFSES'!$A$1:$L$65</definedName>
    <definedName name="_xlnm.Print_Area" localSheetId="1">'Est.Res. IFSES'!$A$1:$K$56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3" l="1"/>
  <c r="P12" i="3"/>
  <c r="P13" i="3"/>
  <c r="P14" i="3"/>
  <c r="P15" i="3"/>
  <c r="P16" i="3"/>
  <c r="P17" i="3"/>
  <c r="P20" i="3"/>
  <c r="P21" i="3"/>
  <c r="P22" i="3"/>
  <c r="P23" i="3"/>
  <c r="P26" i="3"/>
  <c r="P27" i="3"/>
  <c r="P28" i="3"/>
  <c r="P29" i="3"/>
  <c r="P30" i="3"/>
  <c r="P34" i="3"/>
  <c r="P35" i="3"/>
  <c r="P36" i="3"/>
  <c r="P37" i="3"/>
  <c r="P38" i="3"/>
  <c r="P39" i="3"/>
  <c r="P40" i="3"/>
  <c r="P42" i="3"/>
  <c r="P43" i="3"/>
  <c r="P44" i="3"/>
  <c r="P45" i="3"/>
  <c r="P47" i="3"/>
  <c r="P48" i="3"/>
  <c r="P49" i="3"/>
  <c r="P50" i="3"/>
  <c r="P52" i="3"/>
  <c r="P54" i="3"/>
  <c r="P57" i="3"/>
  <c r="P58" i="3"/>
  <c r="P59" i="3"/>
  <c r="P60" i="3"/>
</calcChain>
</file>

<file path=xl/sharedStrings.xml><?xml version="1.0" encoding="utf-8"?>
<sst xmlns="http://schemas.openxmlformats.org/spreadsheetml/2006/main" count="90" uniqueCount="83">
  <si>
    <t>Inversiones Financieras Scotiabank El Salvador, S.A. y Subsidiarias</t>
  </si>
  <si>
    <t>(Sociedad Controladora de Finalidad Exclusiva)</t>
  </si>
  <si>
    <t>(San Salvador, República de El Salvador)</t>
  </si>
  <si>
    <t>Balance General Consolidado  
al 30 de abril de 2019</t>
  </si>
  <si>
    <t>(Cifras en Miles de Dólares de los Estados Unidos de América)</t>
  </si>
  <si>
    <t>Activo</t>
  </si>
  <si>
    <t>Activos de intermediación</t>
  </si>
  <si>
    <t>Caja y bancos</t>
  </si>
  <si>
    <t>Reportos y otras operaciones bursátiles</t>
  </si>
  <si>
    <t>Inversiones financieras netas</t>
  </si>
  <si>
    <t>Cartera de préstamos neta</t>
  </si>
  <si>
    <t>Primas por cobrar, netas</t>
  </si>
  <si>
    <t xml:space="preserve">Deudores por seguros y fianzas </t>
  </si>
  <si>
    <t>Otros activos</t>
  </si>
  <si>
    <t xml:space="preserve"> </t>
  </si>
  <si>
    <t>Bienes recibidos en pago, neto de provisión por pérdida</t>
  </si>
  <si>
    <t>Inversiones accionarias</t>
  </si>
  <si>
    <t>Diversos, neto de reservas de saneamiento</t>
  </si>
  <si>
    <t>Activo fijo</t>
  </si>
  <si>
    <t xml:space="preserve">Bienes inmuebles, muebles y otros, neto de </t>
  </si>
  <si>
    <t xml:space="preserve">  depreciación acumulada </t>
  </si>
  <si>
    <t>Crédito mercantil</t>
  </si>
  <si>
    <t>Total de activos</t>
  </si>
  <si>
    <t>Pasivo y Patrimonio</t>
  </si>
  <si>
    <t>Pasivos de intermediación</t>
  </si>
  <si>
    <t>Depósitos de clientes</t>
  </si>
  <si>
    <t>Préstamos del Banco de Desarrollo de El Salvador</t>
  </si>
  <si>
    <t xml:space="preserve">Préstamos de otros bancos </t>
  </si>
  <si>
    <t xml:space="preserve">Títulos de emisión propia </t>
  </si>
  <si>
    <t>Acreedores de seguros y fianzas</t>
  </si>
  <si>
    <t>Diversos</t>
  </si>
  <si>
    <t>Otros pasivos</t>
  </si>
  <si>
    <t xml:space="preserve">   Cuentas por pagar</t>
  </si>
  <si>
    <t xml:space="preserve">   Provisiones</t>
  </si>
  <si>
    <t xml:space="preserve">   Diversos</t>
  </si>
  <si>
    <t xml:space="preserve">Reservas técnicas y por siniestros </t>
  </si>
  <si>
    <t xml:space="preserve">   Reservas matemáticas </t>
  </si>
  <si>
    <t xml:space="preserve">   Reservas de riesgo en curso</t>
  </si>
  <si>
    <t xml:space="preserve">   Reservas por siniestros</t>
  </si>
  <si>
    <t>Total de pasivos</t>
  </si>
  <si>
    <t>Interés minoritario en subsidiarias</t>
  </si>
  <si>
    <t>Patrimonio</t>
  </si>
  <si>
    <t xml:space="preserve">   Capital social pagado </t>
  </si>
  <si>
    <t xml:space="preserve">   Reserva de capital, resultados aculmulados y patrimonio no ganado</t>
  </si>
  <si>
    <t>Total de patrimonio</t>
  </si>
  <si>
    <t xml:space="preserve">Total de pasivos y patrimonio </t>
  </si>
  <si>
    <t>Estado Consolidado de Resultados Intermedio</t>
  </si>
  <si>
    <t>Por los períodos del 01 de enero al 30 de abril de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</si>
  <si>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</si>
  <si>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</si>
  <si>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</si>
  <si>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</si>
  <si>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</si>
  <si>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 xml:space="preserve">Reportos y operaciones bursátiles </t>
  </si>
  <si>
    <t>Intereses sobre depósitos</t>
  </si>
  <si>
    <t>Operaciones en moneda extranjera</t>
  </si>
  <si>
    <t>Primas netas de devoluciones y cancelaciones</t>
  </si>
  <si>
    <t>Ingresos técnicos por ajustes a las reservas</t>
  </si>
  <si>
    <t>Otros servicios y contingencias</t>
  </si>
  <si>
    <t xml:space="preserve">   </t>
  </si>
  <si>
    <t>Total ingresos de operación</t>
  </si>
  <si>
    <t>Menos: Costos de operación:</t>
  </si>
  <si>
    <t>Intereses y otros costos de depósitos</t>
  </si>
  <si>
    <t>Intereses sobre préstamos</t>
  </si>
  <si>
    <t>Intereses sobre emisión de obligaciones</t>
  </si>
  <si>
    <t>Pérdida en venta de títulos valores</t>
  </si>
  <si>
    <t xml:space="preserve">Siniestros y obligaciones contractuales </t>
  </si>
  <si>
    <t xml:space="preserve">Gastos por adquisición y conservación 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</si>
  <si>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</si>
  <si>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</si>
  <si>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</si>
  <si>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</si>
  <si>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</si>
  <si>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</si>
  <si>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 xml:space="preserve">Utilidad de operación </t>
  </si>
  <si>
    <t>Dividendos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</si>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</sst>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_(* #,##0.0_);_(* \(#,##0.0\);_(* &quot;-&quot;?_);_(@_)"/>
    <numFmt numFmtId="167" formatCode="#,##0.0"/>
    <numFmt numFmtId="168" formatCode="#,##0.0;[Red]#,##0.0"/>
    <numFmt numFmtId="169" formatCode="#,##0.0_);\(#,##0.0\)"/>
  </numFmts>
  <fonts count="15">
    <font>
      <sz val="10"/>
      <name val="Arial"/>
    </font>
    <font>
      <sz val="10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Helv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2" fillId="0" borderId="0" xfId="3" applyFont="1" applyFill="1" applyAlignment="1">
      <alignment horizontal="centerContinuous"/>
    </xf>
    <xf numFmtId="0" fontId="3" fillId="0" borderId="0" xfId="3" applyFont="1" applyFill="1"/>
    <xf numFmtId="0" fontId="2" fillId="0" borderId="0" xfId="3" applyFont="1" applyFill="1"/>
    <xf numFmtId="0" fontId="3" fillId="0" borderId="0" xfId="3" applyFont="1" applyFill="1" applyBorder="1"/>
    <xf numFmtId="164" fontId="3" fillId="0" borderId="0" xfId="3" applyNumberFormat="1" applyFont="1" applyFill="1" applyBorder="1"/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"/>
    </xf>
    <xf numFmtId="164" fontId="3" fillId="0" borderId="0" xfId="3" applyNumberFormat="1" applyFont="1" applyFill="1"/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right" vertical="top" wrapText="1"/>
    </xf>
    <xf numFmtId="43" fontId="3" fillId="0" borderId="0" xfId="1" applyFont="1" applyFill="1" applyBorder="1"/>
    <xf numFmtId="43" fontId="6" fillId="0" borderId="0" xfId="1" applyFont="1" applyFill="1"/>
    <xf numFmtId="166" fontId="7" fillId="0" borderId="0" xfId="0" applyNumberFormat="1" applyFont="1" applyAlignment="1">
      <alignment horizontal="justify" vertical="top" wrapText="1"/>
    </xf>
    <xf numFmtId="0" fontId="3" fillId="0" borderId="0" xfId="3" applyFont="1" applyFill="1" applyAlignment="1">
      <alignment horizontal="left"/>
    </xf>
    <xf numFmtId="167" fontId="3" fillId="0" borderId="2" xfId="0" applyNumberFormat="1" applyFont="1" applyBorder="1" applyAlignment="1">
      <alignment horizontal="right" vertical="top" wrapText="1"/>
    </xf>
    <xf numFmtId="167" fontId="3" fillId="0" borderId="0" xfId="3" applyNumberFormat="1" applyFont="1" applyFill="1"/>
    <xf numFmtId="0" fontId="8" fillId="0" borderId="0" xfId="0" applyFont="1" applyAlignment="1">
      <alignment horizontal="justify" vertical="top" wrapText="1"/>
    </xf>
    <xf numFmtId="167" fontId="3" fillId="0" borderId="0" xfId="0" applyNumberFormat="1" applyFont="1" applyAlignment="1">
      <alignment horizontal="right" vertical="top" wrapText="1"/>
    </xf>
    <xf numFmtId="167" fontId="3" fillId="0" borderId="3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/>
    </xf>
    <xf numFmtId="167" fontId="3" fillId="0" borderId="0" xfId="0" applyNumberFormat="1" applyFont="1" applyBorder="1" applyAlignment="1">
      <alignment horizontal="right" vertical="top" wrapText="1"/>
    </xf>
    <xf numFmtId="167" fontId="3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/>
    </xf>
    <xf numFmtId="165" fontId="3" fillId="0" borderId="0" xfId="1" applyNumberFormat="1" applyFont="1" applyFill="1" applyAlignment="1">
      <alignment horizontal="right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67" fontId="3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167" fontId="3" fillId="0" borderId="0" xfId="0" applyNumberFormat="1" applyFont="1" applyFill="1" applyAlignment="1">
      <alignment horizontal="right" vertical="top" wrapText="1"/>
    </xf>
    <xf numFmtId="167" fontId="3" fillId="0" borderId="5" xfId="0" applyNumberFormat="1" applyFont="1" applyBorder="1" applyAlignment="1">
      <alignment horizontal="right" vertical="top" wrapText="1"/>
    </xf>
    <xf numFmtId="167" fontId="3" fillId="0" borderId="0" xfId="3" applyNumberFormat="1" applyFont="1" applyFill="1" applyBorder="1"/>
    <xf numFmtId="0" fontId="8" fillId="0" borderId="0" xfId="3" applyFont="1" applyFill="1"/>
    <xf numFmtId="167" fontId="3" fillId="0" borderId="6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justify" vertical="top" wrapText="1"/>
    </xf>
    <xf numFmtId="0" fontId="11" fillId="0" borderId="0" xfId="3" applyFont="1" applyFill="1"/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center"/>
    </xf>
    <xf numFmtId="0" fontId="3" fillId="0" borderId="0" xfId="3" applyFont="1" applyFill="1" applyAlignment="1"/>
    <xf numFmtId="164" fontId="3" fillId="0" borderId="0" xfId="3" applyNumberFormat="1" applyFont="1" applyFill="1" applyAlignment="1">
      <alignment horizontal="centerContinuous"/>
    </xf>
    <xf numFmtId="3" fontId="3" fillId="0" borderId="0" xfId="3" applyNumberFormat="1" applyFont="1" applyFill="1" applyAlignment="1">
      <alignment horizontal="right"/>
    </xf>
    <xf numFmtId="3" fontId="3" fillId="0" borderId="0" xfId="3" applyNumberFormat="1" applyFont="1" applyFill="1"/>
    <xf numFmtId="0" fontId="3" fillId="0" borderId="1" xfId="3" applyFont="1" applyFill="1" applyBorder="1" applyAlignment="1">
      <alignment horizontal="left"/>
    </xf>
    <xf numFmtId="3" fontId="3" fillId="0" borderId="1" xfId="3" applyNumberFormat="1" applyFont="1" applyFill="1" applyBorder="1" applyAlignment="1">
      <alignment horizontal="right"/>
    </xf>
    <xf numFmtId="3" fontId="3" fillId="0" borderId="1" xfId="3" applyNumberFormat="1" applyFont="1" applyFill="1" applyBorder="1"/>
    <xf numFmtId="3" fontId="3" fillId="0" borderId="0" xfId="3" applyNumberFormat="1" applyFont="1" applyFill="1" applyBorder="1"/>
    <xf numFmtId="0" fontId="4" fillId="0" borderId="0" xfId="3" applyNumberFormat="1" applyFont="1" applyFill="1" applyAlignment="1">
      <alignment horizontal="center"/>
    </xf>
    <xf numFmtId="0" fontId="2" fillId="0" borderId="0" xfId="3" applyFont="1" applyFill="1" applyBorder="1"/>
    <xf numFmtId="0" fontId="3" fillId="0" borderId="0" xfId="3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37" fontId="3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168" fontId="3" fillId="0" borderId="3" xfId="0" applyNumberFormat="1" applyFont="1" applyBorder="1" applyAlignment="1">
      <alignment horizontal="right"/>
    </xf>
    <xf numFmtId="37" fontId="2" fillId="0" borderId="0" xfId="3" applyNumberFormat="1" applyFont="1" applyFill="1" applyBorder="1"/>
    <xf numFmtId="37" fontId="3" fillId="0" borderId="0" xfId="3" quotePrefix="1" applyNumberFormat="1" applyFont="1" applyFill="1" applyBorder="1" applyAlignment="1">
      <alignment horizontal="left"/>
    </xf>
    <xf numFmtId="37" fontId="3" fillId="0" borderId="0" xfId="3" applyNumberFormat="1" applyFont="1" applyFill="1" applyBorder="1" applyAlignment="1">
      <alignment horizontal="left"/>
    </xf>
    <xf numFmtId="168" fontId="3" fillId="0" borderId="3" xfId="0" applyNumberFormat="1" applyFont="1" applyFill="1" applyBorder="1" applyAlignment="1">
      <alignment horizontal="right"/>
    </xf>
    <xf numFmtId="168" fontId="3" fillId="0" borderId="0" xfId="3" applyNumberFormat="1" applyFont="1" applyFill="1"/>
    <xf numFmtId="168" fontId="3" fillId="0" borderId="2" xfId="0" applyNumberFormat="1" applyFont="1" applyBorder="1" applyAlignment="1">
      <alignment horizontal="right"/>
    </xf>
    <xf numFmtId="168" fontId="12" fillId="0" borderId="0" xfId="0" applyNumberFormat="1" applyFont="1" applyAlignment="1">
      <alignment horizontal="right"/>
    </xf>
    <xf numFmtId="0" fontId="9" fillId="0" borderId="0" xfId="0" applyFont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/>
    </xf>
    <xf numFmtId="169" fontId="3" fillId="0" borderId="0" xfId="0" applyNumberFormat="1" applyFont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3" fillId="0" borderId="3" xfId="0" applyNumberFormat="1" applyFont="1" applyBorder="1" applyAlignment="1">
      <alignment horizontal="right"/>
    </xf>
    <xf numFmtId="168" fontId="3" fillId="0" borderId="6" xfId="0" applyNumberFormat="1" applyFont="1" applyBorder="1" applyAlignment="1">
      <alignment horizontal="right"/>
    </xf>
    <xf numFmtId="9" fontId="3" fillId="0" borderId="0" xfId="2" applyNumberFormat="1" applyFont="1" applyFill="1" applyBorder="1" applyAlignment="1">
      <alignment horizontal="right"/>
    </xf>
    <xf numFmtId="4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3" applyFont="1" applyFill="1"/>
    <xf numFmtId="37" fontId="14" fillId="0" borderId="0" xfId="3" applyNumberFormat="1" applyFont="1" applyFill="1"/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/>
    </xf>
  </cellXfs>
  <cellStyles count="4">
    <cellStyle name="Comma" xfId="1" builtinId="3"/>
    <cellStyle name="Normal" xfId="0" builtinId="0"/>
    <cellStyle name="Normal_Bal, Utl, Fluj y anex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7</xdr:col>
      <xdr:colOff>739854</xdr:colOff>
      <xdr:row>64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963150"/>
          <a:ext cx="571190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1063625</xdr:colOff>
      <xdr:row>64</xdr:row>
      <xdr:rowOff>0</xdr:rowOff>
    </xdr:from>
    <xdr:to>
      <xdr:col>9</xdr:col>
      <xdr:colOff>54</xdr:colOff>
      <xdr:row>64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11825" y="9963150"/>
          <a:ext cx="71760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3175</xdr:colOff>
      <xdr:row>64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432550" y="9963150"/>
          <a:ext cx="2139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Lic. Guillermo de Jesús Rivas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Contador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7</xdr:col>
      <xdr:colOff>15901</xdr:colOff>
      <xdr:row>53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191625"/>
          <a:ext cx="501652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19050</xdr:colOff>
      <xdr:row>53</xdr:row>
      <xdr:rowOff>0</xdr:rowOff>
    </xdr:from>
    <xdr:to>
      <xdr:col>8</xdr:col>
      <xdr:colOff>20482</xdr:colOff>
      <xdr:row>53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9675" y="9191625"/>
          <a:ext cx="715807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%20CCS%20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s%20octubre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go_Acum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31/08/05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2438627.54</v>
          </cell>
        </row>
        <row r="10">
          <cell r="B10" t="str">
            <v>FINANCIAMIENTO TARJETA HABIENTES</v>
          </cell>
          <cell r="D10">
            <v>1775556.14</v>
          </cell>
        </row>
        <row r="11">
          <cell r="B11" t="str">
            <v>FINANCIAMIENTO DOCUMENTOS A PLAZOS</v>
          </cell>
          <cell r="D11">
            <v>437766.46</v>
          </cell>
        </row>
        <row r="12">
          <cell r="B12" t="str">
            <v>COMISION ADMINISTRACION DE CARTERAS</v>
          </cell>
          <cell r="D12">
            <v>172108.05</v>
          </cell>
        </row>
        <row r="13">
          <cell r="B13" t="str">
            <v>CARGOS POR MANEJO DE CUENTAS</v>
          </cell>
          <cell r="D13">
            <v>22672.77</v>
          </cell>
        </row>
        <row r="14">
          <cell r="B14" t="str">
            <v>INTERESES POR DEPOSITOS</v>
          </cell>
          <cell r="D14">
            <v>1970.85</v>
          </cell>
        </row>
        <row r="15">
          <cell r="B15" t="str">
            <v>OTROS PRODUCTOS</v>
          </cell>
          <cell r="D15">
            <v>28553.27</v>
          </cell>
        </row>
        <row r="20">
          <cell r="B20" t="str">
            <v>COSTOS Y GASTOS DE OPERACION</v>
          </cell>
          <cell r="F20">
            <v>2394175.9699999997</v>
          </cell>
        </row>
        <row r="21">
          <cell r="B21" t="str">
            <v>GASTOS</v>
          </cell>
          <cell r="D21">
            <v>1744870.47</v>
          </cell>
        </row>
        <row r="22">
          <cell r="B22" t="str">
            <v>GASTOS FINANCIEROS</v>
          </cell>
          <cell r="D22">
            <v>649305.5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44451.570000000298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31/10/05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3041706.9699999997</v>
          </cell>
        </row>
        <row r="10">
          <cell r="B10" t="str">
            <v>FINANCIAMIENTO TARJETA HABIENTES</v>
          </cell>
          <cell r="D10">
            <v>2242621.4399999999</v>
          </cell>
        </row>
        <row r="11">
          <cell r="B11" t="str">
            <v>FINANCIAMIENTO DOCUMENTOS A PLAZOS</v>
          </cell>
          <cell r="D11">
            <v>520498.58</v>
          </cell>
        </row>
        <row r="12">
          <cell r="B12" t="str">
            <v>COMISION ADMINISTRACION DE CARTERAS</v>
          </cell>
          <cell r="D12">
            <v>216934.65</v>
          </cell>
        </row>
        <row r="13">
          <cell r="B13" t="str">
            <v>CARGOS POR MANEJO DE CUENTAS</v>
          </cell>
          <cell r="D13">
            <v>28303.19</v>
          </cell>
        </row>
        <row r="14">
          <cell r="B14" t="str">
            <v>INTERESES POR DEPOSITOS</v>
          </cell>
          <cell r="D14">
            <v>2626.31</v>
          </cell>
        </row>
        <row r="15">
          <cell r="B15" t="str">
            <v>OTROS PRODUCTOS</v>
          </cell>
          <cell r="D15">
            <v>30722.799999999999</v>
          </cell>
        </row>
        <row r="20">
          <cell r="B20" t="str">
            <v>COSTOS Y GASTOS DE OPERACION</v>
          </cell>
          <cell r="F20">
            <v>2967585.34</v>
          </cell>
        </row>
        <row r="21">
          <cell r="B21" t="str">
            <v>GASTOS</v>
          </cell>
          <cell r="D21">
            <v>2166317.87</v>
          </cell>
        </row>
        <row r="22">
          <cell r="B22" t="str">
            <v>GASTOS FINANCIEROS</v>
          </cell>
          <cell r="D22">
            <v>801267.47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74121.629999999888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71"/>
  <sheetViews>
    <sheetView showGridLines="0" tabSelected="1" zoomScaleNormal="100" workbookViewId="0">
      <selection activeCell="J34" sqref="J34"/>
    </sheetView>
  </sheetViews>
  <sheetFormatPr defaultColWidth="10.7109375" defaultRowHeight="12.75" customHeight="1"/>
  <cols>
    <col min="1" max="1" width="2.85546875" style="2" customWidth="1"/>
    <col min="2" max="2" width="1.5703125" style="2" customWidth="1"/>
    <col min="3" max="3" width="2" style="2" customWidth="1"/>
    <col min="4" max="4" width="1.7109375" style="2" customWidth="1"/>
    <col min="5" max="5" width="1.42578125" style="2" customWidth="1"/>
    <col min="6" max="6" width="1.7109375" style="2" customWidth="1"/>
    <col min="7" max="7" width="1.42578125" style="2" customWidth="1"/>
    <col min="8" max="8" width="57.85546875" style="2" customWidth="1"/>
    <col min="9" max="9" width="1.140625" style="2" customWidth="1"/>
    <col min="10" max="10" width="6.28515625" style="7" customWidth="1"/>
    <col min="11" max="11" width="14.42578125" style="8" customWidth="1"/>
    <col min="12" max="12" width="4.42578125" style="8" customWidth="1"/>
    <col min="13" max="14" width="17.28515625" style="8" customWidth="1"/>
    <col min="15" max="15" width="14.5703125" style="2" bestFit="1" customWidth="1"/>
    <col min="16" max="16" width="23.7109375" style="2" customWidth="1"/>
    <col min="17" max="16384" width="10.7109375" style="2"/>
  </cols>
  <sheetData>
    <row r="1" spans="1:28" ht="19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"/>
      <c r="N1" s="1"/>
      <c r="P1" s="3"/>
      <c r="R1" s="3"/>
      <c r="T1" s="4"/>
      <c r="U1" s="4"/>
      <c r="V1" s="5"/>
      <c r="W1" s="4"/>
      <c r="X1" s="4"/>
      <c r="Y1" s="4"/>
      <c r="Z1" s="4"/>
      <c r="AA1" s="4"/>
      <c r="AB1" s="4"/>
    </row>
    <row r="2" spans="1:28" ht="13.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"/>
      <c r="N2" s="1"/>
      <c r="P2" s="3"/>
      <c r="R2" s="3"/>
      <c r="T2" s="4"/>
      <c r="U2" s="4"/>
      <c r="V2" s="5"/>
      <c r="W2" s="4"/>
      <c r="X2" s="4"/>
      <c r="Y2" s="4"/>
      <c r="Z2" s="4"/>
      <c r="AA2" s="4"/>
      <c r="AB2" s="4"/>
    </row>
    <row r="3" spans="1:28" ht="1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1"/>
      <c r="N3" s="1"/>
      <c r="P3" s="3"/>
      <c r="R3" s="3"/>
      <c r="T3" s="4"/>
      <c r="U3" s="4"/>
      <c r="V3" s="5"/>
      <c r="W3" s="4"/>
      <c r="X3" s="4"/>
      <c r="Y3" s="4"/>
      <c r="Z3" s="4"/>
      <c r="AA3" s="4"/>
      <c r="AB3" s="4"/>
    </row>
    <row r="4" spans="1:28" ht="32.25" customHeight="1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"/>
      <c r="N4" s="1"/>
    </row>
    <row r="5" spans="1:28" ht="14.25">
      <c r="A5" s="88" t="s">
        <v>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6"/>
      <c r="N5" s="6"/>
    </row>
    <row r="6" spans="1:28" ht="12.75" customHeight="1" thickBot="1"/>
    <row r="7" spans="1:28" ht="12.75" customHeight="1" thickTop="1">
      <c r="A7" s="9"/>
      <c r="B7" s="9"/>
      <c r="C7" s="9"/>
      <c r="D7" s="9"/>
      <c r="E7" s="9"/>
      <c r="F7" s="9"/>
      <c r="G7" s="9"/>
      <c r="H7" s="9"/>
      <c r="I7" s="9"/>
      <c r="J7" s="10"/>
      <c r="K7" s="11"/>
      <c r="L7" s="11"/>
      <c r="M7" s="5"/>
      <c r="N7" s="5"/>
    </row>
    <row r="8" spans="1:28" ht="12.75" customHeight="1">
      <c r="A8" s="12" t="s">
        <v>5</v>
      </c>
      <c r="J8" s="13"/>
      <c r="K8" s="14">
        <v>2019</v>
      </c>
      <c r="L8" s="15"/>
      <c r="M8" s="15"/>
      <c r="N8" s="15"/>
    </row>
    <row r="9" spans="1:28" ht="12.75" customHeight="1">
      <c r="A9" s="12"/>
      <c r="J9" s="13"/>
      <c r="K9" s="16"/>
      <c r="L9" s="15"/>
      <c r="M9" s="15"/>
      <c r="N9" s="15"/>
    </row>
    <row r="10" spans="1:28" ht="12.75" customHeight="1">
      <c r="A10" s="3" t="s">
        <v>6</v>
      </c>
      <c r="H10" s="12"/>
      <c r="I10" s="12"/>
      <c r="J10" s="13"/>
    </row>
    <row r="11" spans="1:28" ht="15">
      <c r="B11" s="2" t="s">
        <v>7</v>
      </c>
      <c r="K11" s="17">
        <v>473354.6</v>
      </c>
      <c r="L11" s="5"/>
      <c r="M11" s="18"/>
      <c r="N11" s="18"/>
      <c r="O11" s="19"/>
      <c r="P11" s="20">
        <f t="shared" ref="P11:P17" si="0">+O11-K11</f>
        <v>-473354.6</v>
      </c>
    </row>
    <row r="12" spans="1:28" ht="15">
      <c r="B12" s="21" t="s">
        <v>8</v>
      </c>
      <c r="K12" s="17">
        <v>8781.9</v>
      </c>
      <c r="L12" s="5"/>
      <c r="M12" s="18"/>
      <c r="N12" s="18"/>
      <c r="O12" s="19"/>
      <c r="P12" s="20">
        <f t="shared" si="0"/>
        <v>-8781.9</v>
      </c>
    </row>
    <row r="13" spans="1:28" ht="15">
      <c r="B13" s="21" t="s">
        <v>9</v>
      </c>
      <c r="K13" s="17">
        <v>77771.7</v>
      </c>
      <c r="L13" s="5"/>
      <c r="M13" s="18"/>
      <c r="N13" s="18"/>
      <c r="O13" s="19"/>
      <c r="P13" s="20">
        <f t="shared" si="0"/>
        <v>-77771.7</v>
      </c>
    </row>
    <row r="14" spans="1:28" ht="15.75" customHeight="1">
      <c r="B14" s="2" t="s">
        <v>10</v>
      </c>
      <c r="K14" s="17">
        <v>1430907.4</v>
      </c>
      <c r="L14" s="5"/>
      <c r="M14" s="18"/>
      <c r="N14" s="18"/>
      <c r="O14" s="19"/>
      <c r="P14" s="20">
        <f t="shared" si="0"/>
        <v>-1430907.4</v>
      </c>
    </row>
    <row r="15" spans="1:28" ht="14.25" customHeight="1">
      <c r="B15" s="2" t="s">
        <v>11</v>
      </c>
      <c r="K15" s="17">
        <v>4687.3</v>
      </c>
      <c r="L15" s="5"/>
      <c r="M15" s="18"/>
      <c r="N15" s="18"/>
      <c r="O15" s="19"/>
      <c r="P15" s="20">
        <f t="shared" si="0"/>
        <v>-4687.3</v>
      </c>
    </row>
    <row r="16" spans="1:28" ht="12.75" customHeight="1">
      <c r="B16" s="2" t="s">
        <v>12</v>
      </c>
      <c r="K16" s="17">
        <v>2749.7</v>
      </c>
      <c r="L16" s="5"/>
      <c r="M16" s="18"/>
      <c r="N16" s="18"/>
      <c r="O16" s="19"/>
      <c r="P16" s="20">
        <f t="shared" si="0"/>
        <v>-2749.7</v>
      </c>
    </row>
    <row r="17" spans="1:16" ht="15">
      <c r="A17" s="3"/>
      <c r="K17" s="22">
        <v>1998252.5999999999</v>
      </c>
      <c r="L17" s="5"/>
      <c r="M17" s="18"/>
      <c r="N17" s="18"/>
      <c r="O17" s="19"/>
      <c r="P17" s="20">
        <f t="shared" si="0"/>
        <v>-1998252.5999999999</v>
      </c>
    </row>
    <row r="18" spans="1:16" ht="12.75" customHeight="1">
      <c r="K18" s="23"/>
      <c r="L18" s="5"/>
      <c r="M18" s="18"/>
      <c r="N18" s="18"/>
      <c r="O18" s="19"/>
      <c r="P18" s="24"/>
    </row>
    <row r="19" spans="1:16" ht="12.75" customHeight="1">
      <c r="A19" s="3" t="s">
        <v>13</v>
      </c>
      <c r="K19" s="23"/>
      <c r="L19" s="5"/>
      <c r="M19" s="18"/>
      <c r="N19" s="18"/>
      <c r="O19" s="19"/>
      <c r="P19" s="24" t="s">
        <v>14</v>
      </c>
    </row>
    <row r="20" spans="1:16" ht="12.75" customHeight="1">
      <c r="B20" s="2" t="s">
        <v>15</v>
      </c>
      <c r="K20" s="25">
        <v>2900.1</v>
      </c>
      <c r="L20" s="5"/>
      <c r="M20" s="18"/>
      <c r="N20" s="18"/>
      <c r="O20" s="19"/>
      <c r="P20" s="20">
        <f>+O20-K20</f>
        <v>-2900.1</v>
      </c>
    </row>
    <row r="21" spans="1:16" ht="12.75" customHeight="1">
      <c r="B21" s="2" t="s">
        <v>16</v>
      </c>
      <c r="K21" s="25">
        <v>3881.2</v>
      </c>
      <c r="L21" s="5"/>
      <c r="M21" s="18"/>
      <c r="N21" s="18"/>
      <c r="O21" s="19"/>
      <c r="P21" s="20">
        <f>+O21-K21</f>
        <v>-3881.2</v>
      </c>
    </row>
    <row r="22" spans="1:16" ht="12.75" customHeight="1">
      <c r="B22" s="2" t="s">
        <v>17</v>
      </c>
      <c r="K22" s="26">
        <v>31848.2</v>
      </c>
      <c r="L22" s="5"/>
      <c r="M22" s="18"/>
      <c r="N22" s="18"/>
      <c r="O22" s="19"/>
      <c r="P22" s="20">
        <f>+O22-K22</f>
        <v>-31848.2</v>
      </c>
    </row>
    <row r="23" spans="1:16" ht="12.75" customHeight="1">
      <c r="K23" s="22">
        <v>38629.5</v>
      </c>
      <c r="L23" s="5"/>
      <c r="M23" s="18"/>
      <c r="N23" s="18"/>
      <c r="O23" s="19"/>
      <c r="P23" s="20">
        <f>+O23-K23</f>
        <v>-38629.5</v>
      </c>
    </row>
    <row r="24" spans="1:16" ht="12.75" customHeight="1">
      <c r="A24" s="3" t="s">
        <v>18</v>
      </c>
      <c r="K24" s="25"/>
      <c r="L24" s="5"/>
      <c r="M24" s="18"/>
      <c r="N24" s="18"/>
      <c r="O24" s="19"/>
      <c r="P24" s="24"/>
    </row>
    <row r="25" spans="1:16" ht="12.75" customHeight="1">
      <c r="B25" s="2" t="s">
        <v>19</v>
      </c>
      <c r="K25" s="23"/>
      <c r="L25" s="5"/>
      <c r="M25" s="18"/>
      <c r="N25" s="18"/>
      <c r="O25" s="19"/>
      <c r="P25" s="24"/>
    </row>
    <row r="26" spans="1:16" ht="12.75" customHeight="1">
      <c r="B26" s="2" t="s">
        <v>20</v>
      </c>
      <c r="K26" s="26">
        <v>44509.9</v>
      </c>
      <c r="L26" s="5"/>
      <c r="M26" s="18"/>
      <c r="N26" s="18"/>
      <c r="O26" s="19"/>
      <c r="P26" s="20">
        <f>+O26-K26</f>
        <v>-44509.9</v>
      </c>
    </row>
    <row r="27" spans="1:16" ht="12.75" hidden="1" customHeight="1">
      <c r="K27" s="23"/>
      <c r="L27" s="5"/>
      <c r="M27" s="18"/>
      <c r="N27" s="18"/>
      <c r="O27" s="19"/>
      <c r="P27" s="20">
        <f>+O27-K27</f>
        <v>0</v>
      </c>
    </row>
    <row r="28" spans="1:16" ht="12.75" hidden="1" customHeight="1">
      <c r="A28" s="27" t="s">
        <v>21</v>
      </c>
      <c r="K28" s="26">
        <v>0</v>
      </c>
      <c r="L28" s="5"/>
      <c r="M28" s="18"/>
      <c r="N28" s="18"/>
      <c r="O28" s="19"/>
      <c r="P28" s="20">
        <f>+O28-K28</f>
        <v>0</v>
      </c>
    </row>
    <row r="29" spans="1:16" ht="12.75" hidden="1" customHeight="1">
      <c r="A29" s="27"/>
      <c r="K29" s="28"/>
      <c r="L29" s="5"/>
      <c r="M29" s="18"/>
      <c r="N29" s="18"/>
      <c r="O29" s="19"/>
      <c r="P29" s="20">
        <f>+O29-K29</f>
        <v>0</v>
      </c>
    </row>
    <row r="30" spans="1:16" ht="18.75" customHeight="1" thickBot="1">
      <c r="A30" s="3" t="s">
        <v>22</v>
      </c>
      <c r="K30" s="29">
        <v>2081391.9999999998</v>
      </c>
      <c r="L30" s="5"/>
      <c r="M30" s="18"/>
      <c r="N30" s="18"/>
      <c r="O30" s="19"/>
      <c r="P30" s="20">
        <f>+O30-K30</f>
        <v>-2081391.9999999998</v>
      </c>
    </row>
    <row r="31" spans="1:16" ht="12.75" customHeight="1" thickTop="1">
      <c r="A31" s="3"/>
      <c r="K31" s="23"/>
      <c r="L31" s="5"/>
      <c r="M31" s="18"/>
      <c r="N31" s="18"/>
      <c r="O31" s="19"/>
      <c r="P31" s="24"/>
    </row>
    <row r="32" spans="1:16" ht="12.75" customHeight="1">
      <c r="A32" s="12" t="s">
        <v>23</v>
      </c>
      <c r="K32" s="23"/>
      <c r="L32" s="5"/>
      <c r="M32" s="18"/>
      <c r="N32" s="18"/>
      <c r="O32" s="19"/>
      <c r="P32" s="30"/>
    </row>
    <row r="33" spans="1:16" ht="12.75" customHeight="1">
      <c r="A33" s="3" t="s">
        <v>24</v>
      </c>
      <c r="K33" s="23"/>
      <c r="L33" s="5"/>
      <c r="M33" s="18"/>
      <c r="N33" s="18"/>
      <c r="O33" s="19"/>
      <c r="P33" s="30"/>
    </row>
    <row r="34" spans="1:16" ht="12.75" customHeight="1">
      <c r="A34" s="31" t="s">
        <v>25</v>
      </c>
      <c r="K34" s="17">
        <v>1467663.5</v>
      </c>
      <c r="L34" s="5"/>
      <c r="M34" s="18"/>
      <c r="N34" s="18"/>
      <c r="O34" s="19"/>
      <c r="P34" s="20">
        <f t="shared" ref="P34:P40" si="1">+O34-K34</f>
        <v>-1467663.5</v>
      </c>
    </row>
    <row r="35" spans="1:16" ht="13.5" customHeight="1">
      <c r="A35" s="31" t="s">
        <v>26</v>
      </c>
      <c r="K35" s="32">
        <v>205.5</v>
      </c>
      <c r="L35" s="5"/>
      <c r="M35" s="18"/>
      <c r="N35" s="18"/>
      <c r="O35" s="19"/>
      <c r="P35" s="20">
        <f t="shared" si="1"/>
        <v>-205.5</v>
      </c>
    </row>
    <row r="36" spans="1:16" ht="12.75" customHeight="1">
      <c r="A36" s="31" t="s">
        <v>27</v>
      </c>
      <c r="K36" s="32">
        <v>167784</v>
      </c>
      <c r="L36" s="5"/>
      <c r="M36" s="18"/>
      <c r="N36" s="18"/>
      <c r="O36" s="19"/>
      <c r="P36" s="20">
        <f t="shared" si="1"/>
        <v>-167784</v>
      </c>
    </row>
    <row r="37" spans="1:16" ht="12.75" customHeight="1">
      <c r="A37" s="31" t="s">
        <v>28</v>
      </c>
      <c r="K37" s="32">
        <v>70216.399999999994</v>
      </c>
      <c r="L37" s="5"/>
      <c r="M37" s="18"/>
      <c r="N37" s="18"/>
      <c r="O37" s="19"/>
      <c r="P37" s="20">
        <f t="shared" si="1"/>
        <v>-70216.399999999994</v>
      </c>
    </row>
    <row r="38" spans="1:16" ht="12.75" customHeight="1">
      <c r="A38" s="31" t="s">
        <v>29</v>
      </c>
      <c r="K38" s="32">
        <v>4064.4</v>
      </c>
      <c r="L38" s="5"/>
      <c r="M38" s="18"/>
      <c r="N38" s="18"/>
      <c r="O38" s="19"/>
      <c r="P38" s="20">
        <f t="shared" si="1"/>
        <v>-4064.4</v>
      </c>
    </row>
    <row r="39" spans="1:16" ht="12.75" customHeight="1">
      <c r="A39" s="21" t="s">
        <v>30</v>
      </c>
      <c r="K39" s="33">
        <v>5899.8</v>
      </c>
      <c r="L39" s="5"/>
      <c r="M39" s="18"/>
      <c r="N39" s="18"/>
      <c r="O39" s="19"/>
      <c r="P39" s="20">
        <f t="shared" si="1"/>
        <v>-5899.8</v>
      </c>
    </row>
    <row r="40" spans="1:16" ht="12.75" customHeight="1">
      <c r="K40" s="34">
        <v>1715833.5999999999</v>
      </c>
      <c r="L40" s="5"/>
      <c r="M40" s="18"/>
      <c r="N40" s="18"/>
      <c r="O40" s="19"/>
      <c r="P40" s="20">
        <f t="shared" si="1"/>
        <v>-1715833.5999999999</v>
      </c>
    </row>
    <row r="41" spans="1:16" ht="12.75" customHeight="1">
      <c r="A41" s="35" t="s">
        <v>31</v>
      </c>
      <c r="K41" s="36"/>
      <c r="L41" s="5"/>
      <c r="M41" s="18"/>
      <c r="N41" s="18"/>
      <c r="O41" s="19"/>
      <c r="P41" s="24"/>
    </row>
    <row r="42" spans="1:16" ht="12.75" customHeight="1">
      <c r="A42" s="31" t="s">
        <v>32</v>
      </c>
      <c r="K42" s="17">
        <v>30206.7</v>
      </c>
      <c r="L42" s="5"/>
      <c r="M42" s="18"/>
      <c r="N42" s="18"/>
      <c r="O42" s="19"/>
      <c r="P42" s="20">
        <f>+O42-K42</f>
        <v>-30206.7</v>
      </c>
    </row>
    <row r="43" spans="1:16" ht="12.75" customHeight="1">
      <c r="A43" s="31" t="s">
        <v>33</v>
      </c>
      <c r="K43" s="17">
        <v>10424.4</v>
      </c>
      <c r="L43" s="5"/>
      <c r="M43" s="18"/>
      <c r="N43" s="18"/>
      <c r="O43" s="19"/>
      <c r="P43" s="20">
        <f>+O43-K43</f>
        <v>-10424.4</v>
      </c>
    </row>
    <row r="44" spans="1:16" ht="12.75" customHeight="1">
      <c r="A44" s="31" t="s">
        <v>34</v>
      </c>
      <c r="K44" s="17">
        <v>9510.9</v>
      </c>
      <c r="L44" s="5"/>
      <c r="M44" s="18"/>
      <c r="N44" s="18"/>
      <c r="O44" s="19"/>
      <c r="P44" s="20">
        <f>+O44-K44</f>
        <v>-9510.9</v>
      </c>
    </row>
    <row r="45" spans="1:16" ht="12.75" customHeight="1">
      <c r="A45" s="31"/>
      <c r="K45" s="22">
        <v>50142</v>
      </c>
      <c r="L45" s="5"/>
      <c r="M45" s="18"/>
      <c r="N45" s="18"/>
      <c r="O45" s="19"/>
      <c r="P45" s="20">
        <f>+O45-K45</f>
        <v>-50142</v>
      </c>
    </row>
    <row r="46" spans="1:16" ht="12.75" customHeight="1">
      <c r="A46" s="35" t="s">
        <v>35</v>
      </c>
      <c r="K46" s="25"/>
      <c r="L46" s="5"/>
      <c r="M46" s="18"/>
      <c r="N46" s="18"/>
      <c r="O46" s="19"/>
      <c r="P46" s="24"/>
    </row>
    <row r="47" spans="1:16" ht="12.75" customHeight="1">
      <c r="A47" s="31" t="s">
        <v>36</v>
      </c>
      <c r="K47" s="17">
        <v>4382.3</v>
      </c>
      <c r="L47" s="5"/>
      <c r="M47" s="18"/>
      <c r="N47" s="18"/>
      <c r="O47" s="19"/>
      <c r="P47" s="20">
        <f>+O47-K47</f>
        <v>-4382.3</v>
      </c>
    </row>
    <row r="48" spans="1:16" ht="12.75" customHeight="1">
      <c r="A48" s="31" t="s">
        <v>37</v>
      </c>
      <c r="K48" s="17">
        <v>9110.1</v>
      </c>
      <c r="L48" s="5"/>
      <c r="M48" s="18"/>
      <c r="N48" s="18"/>
      <c r="O48" s="19"/>
      <c r="P48" s="20">
        <f>+O48-K48</f>
        <v>-9110.1</v>
      </c>
    </row>
    <row r="49" spans="1:16" ht="12.75" customHeight="1">
      <c r="A49" s="31" t="s">
        <v>38</v>
      </c>
      <c r="K49" s="17">
        <v>3593.8</v>
      </c>
      <c r="L49" s="5"/>
      <c r="M49" s="18"/>
      <c r="N49" s="18"/>
      <c r="O49" s="19"/>
      <c r="P49" s="20">
        <f>+O49-K49</f>
        <v>-3593.8</v>
      </c>
    </row>
    <row r="50" spans="1:16" ht="12.75" customHeight="1">
      <c r="A50" s="31"/>
      <c r="K50" s="37">
        <v>17086.2</v>
      </c>
      <c r="L50" s="5"/>
      <c r="M50" s="18"/>
      <c r="N50" s="18"/>
      <c r="O50" s="19"/>
      <c r="P50" s="20">
        <f>+O50-K50</f>
        <v>-17086.2</v>
      </c>
    </row>
    <row r="51" spans="1:16" ht="12.75" customHeight="1">
      <c r="A51" s="35"/>
      <c r="K51" s="28"/>
      <c r="L51" s="5"/>
      <c r="M51" s="18"/>
      <c r="N51" s="18"/>
      <c r="O51" s="19"/>
      <c r="P51" s="24"/>
    </row>
    <row r="52" spans="1:16" ht="12.75" customHeight="1">
      <c r="A52" s="3" t="s">
        <v>39</v>
      </c>
      <c r="K52" s="26">
        <v>1783061.7999999998</v>
      </c>
      <c r="L52" s="5"/>
      <c r="M52" s="18"/>
      <c r="N52" s="18"/>
      <c r="O52" s="19"/>
      <c r="P52" s="20">
        <f>+O52-K52</f>
        <v>-1783061.7999999998</v>
      </c>
    </row>
    <row r="53" spans="1:16" ht="12.75" customHeight="1">
      <c r="A53" s="31"/>
      <c r="K53" s="23"/>
      <c r="L53" s="5"/>
      <c r="M53" s="18"/>
      <c r="N53" s="18"/>
      <c r="O53" s="19"/>
      <c r="P53" s="24"/>
    </row>
    <row r="54" spans="1:16" ht="12.75" customHeight="1">
      <c r="A54" s="35" t="s">
        <v>40</v>
      </c>
      <c r="K54" s="26">
        <v>29842.3</v>
      </c>
      <c r="L54" s="5"/>
      <c r="M54" s="18"/>
      <c r="N54" s="18"/>
      <c r="O54" s="19"/>
      <c r="P54" s="20">
        <f>+O54-K54</f>
        <v>-29842.3</v>
      </c>
    </row>
    <row r="55" spans="1:16" ht="12.75" customHeight="1">
      <c r="A55" s="31"/>
      <c r="K55" s="25"/>
      <c r="L55" s="5"/>
      <c r="M55" s="18"/>
      <c r="N55" s="18"/>
      <c r="O55" s="19"/>
      <c r="P55" s="24"/>
    </row>
    <row r="56" spans="1:16" ht="12.75" customHeight="1">
      <c r="A56" s="3" t="s">
        <v>41</v>
      </c>
      <c r="K56" s="38"/>
      <c r="L56" s="5"/>
      <c r="M56" s="18"/>
      <c r="N56" s="18"/>
      <c r="O56" s="19"/>
      <c r="P56" s="39"/>
    </row>
    <row r="57" spans="1:16" ht="12.75" customHeight="1">
      <c r="B57" s="31" t="s">
        <v>42</v>
      </c>
      <c r="K57" s="17">
        <v>111612.1</v>
      </c>
      <c r="L57" s="5"/>
      <c r="M57" s="18"/>
      <c r="N57" s="18"/>
      <c r="O57" s="19"/>
      <c r="P57" s="20">
        <f>+O57-K57</f>
        <v>-111612.1</v>
      </c>
    </row>
    <row r="58" spans="1:16" ht="15">
      <c r="B58" s="31" t="s">
        <v>43</v>
      </c>
      <c r="K58" s="17">
        <v>156875.79999999999</v>
      </c>
      <c r="L58" s="5"/>
      <c r="M58" s="18"/>
      <c r="N58" s="18"/>
      <c r="O58" s="19"/>
      <c r="P58" s="20">
        <f>+O58-K58</f>
        <v>-156875.79999999999</v>
      </c>
    </row>
    <row r="59" spans="1:16" ht="15">
      <c r="A59" s="3" t="s">
        <v>44</v>
      </c>
      <c r="K59" s="22">
        <v>268487.90000000002</v>
      </c>
      <c r="L59" s="5"/>
      <c r="M59" s="18"/>
      <c r="N59" s="18"/>
      <c r="O59" s="19"/>
      <c r="P59" s="20">
        <f>+O59-K59</f>
        <v>-268487.90000000002</v>
      </c>
    </row>
    <row r="60" spans="1:16" ht="15.75" thickBot="1">
      <c r="A60" s="3" t="s">
        <v>45</v>
      </c>
      <c r="K60" s="40">
        <v>2081392</v>
      </c>
      <c r="L60" s="5"/>
      <c r="M60" s="18"/>
      <c r="N60" s="18"/>
      <c r="O60" s="19"/>
      <c r="P60" s="20">
        <f>+O60-K60</f>
        <v>-2081392</v>
      </c>
    </row>
    <row r="61" spans="1:16" ht="12.75" customHeight="1" thickTop="1">
      <c r="K61" s="23"/>
      <c r="P61" s="41"/>
    </row>
    <row r="62" spans="1:16" ht="12.75" customHeight="1">
      <c r="A62" s="42"/>
      <c r="I62" s="43"/>
      <c r="J62" s="44"/>
      <c r="P62" s="41"/>
    </row>
    <row r="63" spans="1:16" ht="12.75" customHeight="1">
      <c r="A63" s="42"/>
      <c r="I63" s="43"/>
      <c r="J63" s="44"/>
      <c r="P63" s="41"/>
    </row>
    <row r="64" spans="1:16" ht="12.75" customHeight="1">
      <c r="A64" s="42"/>
      <c r="I64" s="43"/>
      <c r="J64" s="44"/>
      <c r="P64" s="41"/>
    </row>
    <row r="65" spans="1:16" s="4" customFormat="1" ht="12.75" customHeight="1">
      <c r="K65" s="5"/>
      <c r="L65" s="5"/>
      <c r="M65" s="5"/>
      <c r="N65" s="5"/>
    </row>
    <row r="68" spans="1:16" s="45" customFormat="1" ht="12.75" customHeight="1">
      <c r="A68" s="2"/>
      <c r="B68" s="2"/>
      <c r="C68" s="2"/>
      <c r="D68" s="2"/>
      <c r="E68" s="2"/>
      <c r="F68" s="2"/>
      <c r="G68" s="2"/>
      <c r="H68" s="2"/>
      <c r="I68" s="2"/>
      <c r="J68" s="7"/>
      <c r="K68" s="8"/>
      <c r="L68" s="8"/>
      <c r="M68" s="8"/>
      <c r="N68" s="8"/>
    </row>
    <row r="70" spans="1:16" s="4" customFormat="1" ht="12.75" customHeight="1">
      <c r="A70" s="2"/>
      <c r="B70" s="2"/>
      <c r="C70" s="2"/>
      <c r="D70" s="2"/>
      <c r="E70" s="2"/>
      <c r="F70" s="2"/>
      <c r="G70" s="2"/>
      <c r="H70" s="2"/>
      <c r="I70" s="2"/>
      <c r="J70" s="7"/>
      <c r="K70" s="8"/>
      <c r="L70" s="8"/>
      <c r="M70" s="8"/>
      <c r="N70" s="8"/>
    </row>
    <row r="71" spans="1:16" ht="12.75" customHeight="1">
      <c r="O71" s="4"/>
      <c r="P71" s="4"/>
    </row>
  </sheetData>
  <mergeCells count="5">
    <mergeCell ref="A1:L1"/>
    <mergeCell ref="A2:L2"/>
    <mergeCell ref="A3:L3"/>
    <mergeCell ref="A4:L4"/>
    <mergeCell ref="A5:L5"/>
  </mergeCells>
  <pageMargins left="1.0900000000000001" right="0.15748031496062992" top="0.38" bottom="0.39370078740157483" header="0.56999999999999995" footer="0.47"/>
  <pageSetup scale="8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showGridLines="0" zoomScaleNormal="100" zoomScaleSheetLayoutView="75" workbookViewId="0">
      <selection activeCell="J17" sqref="J17"/>
    </sheetView>
  </sheetViews>
  <sheetFormatPr defaultColWidth="10.7109375" defaultRowHeight="14.25" customHeight="1"/>
  <cols>
    <col min="1" max="1" width="1.28515625" style="2" customWidth="1"/>
    <col min="2" max="2" width="1.7109375" style="2" customWidth="1"/>
    <col min="3" max="3" width="1.42578125" style="2" customWidth="1"/>
    <col min="4" max="4" width="1.85546875" style="2" customWidth="1"/>
    <col min="5" max="5" width="4.5703125" style="2" customWidth="1"/>
    <col min="6" max="6" width="3.42578125" style="2" customWidth="1"/>
    <col min="7" max="7" width="12.42578125" style="2" customWidth="1"/>
    <col min="8" max="8" width="43.140625" style="2" customWidth="1"/>
    <col min="9" max="9" width="1.5703125" style="7" customWidth="1"/>
    <col min="10" max="10" width="14.28515625" style="47" customWidth="1"/>
    <col min="11" max="11" width="3.28515625" style="48" customWidth="1"/>
    <col min="12" max="12" width="14.85546875" style="48" customWidth="1"/>
    <col min="13" max="13" width="25.5703125" style="48" customWidth="1"/>
    <col min="14" max="14" width="39.85546875" style="2" customWidth="1"/>
    <col min="15" max="15" width="14.28515625" style="2" customWidth="1"/>
    <col min="16" max="16384" width="10.7109375" style="2"/>
  </cols>
  <sheetData>
    <row r="1" spans="1:27" ht="17.2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"/>
      <c r="M1" s="1"/>
      <c r="O1" s="3"/>
      <c r="Q1" s="3"/>
      <c r="S1" s="4"/>
      <c r="T1" s="4"/>
      <c r="U1" s="5"/>
      <c r="V1" s="4"/>
      <c r="W1" s="4"/>
      <c r="X1" s="4"/>
      <c r="Y1" s="4"/>
      <c r="Z1" s="4"/>
      <c r="AA1" s="4"/>
    </row>
    <row r="2" spans="1:27" ht="17.2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"/>
      <c r="M2" s="1"/>
      <c r="O2" s="3"/>
      <c r="Q2" s="3"/>
      <c r="S2" s="4"/>
      <c r="T2" s="4"/>
      <c r="U2" s="5"/>
      <c r="V2" s="4"/>
      <c r="W2" s="4"/>
      <c r="X2" s="4"/>
      <c r="Y2" s="4"/>
      <c r="Z2" s="4"/>
      <c r="AA2" s="4"/>
    </row>
    <row r="3" spans="1:27" ht="1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46"/>
      <c r="M3" s="46"/>
      <c r="S3" s="4"/>
      <c r="T3" s="4"/>
      <c r="U3" s="5"/>
      <c r="V3" s="4"/>
      <c r="W3" s="4"/>
      <c r="X3" s="4"/>
      <c r="Y3" s="4"/>
      <c r="Z3" s="4"/>
      <c r="AA3" s="4"/>
    </row>
    <row r="4" spans="1:27" ht="14.25" customHeight="1">
      <c r="A4" s="86" t="s">
        <v>46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1"/>
      <c r="M4" s="1"/>
    </row>
    <row r="5" spans="1:27" ht="14.25" customHeight="1">
      <c r="A5" s="86" t="s">
        <v>47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1"/>
      <c r="M5" s="1"/>
    </row>
    <row r="6" spans="1:27" ht="14.25" customHeight="1">
      <c r="A6" s="88" t="s">
        <v>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6"/>
      <c r="M6" s="6"/>
    </row>
    <row r="7" spans="1:27" ht="11.25" customHeight="1" thickBot="1">
      <c r="A7" s="21"/>
    </row>
    <row r="8" spans="1:27" ht="14.25" customHeight="1" thickTop="1">
      <c r="A8" s="49"/>
      <c r="B8" s="9"/>
      <c r="C8" s="9"/>
      <c r="D8" s="9"/>
      <c r="E8" s="9"/>
      <c r="F8" s="9"/>
      <c r="G8" s="9"/>
      <c r="H8" s="9"/>
      <c r="I8" s="10"/>
      <c r="J8" s="50"/>
      <c r="K8" s="51"/>
      <c r="L8" s="52"/>
      <c r="M8" s="52"/>
    </row>
    <row r="9" spans="1:27" ht="14.25" customHeight="1">
      <c r="A9" s="4"/>
      <c r="B9" s="4"/>
      <c r="C9" s="4"/>
      <c r="D9" s="4"/>
      <c r="E9" s="4"/>
      <c r="F9" s="4"/>
      <c r="G9" s="4"/>
      <c r="H9" s="4"/>
      <c r="I9" s="13"/>
      <c r="J9" s="14">
        <v>2019</v>
      </c>
      <c r="K9" s="53"/>
      <c r="L9" s="53"/>
      <c r="M9" s="53"/>
    </row>
    <row r="10" spans="1:27" ht="14.25" customHeight="1">
      <c r="A10" s="54" t="s">
        <v>48</v>
      </c>
      <c r="B10" s="4"/>
      <c r="C10" s="4"/>
      <c r="D10" s="4"/>
      <c r="E10" s="4"/>
      <c r="F10" s="4"/>
      <c r="G10" s="4"/>
      <c r="H10" s="4"/>
      <c r="I10" s="55"/>
      <c r="J10" s="56"/>
      <c r="K10" s="52"/>
      <c r="L10" s="52"/>
      <c r="M10" s="52"/>
    </row>
    <row r="11" spans="1:27" ht="14.25" customHeight="1">
      <c r="B11" s="31" t="s">
        <v>49</v>
      </c>
      <c r="C11" s="4"/>
      <c r="D11" s="4"/>
      <c r="E11" s="4"/>
      <c r="F11" s="4"/>
      <c r="G11" s="4"/>
      <c r="H11" s="4"/>
      <c r="I11" s="55"/>
      <c r="J11" s="57">
        <v>41931.1</v>
      </c>
      <c r="K11" s="58"/>
      <c r="L11" s="58"/>
      <c r="M11" s="59"/>
    </row>
    <row r="12" spans="1:27" ht="14.25" customHeight="1">
      <c r="B12" s="60" t="s">
        <v>50</v>
      </c>
      <c r="C12" s="60"/>
      <c r="D12" s="60"/>
      <c r="E12" s="60"/>
      <c r="F12" s="60"/>
      <c r="G12" s="60"/>
      <c r="H12" s="60"/>
      <c r="I12" s="61"/>
      <c r="J12" s="57">
        <v>2875.1</v>
      </c>
      <c r="K12" s="58"/>
      <c r="L12" s="58"/>
      <c r="M12" s="59"/>
    </row>
    <row r="13" spans="1:27" ht="14.25" customHeight="1">
      <c r="B13" s="62" t="s">
        <v>51</v>
      </c>
      <c r="C13" s="60"/>
      <c r="D13" s="60"/>
      <c r="E13" s="60"/>
      <c r="F13" s="60"/>
      <c r="G13" s="60"/>
      <c r="H13" s="60"/>
      <c r="I13" s="61"/>
      <c r="J13" s="57">
        <v>1693.3</v>
      </c>
      <c r="K13" s="58"/>
      <c r="L13" s="58"/>
      <c r="M13" s="59"/>
    </row>
    <row r="14" spans="1:27" ht="14.25" hidden="1" customHeight="1">
      <c r="B14" s="60" t="s">
        <v>52</v>
      </c>
      <c r="C14" s="60"/>
      <c r="D14" s="60"/>
      <c r="E14" s="60"/>
      <c r="F14" s="60"/>
      <c r="G14" s="60"/>
      <c r="H14" s="60"/>
      <c r="I14" s="61"/>
      <c r="J14" s="57">
        <v>0</v>
      </c>
      <c r="K14" s="58"/>
      <c r="L14" s="58"/>
      <c r="M14" s="59"/>
    </row>
    <row r="15" spans="1:27" ht="14.25" customHeight="1">
      <c r="B15" s="63" t="s">
        <v>53</v>
      </c>
      <c r="C15" s="60"/>
      <c r="D15" s="60"/>
      <c r="E15" s="60"/>
      <c r="F15" s="60"/>
      <c r="G15" s="60"/>
      <c r="H15" s="60"/>
      <c r="I15" s="61"/>
      <c r="J15" s="57">
        <v>61.2</v>
      </c>
      <c r="K15" s="58"/>
      <c r="L15" s="58"/>
      <c r="M15" s="59"/>
    </row>
    <row r="16" spans="1:27" ht="14.25" customHeight="1">
      <c r="B16" s="31" t="s">
        <v>54</v>
      </c>
      <c r="C16" s="60"/>
      <c r="D16" s="60"/>
      <c r="E16" s="60"/>
      <c r="F16" s="60"/>
      <c r="G16" s="60"/>
      <c r="H16" s="60"/>
      <c r="I16" s="61"/>
      <c r="J16" s="57">
        <v>2725.5</v>
      </c>
      <c r="K16" s="58"/>
      <c r="L16" s="58"/>
      <c r="M16" s="59"/>
    </row>
    <row r="17" spans="1:14" ht="14.25" customHeight="1">
      <c r="B17" s="31" t="s">
        <v>55</v>
      </c>
      <c r="C17" s="60"/>
      <c r="D17" s="60"/>
      <c r="E17" s="60"/>
      <c r="F17" s="60"/>
      <c r="G17" s="60"/>
      <c r="H17" s="60"/>
      <c r="I17" s="61"/>
      <c r="J17" s="57">
        <v>154.19999999999999</v>
      </c>
      <c r="K17" s="58"/>
      <c r="L17" s="58"/>
      <c r="M17" s="59"/>
    </row>
    <row r="18" spans="1:14" ht="14.25" customHeight="1">
      <c r="B18" s="31" t="s">
        <v>56</v>
      </c>
      <c r="C18" s="60"/>
      <c r="D18" s="60"/>
      <c r="E18" s="60"/>
      <c r="F18" s="60"/>
      <c r="G18" s="60"/>
      <c r="H18" s="60"/>
      <c r="I18" s="61"/>
      <c r="J18" s="57">
        <v>12377.5</v>
      </c>
      <c r="K18" s="58"/>
      <c r="L18" s="58"/>
      <c r="M18" s="59"/>
    </row>
    <row r="19" spans="1:14" ht="14.25" customHeight="1">
      <c r="B19" s="31" t="s">
        <v>57</v>
      </c>
      <c r="C19" s="60"/>
      <c r="D19" s="60"/>
      <c r="E19" s="60"/>
      <c r="F19" s="60"/>
      <c r="G19" s="60"/>
      <c r="H19" s="60"/>
      <c r="I19" s="61"/>
      <c r="J19" s="57">
        <v>3841.3</v>
      </c>
      <c r="K19" s="58"/>
      <c r="L19" s="58"/>
      <c r="M19" s="59"/>
    </row>
    <row r="20" spans="1:14" ht="14.25" customHeight="1">
      <c r="B20" s="31" t="s">
        <v>58</v>
      </c>
      <c r="C20" s="60"/>
      <c r="F20" s="60"/>
      <c r="G20" s="60"/>
      <c r="H20" s="60"/>
      <c r="I20" s="61"/>
      <c r="J20" s="64">
        <v>6196.6</v>
      </c>
      <c r="K20" s="58"/>
      <c r="L20" s="58"/>
      <c r="M20" s="59"/>
      <c r="N20" s="41" t="s">
        <v>59</v>
      </c>
    </row>
    <row r="21" spans="1:14" ht="14.25" customHeight="1">
      <c r="A21" s="65" t="s">
        <v>60</v>
      </c>
      <c r="C21" s="60"/>
      <c r="D21" s="60"/>
      <c r="E21" s="60"/>
      <c r="F21" s="60"/>
      <c r="G21" s="60"/>
      <c r="H21" s="60"/>
      <c r="I21" s="61"/>
      <c r="J21" s="57">
        <v>71855.8</v>
      </c>
      <c r="K21" s="58"/>
      <c r="L21" s="58"/>
      <c r="M21" s="59"/>
    </row>
    <row r="22" spans="1:14" ht="14.25" customHeight="1">
      <c r="A22" s="65"/>
      <c r="C22" s="66"/>
      <c r="D22" s="60"/>
      <c r="E22" s="60"/>
      <c r="F22" s="60"/>
      <c r="G22" s="60"/>
      <c r="H22" s="60"/>
      <c r="I22" s="61"/>
      <c r="J22" s="57"/>
      <c r="K22" s="52"/>
      <c r="L22" s="52"/>
      <c r="M22" s="52"/>
      <c r="N22" s="41" t="s">
        <v>59</v>
      </c>
    </row>
    <row r="23" spans="1:14" ht="14.25" customHeight="1">
      <c r="A23" s="54" t="s">
        <v>61</v>
      </c>
      <c r="B23" s="67"/>
      <c r="C23" s="66"/>
      <c r="D23" s="60"/>
      <c r="E23" s="60"/>
      <c r="F23" s="60"/>
      <c r="G23" s="60"/>
      <c r="H23" s="60"/>
      <c r="I23" s="61"/>
      <c r="K23" s="52"/>
      <c r="L23" s="52"/>
      <c r="M23" s="52"/>
      <c r="N23" s="41"/>
    </row>
    <row r="24" spans="1:14" ht="14.25" customHeight="1">
      <c r="A24" s="54"/>
      <c r="B24" s="31" t="s">
        <v>62</v>
      </c>
      <c r="C24" s="66"/>
      <c r="D24" s="60"/>
      <c r="E24" s="60"/>
      <c r="F24" s="60"/>
      <c r="G24" s="60"/>
      <c r="H24" s="60"/>
      <c r="I24" s="61"/>
      <c r="J24" s="57">
        <v>11184.7</v>
      </c>
      <c r="K24" s="52"/>
      <c r="L24" s="52"/>
      <c r="M24" s="59"/>
      <c r="N24" s="41"/>
    </row>
    <row r="25" spans="1:14" ht="14.25" customHeight="1">
      <c r="A25" s="54"/>
      <c r="B25" s="31" t="s">
        <v>63</v>
      </c>
      <c r="C25" s="66"/>
      <c r="D25" s="60"/>
      <c r="E25" s="60"/>
      <c r="F25" s="60"/>
      <c r="G25" s="60"/>
      <c r="H25" s="60"/>
      <c r="I25" s="61"/>
      <c r="J25" s="57">
        <v>2587</v>
      </c>
      <c r="K25" s="52"/>
      <c r="L25" s="52"/>
      <c r="M25" s="59"/>
      <c r="N25" s="41"/>
    </row>
    <row r="26" spans="1:14" ht="14.25" customHeight="1">
      <c r="A26" s="54"/>
      <c r="B26" s="31" t="s">
        <v>64</v>
      </c>
      <c r="C26" s="66"/>
      <c r="D26" s="60"/>
      <c r="E26" s="60"/>
      <c r="F26" s="60"/>
      <c r="G26" s="60"/>
      <c r="H26" s="60"/>
      <c r="I26" s="61"/>
      <c r="J26" s="57">
        <v>1244.3</v>
      </c>
      <c r="K26" s="52"/>
      <c r="L26" s="52"/>
      <c r="M26" s="59"/>
      <c r="N26" s="41"/>
    </row>
    <row r="27" spans="1:14" ht="15" hidden="1">
      <c r="A27" s="54"/>
      <c r="B27" s="31" t="s">
        <v>65</v>
      </c>
      <c r="C27" s="66"/>
      <c r="D27" s="60"/>
      <c r="E27" s="60"/>
      <c r="F27" s="60"/>
      <c r="G27" s="60"/>
      <c r="H27" s="60"/>
      <c r="I27" s="61"/>
      <c r="J27" s="57">
        <v>0</v>
      </c>
      <c r="K27" s="52"/>
      <c r="L27" s="52"/>
      <c r="M27" s="59"/>
      <c r="N27" s="41"/>
    </row>
    <row r="28" spans="1:14" ht="14.25" customHeight="1">
      <c r="A28" s="54"/>
      <c r="B28" s="31" t="s">
        <v>55</v>
      </c>
      <c r="C28" s="66"/>
      <c r="D28" s="60"/>
      <c r="E28" s="60"/>
      <c r="F28" s="60"/>
      <c r="G28" s="60"/>
      <c r="H28" s="60"/>
      <c r="I28" s="61"/>
      <c r="J28" s="57">
        <v>2.7</v>
      </c>
      <c r="K28" s="52"/>
      <c r="L28" s="52"/>
      <c r="M28" s="59"/>
      <c r="N28" s="41"/>
    </row>
    <row r="29" spans="1:14" ht="14.25" customHeight="1">
      <c r="A29" s="54"/>
      <c r="B29" s="31" t="s">
        <v>66</v>
      </c>
      <c r="C29" s="66"/>
      <c r="D29" s="60"/>
      <c r="E29" s="60"/>
      <c r="F29" s="60"/>
      <c r="G29" s="60"/>
      <c r="H29" s="60"/>
      <c r="I29" s="61"/>
      <c r="J29" s="57">
        <v>4586.1000000000004</v>
      </c>
      <c r="K29" s="52"/>
      <c r="L29" s="52"/>
      <c r="M29" s="59"/>
      <c r="N29" s="41"/>
    </row>
    <row r="30" spans="1:14" ht="14.25" customHeight="1">
      <c r="A30" s="54"/>
      <c r="B30" s="31" t="s">
        <v>67</v>
      </c>
      <c r="C30" s="66"/>
      <c r="D30" s="67"/>
      <c r="E30" s="60"/>
      <c r="F30" s="60"/>
      <c r="G30" s="60"/>
      <c r="H30" s="60"/>
      <c r="I30" s="61"/>
      <c r="J30" s="57">
        <v>1022.5</v>
      </c>
      <c r="K30" s="58"/>
      <c r="L30" s="58"/>
      <c r="M30" s="59"/>
    </row>
    <row r="31" spans="1:14" ht="14.25" customHeight="1">
      <c r="B31" s="31" t="s">
        <v>58</v>
      </c>
      <c r="C31" s="66"/>
      <c r="D31" s="67"/>
      <c r="E31" s="60"/>
      <c r="F31" s="60"/>
      <c r="G31" s="60"/>
      <c r="H31" s="60"/>
      <c r="I31" s="61"/>
      <c r="J31" s="68">
        <v>12291.3</v>
      </c>
      <c r="K31" s="58"/>
      <c r="L31" s="58"/>
      <c r="M31" s="59"/>
    </row>
    <row r="32" spans="1:14" ht="14.25" customHeight="1">
      <c r="B32" s="67"/>
      <c r="C32" s="66"/>
      <c r="D32" s="67"/>
      <c r="E32" s="60"/>
      <c r="F32" s="60"/>
      <c r="G32" s="60"/>
      <c r="H32" s="60"/>
      <c r="I32" s="61"/>
      <c r="J32" s="57">
        <v>32918.600000000006</v>
      </c>
      <c r="K32" s="58"/>
      <c r="L32" s="58"/>
      <c r="M32" s="59"/>
    </row>
    <row r="33" spans="1:14" ht="14.25" customHeight="1">
      <c r="B33" s="67"/>
      <c r="C33" s="66"/>
      <c r="D33" s="67"/>
      <c r="E33" s="60"/>
      <c r="F33" s="60"/>
      <c r="G33" s="60"/>
      <c r="H33" s="60"/>
      <c r="I33" s="61"/>
      <c r="J33" s="57"/>
      <c r="K33" s="58"/>
      <c r="L33" s="58"/>
      <c r="M33" s="58"/>
    </row>
    <row r="34" spans="1:14" ht="14.25" customHeight="1">
      <c r="A34" s="31" t="s">
        <v>68</v>
      </c>
      <c r="B34" s="67"/>
      <c r="C34" s="66"/>
      <c r="D34" s="67"/>
      <c r="E34" s="60"/>
      <c r="F34" s="60"/>
      <c r="G34" s="60"/>
      <c r="H34" s="60"/>
      <c r="I34" s="61"/>
      <c r="J34" s="57">
        <v>7336.1</v>
      </c>
      <c r="K34" s="58"/>
      <c r="L34" s="58"/>
      <c r="M34" s="59"/>
      <c r="N34" s="69"/>
    </row>
    <row r="35" spans="1:14" ht="14.25" customHeight="1">
      <c r="A35" s="31"/>
      <c r="B35" s="67"/>
      <c r="C35" s="66"/>
      <c r="D35" s="67"/>
      <c r="E35" s="60"/>
      <c r="F35" s="60"/>
      <c r="G35" s="60"/>
      <c r="H35" s="60"/>
      <c r="I35" s="61"/>
      <c r="J35" s="70">
        <v>40254.700000000004</v>
      </c>
      <c r="K35" s="58"/>
      <c r="L35" s="58"/>
      <c r="M35" s="59"/>
    </row>
    <row r="36" spans="1:14" ht="14.25" customHeight="1">
      <c r="A36" s="31"/>
      <c r="B36" s="67"/>
      <c r="C36" s="60"/>
      <c r="D36" s="60"/>
      <c r="E36" s="60"/>
      <c r="F36" s="60"/>
      <c r="G36" s="60"/>
      <c r="H36" s="60"/>
      <c r="I36" s="61"/>
      <c r="J36" s="71"/>
      <c r="K36" s="58"/>
      <c r="L36" s="58"/>
      <c r="M36" s="58"/>
    </row>
    <row r="37" spans="1:14" ht="14.25" customHeight="1">
      <c r="A37" s="65" t="s">
        <v>69</v>
      </c>
      <c r="B37" s="60"/>
      <c r="C37" s="60"/>
      <c r="D37" s="60"/>
      <c r="E37" s="60"/>
      <c r="F37" s="60"/>
      <c r="G37" s="60"/>
      <c r="H37" s="60"/>
      <c r="I37" s="61"/>
      <c r="J37" s="64">
        <v>31601.1</v>
      </c>
      <c r="K37" s="58"/>
      <c r="L37" s="58"/>
      <c r="M37" s="59"/>
    </row>
    <row r="38" spans="1:14" ht="14.25" customHeight="1">
      <c r="A38" s="65"/>
      <c r="B38" s="60"/>
      <c r="C38" s="60"/>
      <c r="D38" s="60"/>
      <c r="E38" s="60"/>
      <c r="F38" s="60"/>
      <c r="G38" s="60"/>
      <c r="H38" s="60"/>
      <c r="I38" s="61"/>
      <c r="K38" s="58"/>
      <c r="L38" s="58"/>
      <c r="M38" s="58"/>
      <c r="N38" s="41"/>
    </row>
    <row r="39" spans="1:14" ht="14.25" customHeight="1">
      <c r="A39" s="65" t="s">
        <v>70</v>
      </c>
      <c r="B39" s="60"/>
      <c r="C39" s="60"/>
      <c r="D39" s="65"/>
      <c r="E39" s="60"/>
      <c r="F39" s="60"/>
      <c r="G39" s="60"/>
      <c r="H39" s="60"/>
      <c r="I39" s="61"/>
      <c r="J39" s="57"/>
      <c r="K39" s="58"/>
      <c r="L39" s="58"/>
      <c r="M39" s="58"/>
      <c r="N39" s="72"/>
    </row>
    <row r="40" spans="1:14" ht="14.25" customHeight="1">
      <c r="B40" s="31" t="s">
        <v>71</v>
      </c>
      <c r="C40" s="60"/>
      <c r="D40" s="60"/>
      <c r="E40" s="60"/>
      <c r="F40" s="60"/>
      <c r="G40" s="60"/>
      <c r="H40" s="60"/>
      <c r="I40" s="61"/>
      <c r="J40" s="57">
        <v>12010</v>
      </c>
      <c r="K40" s="58"/>
      <c r="L40" s="58"/>
      <c r="M40" s="59"/>
      <c r="N40" s="41"/>
    </row>
    <row r="41" spans="1:14" ht="14.25" customHeight="1">
      <c r="B41" s="31" t="s">
        <v>72</v>
      </c>
      <c r="C41" s="60"/>
      <c r="D41" s="60"/>
      <c r="E41" s="65"/>
      <c r="F41" s="60"/>
      <c r="G41" s="60"/>
      <c r="H41" s="60"/>
      <c r="I41" s="61"/>
      <c r="J41" s="73">
        <v>10845.3</v>
      </c>
      <c r="K41" s="58"/>
      <c r="L41" s="58"/>
      <c r="M41" s="59"/>
      <c r="N41" s="41"/>
    </row>
    <row r="42" spans="1:14" ht="14.25" customHeight="1">
      <c r="B42" s="31" t="s">
        <v>73</v>
      </c>
      <c r="C42" s="60"/>
      <c r="D42" s="60"/>
      <c r="E42" s="65"/>
      <c r="F42" s="60"/>
      <c r="G42" s="60"/>
      <c r="H42" s="60"/>
      <c r="I42" s="61"/>
      <c r="J42" s="64">
        <v>1724.6</v>
      </c>
      <c r="K42" s="58"/>
      <c r="L42" s="58"/>
      <c r="M42" s="59"/>
      <c r="N42" s="41"/>
    </row>
    <row r="43" spans="1:14" ht="14.25" customHeight="1">
      <c r="B43" s="60"/>
      <c r="C43" s="60"/>
      <c r="D43" s="60"/>
      <c r="E43" s="65"/>
      <c r="F43" s="60"/>
      <c r="G43" s="60"/>
      <c r="H43" s="60"/>
      <c r="I43" s="61"/>
      <c r="J43" s="70">
        <v>24579.899999999998</v>
      </c>
      <c r="K43" s="52"/>
      <c r="L43" s="52"/>
      <c r="M43" s="59"/>
      <c r="N43" s="41"/>
    </row>
    <row r="44" spans="1:14" ht="14.25" customHeight="1">
      <c r="A44" s="65" t="s">
        <v>74</v>
      </c>
      <c r="B44" s="60"/>
      <c r="C44" s="60"/>
      <c r="D44" s="60"/>
      <c r="E44" s="65"/>
      <c r="F44" s="60"/>
      <c r="G44" s="60"/>
      <c r="H44" s="60"/>
      <c r="I44" s="61"/>
      <c r="J44" s="70">
        <v>7021.2000000000007</v>
      </c>
      <c r="K44" s="52"/>
      <c r="L44" s="52"/>
      <c r="M44" s="59"/>
      <c r="N44" s="41"/>
    </row>
    <row r="45" spans="1:14" ht="15" hidden="1">
      <c r="A45" s="65"/>
      <c r="B45" s="31" t="s">
        <v>75</v>
      </c>
      <c r="C45" s="60"/>
      <c r="D45" s="60"/>
      <c r="E45" s="65"/>
      <c r="F45" s="60"/>
      <c r="G45" s="60"/>
      <c r="H45" s="60"/>
      <c r="I45" s="61"/>
      <c r="J45" s="57">
        <v>0</v>
      </c>
      <c r="K45" s="52"/>
      <c r="L45" s="52"/>
      <c r="M45" s="59"/>
      <c r="N45" s="74"/>
    </row>
    <row r="46" spans="1:14" ht="14.25" customHeight="1">
      <c r="A46" s="60"/>
      <c r="B46" s="75" t="s">
        <v>76</v>
      </c>
      <c r="C46" s="60"/>
      <c r="D46" s="60"/>
      <c r="E46" s="65"/>
      <c r="F46" s="60"/>
      <c r="G46" s="60"/>
      <c r="H46" s="60"/>
      <c r="I46" s="61"/>
      <c r="J46" s="64">
        <v>4508</v>
      </c>
      <c r="K46" s="52"/>
      <c r="L46" s="52"/>
      <c r="M46" s="59"/>
      <c r="N46" s="41"/>
    </row>
    <row r="47" spans="1:14" ht="14.25" customHeight="1">
      <c r="A47" s="60"/>
      <c r="B47" s="31" t="s">
        <v>77</v>
      </c>
      <c r="C47" s="60"/>
      <c r="D47" s="60"/>
      <c r="E47" s="65"/>
      <c r="F47" s="60"/>
      <c r="G47" s="60"/>
      <c r="H47" s="60"/>
      <c r="I47" s="61"/>
      <c r="J47" s="76">
        <v>11529.2</v>
      </c>
      <c r="K47" s="52"/>
      <c r="L47" s="52"/>
      <c r="M47" s="59"/>
      <c r="N47" s="41"/>
    </row>
    <row r="48" spans="1:14" ht="14.25" customHeight="1">
      <c r="A48" s="60"/>
      <c r="B48" s="31" t="s">
        <v>78</v>
      </c>
      <c r="C48" s="60"/>
      <c r="D48" s="60"/>
      <c r="E48" s="65"/>
      <c r="F48" s="60"/>
      <c r="G48" s="60"/>
      <c r="H48" s="60"/>
      <c r="I48" s="61"/>
      <c r="J48" s="77">
        <v>-8239.7999999999993</v>
      </c>
      <c r="K48" s="52"/>
      <c r="L48" s="52"/>
      <c r="M48" s="59"/>
      <c r="N48" s="41"/>
    </row>
    <row r="49" spans="1:15" ht="14.25" customHeight="1">
      <c r="A49" s="60"/>
      <c r="B49" s="31" t="s">
        <v>79</v>
      </c>
      <c r="C49" s="60"/>
      <c r="D49" s="60"/>
      <c r="E49" s="65"/>
      <c r="F49" s="60"/>
      <c r="G49" s="60"/>
      <c r="H49" s="60"/>
      <c r="I49" s="61"/>
      <c r="J49" s="78">
        <v>-494.7</v>
      </c>
      <c r="K49" s="52"/>
      <c r="L49" s="52"/>
      <c r="M49" s="59"/>
      <c r="N49" s="41"/>
    </row>
    <row r="50" spans="1:15" ht="15">
      <c r="A50" s="60"/>
      <c r="B50" s="31" t="s">
        <v>80</v>
      </c>
      <c r="C50" s="60"/>
      <c r="D50" s="60"/>
      <c r="E50" s="65"/>
      <c r="F50" s="60"/>
      <c r="G50" s="60"/>
      <c r="H50" s="60"/>
      <c r="I50" s="61"/>
      <c r="J50" s="57">
        <v>2794.7000000000016</v>
      </c>
      <c r="K50" s="52"/>
      <c r="L50" s="52"/>
      <c r="M50" s="59"/>
      <c r="N50" s="41"/>
    </row>
    <row r="51" spans="1:15" ht="15">
      <c r="A51" s="60"/>
      <c r="B51" s="31" t="s">
        <v>81</v>
      </c>
      <c r="C51" s="65"/>
      <c r="D51" s="65"/>
      <c r="E51" s="65"/>
      <c r="F51" s="65"/>
      <c r="G51" s="65"/>
      <c r="H51" s="60"/>
      <c r="I51" s="61"/>
      <c r="J51" s="78">
        <v>-426.2</v>
      </c>
      <c r="K51" s="58"/>
      <c r="L51" s="58"/>
      <c r="M51" s="59"/>
      <c r="N51" s="72"/>
    </row>
    <row r="52" spans="1:15" ht="14.25" customHeight="1" thickBot="1">
      <c r="A52" s="65" t="s">
        <v>82</v>
      </c>
      <c r="B52" s="65"/>
      <c r="C52" s="60"/>
      <c r="D52" s="60"/>
      <c r="E52" s="60"/>
      <c r="F52" s="60"/>
      <c r="G52" s="60"/>
      <c r="H52" s="60"/>
      <c r="I52" s="61"/>
      <c r="J52" s="79">
        <v>2368.5000000000018</v>
      </c>
      <c r="K52" s="52"/>
      <c r="L52" s="52"/>
      <c r="M52" s="59"/>
      <c r="N52" s="41"/>
      <c r="O52" s="80"/>
    </row>
    <row r="53" spans="1:15" ht="14.25" customHeight="1" thickTop="1">
      <c r="A53" s="60"/>
      <c r="B53" s="60"/>
      <c r="C53" s="60"/>
      <c r="D53" s="60"/>
      <c r="E53" s="60"/>
      <c r="F53" s="60"/>
      <c r="G53" s="60"/>
      <c r="H53" s="60"/>
      <c r="I53" s="61"/>
      <c r="J53" s="80"/>
      <c r="K53" s="52"/>
      <c r="L53" s="52"/>
      <c r="M53" s="52"/>
      <c r="N53" s="41"/>
      <c r="O53" s="81"/>
    </row>
    <row r="54" spans="1:15" ht="14.25" customHeight="1">
      <c r="A54" s="60"/>
      <c r="B54" s="60"/>
      <c r="C54" s="60"/>
      <c r="D54" s="60"/>
      <c r="E54" s="60"/>
      <c r="F54" s="60"/>
      <c r="G54" s="60"/>
      <c r="H54" s="60"/>
      <c r="I54" s="61"/>
      <c r="J54" s="82"/>
      <c r="K54" s="52"/>
      <c r="L54" s="52"/>
      <c r="M54" s="52"/>
      <c r="N54" s="41"/>
    </row>
    <row r="55" spans="1:15" ht="14.25" customHeigh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41"/>
    </row>
    <row r="56" spans="1:15" ht="14.25" customHeight="1">
      <c r="A56" s="83"/>
      <c r="B56" s="84"/>
      <c r="C56" s="84"/>
      <c r="D56" s="84"/>
      <c r="E56" s="84"/>
      <c r="F56" s="84"/>
      <c r="G56" s="84"/>
      <c r="H56" s="84"/>
      <c r="I56" s="85"/>
      <c r="J56" s="84"/>
      <c r="K56" s="84"/>
      <c r="L56" s="84"/>
      <c r="M56" s="84"/>
      <c r="N56" s="41"/>
    </row>
  </sheetData>
  <mergeCells count="6">
    <mergeCell ref="A6:K6"/>
    <mergeCell ref="A1:K1"/>
    <mergeCell ref="A2:K2"/>
    <mergeCell ref="A3:K3"/>
    <mergeCell ref="A4:K4"/>
    <mergeCell ref="A5:K5"/>
  </mergeCells>
  <pageMargins left="0.89" right="0.59055118110236204" top="0.61" bottom="0.18" header="0.36" footer="0.41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 IFSES</vt:lpstr>
      <vt:lpstr>Est.Res. IFSES</vt:lpstr>
      <vt:lpstr>'Balance IFSES'!Print_Area</vt:lpstr>
      <vt:lpstr>'Est.Res. IFSES'!Print_Area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Guerra</dc:creator>
  <cp:lastModifiedBy>Sabrina Guerra</cp:lastModifiedBy>
  <cp:lastPrinted>2019-05-17T23:22:50Z</cp:lastPrinted>
  <dcterms:created xsi:type="dcterms:W3CDTF">2019-05-17T21:55:31Z</dcterms:created>
  <dcterms:modified xsi:type="dcterms:W3CDTF">2019-05-17T23:24:26Z</dcterms:modified>
</cp:coreProperties>
</file>