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BG_BVES!$A$1:$D$65</definedName>
    <definedName name="_xlnm.Print_Titles" localSheetId="0">BG_BVES!$1:$11</definedName>
  </definedNames>
  <calcPr calcId="145621"/>
</workbook>
</file>

<file path=xl/calcChain.xml><?xml version="1.0" encoding="utf-8"?>
<calcChain xmlns="http://schemas.openxmlformats.org/spreadsheetml/2006/main">
  <c r="D40" i="1" l="1"/>
  <c r="D9" i="1"/>
  <c r="D19" i="1"/>
  <c r="D34" i="1"/>
  <c r="D29" i="1"/>
  <c r="D38" i="1" l="1"/>
  <c r="D24" i="1"/>
  <c r="D49" i="1"/>
  <c r="D52" i="1" l="1"/>
</calcChain>
</file>

<file path=xl/sharedStrings.xml><?xml version="1.0" encoding="utf-8"?>
<sst xmlns="http://schemas.openxmlformats.org/spreadsheetml/2006/main" count="32" uniqueCount="31">
  <si>
    <t>ACTIVO</t>
  </si>
  <si>
    <t>Rendimientos por Cobrar</t>
  </si>
  <si>
    <t>Impuestos</t>
  </si>
  <si>
    <t>TOTAL ACTIVO</t>
  </si>
  <si>
    <t>PASIVO</t>
  </si>
  <si>
    <t>Cuentas por pagar</t>
  </si>
  <si>
    <t>Impuestos por pagar propios</t>
  </si>
  <si>
    <t>Dividendos por pagar</t>
  </si>
  <si>
    <t>Estimación para obligaciones laborales</t>
  </si>
  <si>
    <t>TOTAL PASIVO</t>
  </si>
  <si>
    <t>PATRIMONIO</t>
  </si>
  <si>
    <t>RESERVAS DE CAPITAL</t>
  </si>
  <si>
    <t>RESULTADOS</t>
  </si>
  <si>
    <t>TOTAL PASIVO MAS CAPITAL</t>
  </si>
  <si>
    <t>BALANCE GENERAL AL 30 DE ABRIL 2019</t>
  </si>
  <si>
    <t>(Expresado en Dólares de los Estados Unidos de América)</t>
  </si>
  <si>
    <t>INVERSIONES BURSÁTILES CREDOMATIC, S.A. DE C.V.</t>
  </si>
  <si>
    <t>Casa de Corredores de Bolsa</t>
  </si>
  <si>
    <t>Inversiones Financieras a Largo Plazo</t>
  </si>
  <si>
    <t>ACTIVO CORRIENTE</t>
  </si>
  <si>
    <t>ACTIVOS NO CORRIENTE</t>
  </si>
  <si>
    <t>PASIVO CORRIENTE</t>
  </si>
  <si>
    <t>PASIVO NO CORRIENTE</t>
  </si>
  <si>
    <t>Capital Social Fijo</t>
  </si>
  <si>
    <t>Capital Social Variable</t>
  </si>
  <si>
    <t>Reserva Legal</t>
  </si>
  <si>
    <t>Utilidad del Presente Ejercicio</t>
  </si>
  <si>
    <t xml:space="preserve">Bancos y Otras Instituciones Financieras </t>
  </si>
  <si>
    <t>Disponible Restringido</t>
  </si>
  <si>
    <t>Efectivo y sus Equivalentes</t>
  </si>
  <si>
    <t>CAPITAL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</si>
</sst>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3">
    <font>
      <sz val="10"/>
      <name val="Arial"/>
      <family val="2"/>
    </font>
    <font>
      <sz val="10"/>
      <name val="Arial"/>
      <family val="2"/>
    </font>
    <font>
      <b/>
      <sz val="12"/>
      <name val="Bookman Old Style"/>
      <family val="1"/>
    </font>
    <font>
      <b/>
      <u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  <font>
      <b/>
      <sz val="10"/>
      <name val="Antique Olive"/>
      <family val="2"/>
    </font>
    <font>
      <sz val="10"/>
      <name val="Antique Olive"/>
      <family val="2"/>
    </font>
    <font>
      <b/>
      <u/>
      <sz val="10"/>
      <name val="Arial"/>
      <family val="2"/>
    </font>
    <font>
      <sz val="10"/>
      <name val="Bookman Old Style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164" fontId="8" fillId="0" borderId="0" applyFont="0" applyFill="0" applyBorder="0" applyAlignment="0" applyProtection="0"/>
    <xf numFmtId="0" fontId="7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7" fillId="0" borderId="0"/>
    <xf numFmtId="0" fontId="7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0" fillId="0" borderId="0" xfId="0" applyNumberFormat="1"/>
    <xf numFmtId="43" fontId="4" fillId="0" borderId="0" xfId="0" applyNumberFormat="1" applyFont="1"/>
    <xf numFmtId="0" fontId="1" fillId="0" borderId="0" xfId="0" applyFont="1"/>
    <xf numFmtId="43" fontId="1" fillId="0" borderId="0" xfId="1" applyFont="1"/>
    <xf numFmtId="0" fontId="4" fillId="0" borderId="0" xfId="0" applyFont="1" applyBorder="1"/>
    <xf numFmtId="43" fontId="5" fillId="0" borderId="0" xfId="0" applyNumberFormat="1" applyFont="1" applyBorder="1"/>
    <xf numFmtId="1" fontId="0" fillId="0" borderId="0" xfId="0" applyNumberFormat="1" applyFill="1" applyAlignment="1">
      <alignment horizontal="center"/>
    </xf>
    <xf numFmtId="43" fontId="0" fillId="0" borderId="0" xfId="1" applyFont="1"/>
    <xf numFmtId="0" fontId="6" fillId="0" borderId="0" xfId="0" applyFont="1"/>
    <xf numFmtId="43" fontId="1" fillId="0" borderId="1" xfId="1" applyFont="1" applyBorder="1"/>
    <xf numFmtId="43" fontId="9" fillId="0" borderId="0" xfId="1" applyFont="1"/>
    <xf numFmtId="165" fontId="10" fillId="0" borderId="0" xfId="1" applyNumberFormat="1" applyFont="1"/>
    <xf numFmtId="0" fontId="0" fillId="0" borderId="0" xfId="0" applyFont="1"/>
    <xf numFmtId="43" fontId="4" fillId="0" borderId="0" xfId="1" applyFont="1"/>
    <xf numFmtId="43" fontId="0" fillId="0" borderId="1" xfId="1" applyFont="1" applyBorder="1"/>
    <xf numFmtId="43" fontId="0" fillId="0" borderId="0" xfId="1" applyFont="1" applyBorder="1"/>
    <xf numFmtId="43" fontId="0" fillId="0" borderId="0" xfId="0" applyNumberFormat="1" applyFont="1"/>
    <xf numFmtId="43" fontId="0" fillId="0" borderId="0" xfId="1" applyFont="1" applyFill="1" applyBorder="1"/>
    <xf numFmtId="0" fontId="4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3" fontId="4" fillId="0" borderId="2" xfId="0" applyNumberFormat="1" applyFont="1" applyBorder="1"/>
    <xf numFmtId="43" fontId="4" fillId="0" borderId="0" xfId="0" applyNumberFormat="1" applyFont="1" applyBorder="1"/>
    <xf numFmtId="43" fontId="4" fillId="0" borderId="1" xfId="0" applyNumberFormat="1" applyFont="1" applyBorder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3</xdr:row>
      <xdr:rowOff>66675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60</xdr:row>
      <xdr:rowOff>123825</xdr:rowOff>
    </xdr:from>
    <xdr:to>
      <xdr:col>0</xdr:col>
      <xdr:colOff>2324100</xdr:colOff>
      <xdr:row>64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676400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61</xdr:row>
      <xdr:rowOff>19050</xdr:rowOff>
    </xdr:from>
    <xdr:to>
      <xdr:col>3</xdr:col>
      <xdr:colOff>669557</xdr:colOff>
      <xdr:row>64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682115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98"/>
  <sheetViews>
    <sheetView showGridLines="0" tabSelected="1" zoomScale="115" zoomScaleNormal="115" workbookViewId="0">
      <selection activeCell="A7" sqref="A7"/>
    </sheetView>
  </sheetViews>
  <sheetFormatPr baseColWidth="10" defaultColWidth="9.140625" defaultRowHeight="12.75"/>
  <cols>
    <col min="1" max="1" width="58.42578125" customWidth="1"/>
    <col min="2" max="3" width="15.7109375" customWidth="1"/>
    <col min="4" max="4" width="15.7109375" style="3" customWidth="1"/>
    <col min="5" max="5" width="11.85546875" bestFit="1" customWidth="1"/>
  </cols>
  <sheetData>
    <row r="1" spans="1:4" ht="15.75">
      <c r="A1" s="28" t="s">
        <v>16</v>
      </c>
      <c r="B1" s="28"/>
      <c r="C1" s="28"/>
      <c r="D1" s="28"/>
    </row>
    <row r="2" spans="1:4" ht="15.75">
      <c r="A2" s="28" t="s">
        <v>17</v>
      </c>
      <c r="B2" s="28"/>
      <c r="C2" s="28"/>
      <c r="D2" s="28"/>
    </row>
    <row r="3" spans="1:4" ht="15.75">
      <c r="A3" s="28" t="s">
        <v>14</v>
      </c>
      <c r="B3" s="28"/>
      <c r="C3" s="28"/>
      <c r="D3" s="28"/>
    </row>
    <row r="4" spans="1:4" ht="15.75">
      <c r="A4" s="28" t="s">
        <v>15</v>
      </c>
      <c r="B4" s="28"/>
      <c r="C4" s="28"/>
      <c r="D4" s="28"/>
    </row>
    <row r="5" spans="1:4" ht="15.75">
      <c r="A5" s="1"/>
      <c r="B5" s="1"/>
      <c r="C5" s="1"/>
      <c r="D5" s="1"/>
    </row>
    <row r="6" spans="1:4" ht="15.75">
      <c r="A6" s="1"/>
      <c r="B6" s="1"/>
      <c r="C6" s="1"/>
      <c r="D6" s="1"/>
    </row>
    <row r="7" spans="1:4" ht="15.75">
      <c r="A7" s="2" t="s">
        <v>0</v>
      </c>
      <c r="D7" s="1"/>
    </row>
    <row r="8" spans="1:4" ht="15.75">
      <c r="D8" s="1"/>
    </row>
    <row r="9" spans="1:4">
      <c r="A9" s="3" t="s">
        <v>19</v>
      </c>
      <c r="B9" s="16"/>
      <c r="C9" s="16"/>
      <c r="D9" s="7">
        <f>SUM(B11:B17)</f>
        <v>1310952.21</v>
      </c>
    </row>
    <row r="10" spans="1:4" ht="9.9499999999999993" customHeight="1">
      <c r="A10" s="3"/>
      <c r="B10" s="16"/>
      <c r="C10" s="16"/>
      <c r="D10" s="24"/>
    </row>
    <row r="11" spans="1:4">
      <c r="A11" s="16" t="s">
        <v>29</v>
      </c>
      <c r="B11" s="18">
        <v>200</v>
      </c>
      <c r="C11" s="19"/>
    </row>
    <row r="12" spans="1:4">
      <c r="A12" s="16"/>
      <c r="B12" s="16"/>
      <c r="C12" s="16"/>
    </row>
    <row r="13" spans="1:4" ht="9.9499999999999993" customHeight="1">
      <c r="A13" s="3"/>
      <c r="B13" s="16"/>
      <c r="C13" s="20"/>
      <c r="D13" s="17"/>
    </row>
    <row r="14" spans="1:4">
      <c r="A14" s="16" t="s">
        <v>27</v>
      </c>
      <c r="B14" s="11">
        <v>1174664.33</v>
      </c>
      <c r="C14" s="19"/>
      <c r="D14" s="5"/>
    </row>
    <row r="15" spans="1:4">
      <c r="A15" s="16" t="s">
        <v>28</v>
      </c>
      <c r="B15" s="11">
        <v>119785.71</v>
      </c>
      <c r="C15" s="17"/>
      <c r="D15" s="5"/>
    </row>
    <row r="16" spans="1:4">
      <c r="A16" s="16" t="s">
        <v>1</v>
      </c>
      <c r="B16" s="11">
        <v>2889.53</v>
      </c>
      <c r="C16" s="11"/>
    </row>
    <row r="17" spans="1:5">
      <c r="A17" s="16" t="s">
        <v>2</v>
      </c>
      <c r="B17" s="18">
        <v>13412.64</v>
      </c>
      <c r="C17" s="16"/>
      <c r="D17" s="11"/>
    </row>
    <row r="18" spans="1:5" ht="9.9499999999999993" customHeight="1">
      <c r="A18" s="16"/>
      <c r="B18" s="21"/>
      <c r="C18" s="20"/>
    </row>
    <row r="19" spans="1:5">
      <c r="A19" s="3" t="s">
        <v>20</v>
      </c>
      <c r="B19" s="16"/>
      <c r="C19" s="16"/>
      <c r="D19" s="7">
        <f>B21</f>
        <v>36360</v>
      </c>
    </row>
    <row r="20" spans="1:5" ht="3" customHeight="1">
      <c r="A20" s="16"/>
      <c r="B20" s="19"/>
      <c r="C20" s="11"/>
      <c r="D20" s="16"/>
    </row>
    <row r="21" spans="1:5">
      <c r="A21" s="16" t="s">
        <v>18</v>
      </c>
      <c r="B21" s="18">
        <v>36360</v>
      </c>
      <c r="C21" s="11"/>
      <c r="D21" s="16"/>
    </row>
    <row r="22" spans="1:5" ht="9.9499999999999993" customHeight="1">
      <c r="A22" s="16"/>
      <c r="B22" s="11"/>
      <c r="C22" s="11"/>
      <c r="D22" s="16"/>
    </row>
    <row r="23" spans="1:5" ht="9.9499999999999993" customHeight="1">
      <c r="A23" s="16"/>
      <c r="B23" s="16"/>
      <c r="C23" s="16"/>
      <c r="D23" s="8"/>
    </row>
    <row r="24" spans="1:5" ht="13.5" thickBot="1">
      <c r="A24" s="22" t="s">
        <v>3</v>
      </c>
      <c r="B24" s="16"/>
      <c r="C24" s="16"/>
      <c r="D24" s="25">
        <f>SUM(D9:D23)</f>
        <v>1347312.21</v>
      </c>
      <c r="E24" s="5"/>
    </row>
    <row r="25" spans="1:5" ht="13.5" thickTop="1">
      <c r="A25" s="22"/>
      <c r="B25" s="16"/>
      <c r="C25" s="16"/>
      <c r="D25" s="26"/>
    </row>
    <row r="26" spans="1:5">
      <c r="B26" s="16"/>
      <c r="C26" s="16"/>
    </row>
    <row r="27" spans="1:5">
      <c r="A27" s="23" t="s">
        <v>4</v>
      </c>
      <c r="B27" s="16"/>
      <c r="C27" s="16"/>
    </row>
    <row r="28" spans="1:5">
      <c r="A28" s="16"/>
      <c r="B28" s="16"/>
      <c r="C28" s="16"/>
      <c r="D28" s="5"/>
    </row>
    <row r="29" spans="1:5">
      <c r="A29" s="16" t="s">
        <v>21</v>
      </c>
      <c r="B29" s="11"/>
      <c r="C29" s="20"/>
      <c r="D29" s="20">
        <f>SUM(B30:B32)</f>
        <v>326462.87</v>
      </c>
    </row>
    <row r="30" spans="1:5">
      <c r="A30" s="16" t="s">
        <v>5</v>
      </c>
      <c r="B30" s="19">
        <v>3353.58</v>
      </c>
      <c r="C30" s="11"/>
    </row>
    <row r="31" spans="1:5">
      <c r="A31" s="16" t="s">
        <v>6</v>
      </c>
      <c r="B31" s="19">
        <v>29.84</v>
      </c>
      <c r="C31" s="11"/>
    </row>
    <row r="32" spans="1:5">
      <c r="A32" s="16" t="s">
        <v>7</v>
      </c>
      <c r="B32" s="18">
        <v>323079.45</v>
      </c>
      <c r="C32" s="11"/>
    </row>
    <row r="33" spans="1:4">
      <c r="A33" s="16"/>
      <c r="B33" s="19"/>
      <c r="C33" s="16"/>
    </row>
    <row r="34" spans="1:4">
      <c r="A34" s="16" t="s">
        <v>22</v>
      </c>
      <c r="B34" s="19"/>
      <c r="C34" s="11"/>
      <c r="D34" s="20">
        <f>SUM(B35:B36)</f>
        <v>3406.64</v>
      </c>
    </row>
    <row r="35" spans="1:4">
      <c r="A35" s="16" t="s">
        <v>8</v>
      </c>
      <c r="B35" s="11"/>
      <c r="C35" s="16"/>
      <c r="D35" s="5"/>
    </row>
    <row r="36" spans="1:4">
      <c r="A36" s="16" t="s">
        <v>8</v>
      </c>
      <c r="B36" s="18">
        <v>3406.64</v>
      </c>
      <c r="C36" s="19"/>
    </row>
    <row r="37" spans="1:4">
      <c r="A37" s="16"/>
      <c r="B37" s="16"/>
      <c r="C37" s="16"/>
    </row>
    <row r="38" spans="1:4">
      <c r="A38" s="22" t="s">
        <v>9</v>
      </c>
      <c r="B38" s="16"/>
      <c r="C38" s="16"/>
      <c r="D38" s="27">
        <f>SUM(D28:D37)</f>
        <v>329869.51</v>
      </c>
    </row>
    <row r="39" spans="1:4">
      <c r="A39" s="16"/>
      <c r="B39" s="16"/>
      <c r="C39" s="16"/>
    </row>
    <row r="40" spans="1:4">
      <c r="A40" s="3" t="s">
        <v>10</v>
      </c>
      <c r="B40" s="16"/>
      <c r="C40" s="16"/>
      <c r="D40" s="7">
        <f>SUM(B43:B47)</f>
        <v>1030981.44</v>
      </c>
    </row>
    <row r="41" spans="1:4">
      <c r="A41" s="16"/>
      <c r="B41" s="16"/>
      <c r="C41" s="16"/>
    </row>
    <row r="42" spans="1:4">
      <c r="A42" s="16" t="s">
        <v>30</v>
      </c>
      <c r="B42" s="3"/>
      <c r="C42" s="3"/>
      <c r="D42" s="5"/>
    </row>
    <row r="43" spans="1:4">
      <c r="A43" s="16" t="s">
        <v>23</v>
      </c>
      <c r="B43" s="19">
        <v>687400</v>
      </c>
      <c r="C43" s="16"/>
      <c r="D43" s="20"/>
    </row>
    <row r="44" spans="1:4">
      <c r="A44" s="16" t="s">
        <v>24</v>
      </c>
      <c r="B44" s="18">
        <v>165000</v>
      </c>
      <c r="C44" s="19"/>
    </row>
    <row r="45" spans="1:4">
      <c r="A45" s="16"/>
      <c r="B45" s="16"/>
      <c r="C45" s="16"/>
    </row>
    <row r="46" spans="1:4">
      <c r="A46" s="16" t="s">
        <v>11</v>
      </c>
      <c r="B46" s="3"/>
      <c r="C46" s="3"/>
      <c r="D46" s="5"/>
    </row>
    <row r="47" spans="1:4">
      <c r="A47" s="16" t="s">
        <v>25</v>
      </c>
      <c r="B47" s="18">
        <v>178581.44</v>
      </c>
      <c r="C47" s="19"/>
    </row>
    <row r="48" spans="1:4">
      <c r="A48" s="16"/>
      <c r="B48" s="19"/>
      <c r="C48" s="19"/>
    </row>
    <row r="49" spans="1:5">
      <c r="A49" s="16" t="s">
        <v>12</v>
      </c>
      <c r="B49" s="3"/>
      <c r="C49" s="3"/>
      <c r="D49" s="20">
        <f>SUM(B50:B50)</f>
        <v>-13538.739999999998</v>
      </c>
    </row>
    <row r="50" spans="1:5">
      <c r="A50" s="16" t="s">
        <v>26</v>
      </c>
      <c r="B50" s="13">
        <v>-13538.739999999998</v>
      </c>
      <c r="C50" s="16"/>
      <c r="D50" s="8"/>
    </row>
    <row r="51" spans="1:5">
      <c r="A51" s="16"/>
      <c r="B51" s="19"/>
      <c r="C51" s="16"/>
      <c r="D51" s="8"/>
    </row>
    <row r="52" spans="1:5" s="10" customFormat="1" ht="13.5" thickBot="1">
      <c r="A52" s="22" t="s">
        <v>13</v>
      </c>
      <c r="B52" s="11"/>
      <c r="C52" s="11"/>
      <c r="D52" s="25">
        <f>D40+D38+D49</f>
        <v>1347312.21</v>
      </c>
      <c r="E52"/>
    </row>
    <row r="53" spans="1:5" s="10" customFormat="1" ht="13.5" thickTop="1">
      <c r="A53" s="16"/>
      <c r="B53" s="16"/>
      <c r="C53" s="11"/>
      <c r="D53" s="16"/>
      <c r="E53"/>
    </row>
    <row r="54" spans="1:5" s="10" customFormat="1" ht="18">
      <c r="A54" s="12"/>
      <c r="B54" s="14"/>
      <c r="C54" s="11"/>
      <c r="D54" s="9"/>
      <c r="E54"/>
    </row>
    <row r="55" spans="1:5" s="10" customFormat="1" ht="18">
      <c r="A55" s="12"/>
      <c r="B55" s="14"/>
      <c r="C55" s="11"/>
      <c r="D55" s="9"/>
      <c r="E55"/>
    </row>
    <row r="56" spans="1:5" s="10" customFormat="1" ht="18">
      <c r="A56" s="12"/>
      <c r="B56" s="14"/>
      <c r="C56" s="11"/>
      <c r="D56" s="9"/>
      <c r="E56"/>
    </row>
    <row r="57" spans="1:5" s="10" customFormat="1" ht="18">
      <c r="A57" s="12"/>
      <c r="B57" s="14"/>
      <c r="C57" s="11"/>
      <c r="D57" s="9"/>
      <c r="E57"/>
    </row>
    <row r="58" spans="1:5" s="10" customFormat="1" ht="18">
      <c r="A58"/>
      <c r="B58" s="15"/>
      <c r="C58" s="11"/>
      <c r="D58" s="9"/>
      <c r="E58"/>
    </row>
    <row r="59" spans="1:5">
      <c r="B59" s="6"/>
    </row>
    <row r="60" spans="1:5">
      <c r="B60" s="6"/>
    </row>
    <row r="61" spans="1:5">
      <c r="B61" s="6"/>
    </row>
    <row r="62" spans="1:5">
      <c r="B62" s="6"/>
    </row>
    <row r="63" spans="1:5">
      <c r="B63" s="6"/>
    </row>
    <row r="64" spans="1:5">
      <c r="B64" s="6"/>
    </row>
    <row r="65" spans="2:5">
      <c r="B65" s="6"/>
    </row>
    <row r="66" spans="2:5">
      <c r="B66" s="6"/>
    </row>
    <row r="67" spans="2:5">
      <c r="B67" s="6"/>
    </row>
    <row r="68" spans="2:5">
      <c r="B68" s="6"/>
    </row>
    <row r="69" spans="2:5">
      <c r="B69" s="6"/>
      <c r="E69" s="4"/>
    </row>
    <row r="70" spans="2:5">
      <c r="B70" s="6"/>
      <c r="E70" s="4"/>
    </row>
    <row r="71" spans="2:5">
      <c r="B71" s="6"/>
    </row>
    <row r="72" spans="2:5">
      <c r="B72" s="6"/>
    </row>
    <row r="73" spans="2:5">
      <c r="B73" s="6"/>
    </row>
    <row r="74" spans="2:5">
      <c r="B74" s="6"/>
    </row>
    <row r="75" spans="2:5">
      <c r="B75" s="6"/>
    </row>
    <row r="76" spans="2:5">
      <c r="B76" s="6"/>
    </row>
    <row r="77" spans="2:5">
      <c r="B77" s="6"/>
    </row>
    <row r="78" spans="2:5">
      <c r="B78" s="6"/>
    </row>
    <row r="79" spans="2:5">
      <c r="B79" s="6"/>
    </row>
    <row r="80" spans="2:5">
      <c r="B80" s="6"/>
    </row>
    <row r="81" spans="1:2">
      <c r="B81" s="6"/>
    </row>
    <row r="82" spans="1:2">
      <c r="B82" s="6"/>
    </row>
    <row r="83" spans="1:2">
      <c r="B83" s="6"/>
    </row>
    <row r="84" spans="1:2">
      <c r="B84" s="6"/>
    </row>
    <row r="85" spans="1:2">
      <c r="B85" s="6"/>
    </row>
    <row r="86" spans="1:2">
      <c r="B86" s="6"/>
    </row>
    <row r="87" spans="1:2">
      <c r="A87" s="3"/>
      <c r="B87" s="6"/>
    </row>
    <row r="88" spans="1:2">
      <c r="A88" s="3"/>
      <c r="B88" s="6"/>
    </row>
    <row r="89" spans="1:2">
      <c r="B89" s="6"/>
    </row>
    <row r="90" spans="1:2">
      <c r="B90" s="6"/>
    </row>
    <row r="91" spans="1:2">
      <c r="B91" s="6"/>
    </row>
    <row r="92" spans="1:2">
      <c r="B92" s="6"/>
    </row>
    <row r="93" spans="1:2">
      <c r="B93" s="6"/>
    </row>
    <row r="94" spans="1:2">
      <c r="B94" s="6"/>
    </row>
    <row r="95" spans="1:2">
      <c r="B95" s="6"/>
    </row>
    <row r="96" spans="1:2">
      <c r="B96" s="6"/>
    </row>
    <row r="97" spans="2:2">
      <c r="B97" s="6"/>
    </row>
    <row r="98" spans="2:2">
      <c r="B98" s="6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68" orientation="portrait" horizontalDpi="300" verticalDpi="300" r:id="rId1"/>
  <headerFooter alignWithMargins="0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cp:lastPrinted>2019-05-15T16:10:33Z</cp:lastPrinted>
  <dcterms:created xsi:type="dcterms:W3CDTF">2019-05-15T15:43:11Z</dcterms:created>
  <dcterms:modified xsi:type="dcterms:W3CDTF">2019-05-15T16:18:57Z</dcterms:modified>
</cp:coreProperties>
</file>