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stados Financieros SGB 2019\Marzo EF\"/>
    </mc:Choice>
  </mc:AlternateContent>
  <xr:revisionPtr revIDLastSave="0" documentId="13_ncr:1_{74D9E860-596D-4DEC-BE94-9017D0449AC2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B18" i="1" l="1"/>
  <c r="B25" i="1" l="1"/>
  <c r="B27" i="1" s="1"/>
  <c r="D32" i="1" l="1"/>
  <c r="B42" i="2" l="1"/>
  <c r="B33" i="1" l="1"/>
  <c r="B37" i="1" s="1"/>
  <c r="B50" i="2" l="1"/>
  <c r="A46" i="2"/>
  <c r="B28" i="2"/>
  <c r="B32" i="2" s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<sst xmlns="http://schemas.openxmlformats.org/spreadsheetml/2006/main" count="94" uniqueCount="82">
  <si>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</si>
  <si>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</si>
  <si>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</si>
  <si>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</si>
  <si>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</si>
  <si>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</si>
  <si>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</si>
  <si>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</si>
  <si>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</si>
  <si>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</si>
  <si>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</si>
  <si>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</si>
  <si>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</si>
  <si>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</si>
  <si>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</si>
  <si>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</si>
  <si>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</si>
  <si>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</si>
  <si>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</si>
  <si>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</si>
  <si>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</si>
  <si>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</si>
  <si>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</si>
  <si>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</si>
  <si>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</si>
  <si>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</si>
  <si>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</si>
  <si>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</si>
  <si>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</si>
  <si>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</si>
  <si>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</si>
  <si>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</si>
  <si>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</si>
  <si>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</si>
  <si>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</si>
  <si>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</si>
  <si>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</si>
  <si>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</si>
  <si>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</si>
  <si>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</si>
  <si>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</si>
  <si>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</si>
  <si>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</si>
  <si>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</si>
  <si>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</si>
  <si>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</si>
  <si>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</si>
  <si>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</si>
  <si>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</si>
  <si>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</si>
  <si>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</si>
  <si>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</si>
  <si>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</si>
  <si>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</si>
  <si>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</si>
  <si>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</si>
  <si>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</si>
  <si>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</si>
  <si>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</si>
  <si>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</si>
  <si>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</si>
  <si>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</si>
  <si>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</si>
  <si>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</si>
  <si>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</si>
  <si>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</si>
  <si>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</si>
  <si>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</si>
  <si>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</si>
  <si>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</si>
  <si>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</si>
  <si>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</si>
  <si>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</si>
  <si>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</si>
  <si>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</si>
  <si>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</si>
  <si>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</si>
  <si>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</si>
  <si>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</si>
  <si>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</si>
  <si>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31 de marzo  2019</t>
  </si>
  <si>
    <t>Estado de Resultados del 01 de enero al 31 de marzo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</si>
</sst>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43" fontId="9" fillId="0" borderId="0" xfId="1" applyFont="1"/>
    <xf numFmtId="164" fontId="9" fillId="0" borderId="0" xfId="3" applyNumberFormat="1" applyFont="1"/>
    <xf numFmtId="43" fontId="8" fillId="0" borderId="0" xfId="1" applyFont="1" applyAlignment="1">
      <alignment horizontal="center"/>
    </xf>
    <xf numFmtId="43" fontId="8" fillId="0" borderId="0" xfId="1" applyFont="1"/>
    <xf numFmtId="44" fontId="0" fillId="0" borderId="0" xfId="2" applyFont="1"/>
    <xf numFmtId="43" fontId="12" fillId="0" borderId="0" xfId="1" applyFont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/>
    <xf numFmtId="44" fontId="8" fillId="0" borderId="0" xfId="2" applyFont="1"/>
    <xf numFmtId="44" fontId="9" fillId="0" borderId="0" xfId="2" applyFont="1"/>
    <xf numFmtId="43" fontId="13" fillId="0" borderId="0" xfId="1" applyFont="1"/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/>
    <xf numFmtId="43" fontId="10" fillId="0" borderId="0" xfId="1" applyFont="1"/>
    <xf numFmtId="164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44" fontId="18" fillId="0" borderId="0" xfId="2" applyFont="1"/>
    <xf numFmtId="44" fontId="9" fillId="0" borderId="0" xfId="0" applyNumberFormat="1" applyFont="1" applyAlignment="1">
      <alignment vertical="top"/>
    </xf>
    <xf numFmtId="44" fontId="4" fillId="0" borderId="3" xfId="2" applyFont="1" applyBorder="1" applyAlignment="1">
      <alignment vertical="top"/>
    </xf>
    <xf numFmtId="44" fontId="9" fillId="0" borderId="0" xfId="2" applyFont="1" applyAlignment="1">
      <alignment vertical="top"/>
    </xf>
    <xf numFmtId="44" fontId="8" fillId="0" borderId="0" xfId="2" applyFont="1" applyAlignment="1">
      <alignment vertical="top"/>
    </xf>
    <xf numFmtId="44" fontId="3" fillId="0" borderId="2" xfId="2" applyFont="1" applyBorder="1" applyAlignment="1">
      <alignment horizontal="left" vertical="top"/>
    </xf>
    <xf numFmtId="44" fontId="0" fillId="0" borderId="0" xfId="2" applyFont="1" applyAlignment="1">
      <alignment vertical="top"/>
    </xf>
    <xf numFmtId="44" fontId="5" fillId="6" borderId="0" xfId="2" applyFont="1" applyFill="1" applyAlignment="1">
      <alignment vertical="top"/>
    </xf>
    <xf numFmtId="44" fontId="4" fillId="0" borderId="0" xfId="2" applyFont="1" applyAlignment="1">
      <alignment vertical="top"/>
    </xf>
    <xf numFmtId="44" fontId="5" fillId="6" borderId="6" xfId="2" applyFont="1" applyFill="1" applyBorder="1" applyAlignment="1">
      <alignment vertical="top"/>
    </xf>
    <xf numFmtId="44" fontId="8" fillId="0" borderId="0" xfId="1" applyNumberFormat="1" applyFont="1" applyAlignment="1">
      <alignment horizontal="center"/>
    </xf>
    <xf numFmtId="44" fontId="8" fillId="0" borderId="0" xfId="1" applyNumberFormat="1" applyFont="1"/>
    <xf numFmtId="44" fontId="4" fillId="0" borderId="3" xfId="2" applyFont="1" applyBorder="1"/>
    <xf numFmtId="44" fontId="10" fillId="0" borderId="0" xfId="2" applyFont="1"/>
    <xf numFmtId="44" fontId="11" fillId="0" borderId="0" xfId="2" applyFont="1"/>
    <xf numFmtId="44" fontId="8" fillId="0" borderId="0" xfId="2" applyFont="1" applyAlignment="1">
      <alignment horizontal="center"/>
    </xf>
    <xf numFmtId="44" fontId="3" fillId="0" borderId="1" xfId="1" applyNumberFormat="1" applyFont="1" applyBorder="1"/>
    <xf numFmtId="44" fontId="9" fillId="0" borderId="0" xfId="1" applyNumberFormat="1" applyFont="1"/>
    <xf numFmtId="4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44" fontId="3" fillId="0" borderId="0" xfId="1" applyNumberFormat="1" applyFont="1"/>
    <xf numFmtId="44" fontId="10" fillId="0" borderId="0" xfId="0" applyNumberFormat="1" applyFont="1"/>
    <xf numFmtId="44" fontId="8" fillId="0" borderId="0" xfId="0" applyNumberFormat="1" applyFont="1" applyAlignment="1">
      <alignment horizontal="center"/>
    </xf>
    <xf numFmtId="44" fontId="8" fillId="0" borderId="0" xfId="0" applyNumberFormat="1" applyFont="1"/>
    <xf numFmtId="4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SGB%202019/Enero/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zoomScaleNormal="100" workbookViewId="0">
      <selection activeCell="H68" sqref="H68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80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83.63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210.01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61.02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0.11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13.03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37.130000000000003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14.13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422.57999999999993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58.37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20.75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2060.3000000000002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5.66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2258.33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2680.91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16.170000000000002</v>
      </c>
      <c r="C30" s="15"/>
      <c r="E30" s="7"/>
      <c r="F30" s="7"/>
    </row>
    <row r="31" spans="1:6" ht="12.75" customHeight="1" x14ac:dyDescent="0.25">
      <c r="A31" s="20" t="s">
        <v>20</v>
      </c>
      <c r="B31" s="20">
        <v>91.23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95.56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202.96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203.88194000000001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-35.68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68.570000000000007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102.31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2477.0300000000002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2680.9119400000004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abSelected="1" topLeftCell="A49" zoomScale="110" zoomScaleNormal="110" workbookViewId="0">
      <selection activeCell="F7" sqref="F7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81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102.14</v>
      </c>
    </row>
    <row r="9" spans="1:2" ht="15.75" customHeight="1" x14ac:dyDescent="0.25">
      <c r="A9" s="31" t="s">
        <v>39</v>
      </c>
      <c r="B9" s="27">
        <v>14.72</v>
      </c>
    </row>
    <row r="10" spans="1:2" ht="15.75" customHeight="1" x14ac:dyDescent="0.25">
      <c r="A10" s="31" t="s">
        <v>40</v>
      </c>
      <c r="B10" s="27">
        <v>46.07</v>
      </c>
    </row>
    <row r="11" spans="1:2" ht="15.75" customHeight="1" x14ac:dyDescent="0.25">
      <c r="A11" s="31" t="s">
        <v>41</v>
      </c>
      <c r="B11" s="27">
        <v>9.68</v>
      </c>
    </row>
    <row r="12" spans="1:2" ht="15.75" customHeight="1" x14ac:dyDescent="0.25">
      <c r="A12" s="30"/>
      <c r="B12" s="42">
        <f>SUM(B8:B11)</f>
        <v>172.61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117.68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290.29000000000002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168.24</v>
      </c>
    </row>
    <row r="23" spans="1:2" ht="15.75" customHeight="1" x14ac:dyDescent="0.25">
      <c r="A23" s="32" t="s">
        <v>49</v>
      </c>
      <c r="B23" s="27">
        <v>2.5099999999999998</v>
      </c>
    </row>
    <row r="24" spans="1:2" ht="15.75" customHeight="1" x14ac:dyDescent="0.25">
      <c r="A24" s="32" t="s">
        <v>50</v>
      </c>
      <c r="B24" s="27">
        <v>49.31</v>
      </c>
    </row>
    <row r="25" spans="1:2" ht="15.75" customHeight="1" x14ac:dyDescent="0.25">
      <c r="A25" s="32" t="s">
        <v>51</v>
      </c>
      <c r="B25" s="27">
        <v>0.65</v>
      </c>
    </row>
    <row r="26" spans="1:2" ht="15.75" customHeight="1" x14ac:dyDescent="0.25">
      <c r="A26" s="32" t="s">
        <v>52</v>
      </c>
      <c r="B26" s="27">
        <v>4.38</v>
      </c>
    </row>
    <row r="27" spans="1:2" ht="15.75" customHeight="1" x14ac:dyDescent="0.25">
      <c r="A27" s="32" t="s">
        <v>53</v>
      </c>
      <c r="B27" s="27">
        <v>15.97</v>
      </c>
    </row>
    <row r="28" spans="1:2" ht="15.75" customHeight="1" x14ac:dyDescent="0.25">
      <c r="A28" s="32"/>
      <c r="B28" s="42">
        <f>SUM(B19:B27)</f>
        <v>241.06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7.8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248.86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41.430000000000007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28.77</v>
      </c>
    </row>
    <row r="38" spans="1:2" ht="15.75" customHeight="1" x14ac:dyDescent="0.25">
      <c r="A38" s="59" t="s">
        <v>74</v>
      </c>
      <c r="B38" s="27">
        <v>7.0000000000000007E-2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2">
        <f>+B37+B38+B41</f>
        <v>28.84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0.13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0.94</v>
      </c>
    </row>
    <row r="48" spans="1:2" ht="15.75" customHeight="1" x14ac:dyDescent="0.25">
      <c r="A48" s="32" t="s">
        <v>64</v>
      </c>
      <c r="B48" s="27">
        <v>0.52</v>
      </c>
    </row>
    <row r="49" spans="1:2" ht="15.75" customHeight="1" x14ac:dyDescent="0.25">
      <c r="A49" s="32" t="s">
        <v>65</v>
      </c>
      <c r="B49" s="27">
        <v>0</v>
      </c>
    </row>
    <row r="50" spans="1:2" ht="15.75" customHeight="1" x14ac:dyDescent="0.25">
      <c r="A50" s="37" t="s">
        <v>66</v>
      </c>
      <c r="B50" s="42">
        <f>SUM(B45:B49)</f>
        <v>1.7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68.570000000000007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fuentes</cp:lastModifiedBy>
  <cp:lastPrinted>2019-04-22T16:45:06Z</cp:lastPrinted>
  <dcterms:created xsi:type="dcterms:W3CDTF">2017-04-20T21:35:40Z</dcterms:created>
  <dcterms:modified xsi:type="dcterms:W3CDTF">2019-05-09T21:18:25Z</dcterms:modified>
</cp:coreProperties>
</file>