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ahernandez\Desktop\EEFF Bolsa\"/>
    </mc:Choice>
  </mc:AlternateContent>
  <bookViews>
    <workbookView xWindow="0" yWindow="0" windowWidth="20490" windowHeight="6945" activeTab="1"/>
  </bookViews>
  <sheets>
    <sheet name="Balance BVES" sheetId="17" r:id="rId1"/>
    <sheet name="ER BVES" sheetId="20" r:id="rId2"/>
  </sheets>
  <externalReferences>
    <externalReference r:id="rId3"/>
  </externalReferences>
  <definedNames>
    <definedName name="DATE">'ER BVES'!$B$3</definedName>
    <definedName name="EN_MILES">'[1]ER Mensual'!$D$2</definedName>
    <definedName name="_xlnm.Print_Area" localSheetId="0">'Balance BVES'!$A$2:$G$56</definedName>
    <definedName name="_xlnm.Print_Area" localSheetId="1">'ER BVES'!$A$1:$F$42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0" l="1"/>
</calcChain>
</file>

<file path=xl/connections.xml><?xml version="1.0" encoding="utf-8"?>
<connections xmlns="http://schemas.openxmlformats.org/spreadsheetml/2006/main">
  <connection id="1" keepAlive="1" name="Conta" type="5" refreshedVersion="6" deleted="1" background="1" refreshOnLoad="1" saveData="1">
    <dbPr connection="" command="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{[Accounts].[BKW.2121.08  ADEUDADO A ENTIDADES EXTRANJERAS],[Accounts].[BKW.2122.08  ADEUDADO A ENTIDADES EXTRANJERAS],[Accounts].[BKW.2123.08  ADEUDADO A ENTIDADES EXTRANJERAS]}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</metadataStrings>
  <mdxMetadata count="33">
    <mdx n="0" f="s">
      <ms ns="1" c="0"/>
    </mdx>
    <mdx n="0" f="m">
      <t c="1">
        <n x="2"/>
      </t>
    </mdx>
    <mdx n="0" f="m">
      <t c="1">
        <n x="3"/>
      </t>
    </mdx>
    <mdx n="0" f="s">
      <ms ns="4" c="0"/>
    </mdx>
    <mdx n="0" f="s">
      <ms ns="5" c="0"/>
    </mdx>
    <mdx n="0" f="m">
      <t c="1">
        <n x="6"/>
      </t>
    </mdx>
    <mdx n="0" f="m">
      <t c="1">
        <n x="7"/>
      </t>
    </mdx>
    <mdx n="0" f="m">
      <t c="1">
        <n x="8"/>
      </t>
    </mdx>
    <mdx n="0" f="s">
      <ms ns="9" c="0"/>
    </mdx>
    <mdx n="0" f="m">
      <t c="1">
        <n x="10"/>
      </t>
    </mdx>
    <mdx n="0" f="m">
      <t c="1">
        <n x="11"/>
      </t>
    </mdx>
    <mdx n="0" f="s">
      <ms ns="12" c="0"/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s">
      <ms ns="18" c="0"/>
    </mdx>
    <mdx n="0" f="m">
      <t c="1">
        <n x="19"/>
      </t>
    </mdx>
    <mdx n="0" f="s">
      <ms ns="20" c="0"/>
    </mdx>
    <mdx n="0" f="m">
      <t c="1">
        <n x="21"/>
      </t>
    </mdx>
    <mdx n="0" f="m">
      <t c="1">
        <n x="22"/>
      </t>
    </mdx>
    <mdx n="0" f="s">
      <ms ns="23" c="0"/>
    </mdx>
    <mdx n="0" f="s">
      <ms ns="24" c="0"/>
    </mdx>
    <mdx n="0" f="m">
      <t c="1">
        <n x="25"/>
      </t>
    </mdx>
    <mdx n="0" f="m">
      <t c="1">
        <n x="26"/>
      </t>
    </mdx>
    <mdx n="0" f="s">
      <ms ns="27" c="0"/>
    </mdx>
    <mdx n="0" f="m">
      <t c="1">
        <n x="28"/>
      </t>
    </mdx>
    <mdx n="0" f="m">
      <t c="1">
        <n x="29"/>
      </t>
    </mdx>
    <mdx n="0" f="m">
      <t c="1">
        <n x="30"/>
      </t>
    </mdx>
    <mdx n="0" f="s">
      <ms ns="31" c="0"/>
    </mdx>
    <mdx n="0" f="s">
      <ms ns="32" c="0"/>
    </mdx>
    <mdx n="0" f="m">
      <t c="1">
        <n x="33"/>
      </t>
    </mdx>
  </mdxMetadata>
  <valueMetadata count="3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</valueMetadata>
</metadata>
</file>

<file path=xl/sharedStrings.xml><?xml version="1.0" encoding="utf-8"?>
<sst xmlns="http://schemas.openxmlformats.org/spreadsheetml/2006/main" count="76" uniqueCount="65">
  <si>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</si>
  <si>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</si>
  <si>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</si>
  <si>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</si>
  <si>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</si>
  <si>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</si>
  <si>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</si>
  <si>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</si>
  <si>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</si>
  <si>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</si>
  <si>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</si>
  <si>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</si>
  <si>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</si>
  <si>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</si>
  <si>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</si>
  <si>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</si>
  <si>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</si>
  <si>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</si>
  <si>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</si>
  <si>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</si>
  <si>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</si>
  <si>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</si>
  <si>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Gerente de Finanzas</t>
  </si>
  <si>
    <t>Carlos Armando Hernández</t>
  </si>
  <si>
    <t>Contador General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</si>
  <si>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</si>
  <si>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</si>
  <si>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</si>
  <si>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</si>
  <si>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OJO 41,500</t>
  </si>
  <si>
    <t>Caja y bancos</t>
  </si>
  <si>
    <t>Inversiones financieras, netas</t>
  </si>
  <si>
    <t>Cartera de préstamos, neta de reservas de saneamiento</t>
  </si>
  <si>
    <t>Diversos</t>
  </si>
  <si>
    <t xml:space="preserve">Bienes inmuebles, muebles y otros neto de depreciación acumulada </t>
  </si>
  <si>
    <t>Derechos futuros y contingencias</t>
  </si>
  <si>
    <t>Depósitos de clientes</t>
  </si>
  <si>
    <t>Préstamos  del Banco de Desarrollo de El Salvador</t>
  </si>
  <si>
    <t>Préstamos de otros bancos</t>
  </si>
  <si>
    <t xml:space="preserve">Títulos de emisión propias </t>
  </si>
  <si>
    <t>Documentos transados</t>
  </si>
  <si>
    <t>Cuentas por pagar</t>
  </si>
  <si>
    <t>Provisiones</t>
  </si>
  <si>
    <t>Capital social pagado</t>
  </si>
  <si>
    <t>Reserva de capital, resultados acumulados y patrimonio no ganado</t>
  </si>
  <si>
    <t>Compromisos futuros y contingencias</t>
  </si>
  <si>
    <t>Intereses de préstamos</t>
  </si>
  <si>
    <t>Comisiones y otros ingresos de préstamos</t>
  </si>
  <si>
    <t>Intereses y otros ingresos por inversiones</t>
  </si>
  <si>
    <t>Intereses sobre depósitos</t>
  </si>
  <si>
    <t>Otros servicios y contingencias</t>
  </si>
  <si>
    <t>Intereses y otros costos de depósitos</t>
  </si>
  <si>
    <t>Intereses sobre préstamos</t>
  </si>
  <si>
    <t>Intereses sobre emisión de obligaciones</t>
  </si>
  <si>
    <t>Total costos de operación</t>
  </si>
  <si>
    <t>Reservas de saneamiento</t>
  </si>
  <si>
    <t>Utilidad antes de gastos</t>
  </si>
  <si>
    <t>De funcionarios y empleados</t>
  </si>
  <si>
    <t>Generales</t>
  </si>
  <si>
    <t>Depreciaciones y amortizaciones</t>
  </si>
  <si>
    <t>Pérdida de operación</t>
  </si>
  <si>
    <t xml:space="preserve">Otros ingresos, neto </t>
  </si>
  <si>
    <t>Utilidad antes de impuestos</t>
  </si>
  <si>
    <t>Impuesto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</si>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</sst>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_);\(#,##0.0\)"/>
    <numFmt numFmtId="165" formatCode="[$-540A]\A\l\ dd\ &quot;de&quot;\ mmm\ &quot;de &quot;yyyy;@"/>
    <numFmt numFmtId="166" formatCode="[$-540A]&quot;Del 01 de enero al&quot;\ dd\ \ &quot;de&quot;\ mmmm\ &quot;de&quot;\ yyyy;@"/>
    <numFmt numFmtId="167" formatCode="[$-540A]\A\l\ dd\ &quot;de&quot;\ mmmm\ &quot;de &quot;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1"/>
  </cellStyleXfs>
  <cellXfs count="48">
    <xf numFmtId="0" fontId="0" fillId="0" borderId="0" xfId="0"/>
    <xf numFmtId="43" fontId="3" fillId="0" borderId="0" xfId="1" applyFont="1" applyFill="1" applyBorder="1"/>
    <xf numFmtId="0" fontId="4" fillId="0" borderId="0" xfId="0" applyFont="1"/>
    <xf numFmtId="0" fontId="5" fillId="0" borderId="0" xfId="0" applyFont="1" applyFill="1" applyBorder="1"/>
    <xf numFmtId="0" fontId="6" fillId="0" borderId="0" xfId="0" applyFont="1" applyFill="1"/>
    <xf numFmtId="0" fontId="6" fillId="0" borderId="2" xfId="0" applyFont="1" applyFill="1" applyBorder="1"/>
    <xf numFmtId="14" fontId="6" fillId="0" borderId="2" xfId="0" applyNumberFormat="1" applyFont="1" applyFill="1" applyBorder="1"/>
    <xf numFmtId="165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4" fillId="0" borderId="0" xfId="0" applyFont="1" applyBorder="1"/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43" fontId="6" fillId="0" borderId="0" xfId="1" applyFont="1" applyFill="1" applyBorder="1"/>
    <xf numFmtId="43" fontId="6" fillId="0" borderId="0" xfId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43" fontId="10" fillId="0" borderId="0" xfId="1" applyFont="1" applyFill="1" applyBorder="1" applyAlignment="1">
      <alignment horizontal="right" vertical="center" wrapText="1"/>
    </xf>
    <xf numFmtId="43" fontId="11" fillId="0" borderId="0" xfId="1" applyFont="1" applyFill="1" applyBorder="1" applyAlignment="1">
      <alignment horizontal="right" vertical="center" wrapText="1"/>
    </xf>
    <xf numFmtId="43" fontId="12" fillId="0" borderId="0" xfId="1" applyFont="1" applyFill="1" applyBorder="1" applyAlignment="1">
      <alignment horizontal="right" vertical="center" wrapText="1"/>
    </xf>
    <xf numFmtId="43" fontId="13" fillId="0" borderId="0" xfId="1" applyFont="1" applyFill="1" applyBorder="1" applyAlignment="1">
      <alignment horizontal="right" vertical="center" wrapText="1"/>
    </xf>
    <xf numFmtId="0" fontId="4" fillId="0" borderId="2" xfId="0" applyFont="1" applyBorder="1"/>
    <xf numFmtId="43" fontId="8" fillId="0" borderId="0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/>
    <xf numFmtId="0" fontId="4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4" fillId="0" borderId="0" xfId="0" applyNumberFormat="1" applyFont="1"/>
    <xf numFmtId="14" fontId="8" fillId="0" borderId="2" xfId="0" quotePrefix="1" applyNumberFormat="1" applyFont="1" applyFill="1" applyBorder="1" applyAlignment="1">
      <alignment horizontal="center"/>
    </xf>
    <xf numFmtId="0" fontId="15" fillId="0" borderId="0" xfId="0" applyFont="1"/>
    <xf numFmtId="0" fontId="8" fillId="0" borderId="0" xfId="0" applyFont="1" applyFill="1" applyBorder="1" applyAlignment="1">
      <alignment vertical="center" wrapText="1"/>
    </xf>
    <xf numFmtId="43" fontId="14" fillId="0" borderId="0" xfId="0" applyNumberFormat="1" applyFont="1" applyFill="1"/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4" fontId="4" fillId="0" borderId="0" xfId="0" applyNumberFormat="1" applyFont="1"/>
    <xf numFmtId="0" fontId="6" fillId="0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umeritos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1224190</xdr:colOff>
      <xdr:row>1</xdr:row>
      <xdr:rowOff>35563</xdr:rowOff>
    </xdr:from>
    <xdr:to>
      <xdr:col>6</xdr:col>
      <xdr:colOff>35370</xdr:colOff>
      <xdr:row>2</xdr:row>
      <xdr:rowOff>218780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3103" y="399998"/>
          <a:ext cx="1634721" cy="415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1224190</xdr:colOff>
      <xdr:row>0</xdr:row>
      <xdr:rowOff>0</xdr:rowOff>
    </xdr:from>
    <xdr:to>
      <xdr:col>5</xdr:col>
      <xdr:colOff>92520</xdr:colOff>
      <xdr:row>1</xdr:row>
      <xdr:rowOff>183217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790" y="397513"/>
          <a:ext cx="1630580" cy="411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8\Cubos\Estados%20Financieros%20Resu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56"/>
  <sheetViews>
    <sheetView showGridLines="0" zoomScale="85" zoomScaleNormal="85" zoomScaleSheetLayoutView="115" workbookViewId="0">
      <pane ySplit="6" topLeftCell="A7" activePane="bottomLeft" state="frozen"/>
      <selection activeCell="B7" sqref="B7"/>
      <selection pane="bottomLeft" activeCell="P39" sqref="P39"/>
    </sheetView>
  </sheetViews>
  <sheetFormatPr defaultRowHeight="14.25" x14ac:dyDescent="0.2"/>
  <cols>
    <col min="1" max="1" width="2" style="2" customWidth="1"/>
    <col min="2" max="3" width="20.7109375" style="4" customWidth="1"/>
    <col min="4" max="4" width="21.5703125" style="4" customWidth="1"/>
    <col min="5" max="5" width="21.5703125" style="4" hidden="1" customWidth="1"/>
    <col min="6" max="6" width="20.7109375" style="4" customWidth="1"/>
    <col min="7" max="7" width="1.85546875" style="2" customWidth="1"/>
    <col min="8" max="8" width="16" style="2" hidden="1" customWidth="1"/>
    <col min="9" max="9" width="13.42578125" style="2" hidden="1" customWidth="1"/>
    <col min="10" max="14" width="0" style="2" hidden="1" customWidth="1"/>
    <col min="15" max="16384" width="9.140625" style="2"/>
  </cols>
  <sheetData>
    <row r="1" spans="1:8" x14ac:dyDescent="0.2">
      <c r="F1" s="2"/>
    </row>
    <row r="2" spans="1:8" ht="18" x14ac:dyDescent="0.25">
      <c r="B2" s="3" t="s">
        <v>16</v>
      </c>
      <c r="C2" s="3"/>
      <c r="D2" s="3"/>
      <c r="E2" s="3"/>
    </row>
    <row r="3" spans="1:8" ht="18" x14ac:dyDescent="0.25">
      <c r="B3" s="3" t="s">
        <v>18</v>
      </c>
      <c r="C3" s="3"/>
      <c r="D3" s="3"/>
      <c r="E3" s="3"/>
    </row>
    <row r="4" spans="1:8" ht="18" x14ac:dyDescent="0.25">
      <c r="B4" s="37">
        <v>43496</v>
      </c>
      <c r="C4" s="37"/>
      <c r="D4" s="3"/>
      <c r="E4" s="3"/>
    </row>
    <row r="5" spans="1:8" ht="18.75" thickBot="1" x14ac:dyDescent="0.25">
      <c r="B5" s="2" t="s">
        <v>25</v>
      </c>
      <c r="C5" s="2"/>
      <c r="D5" s="7"/>
      <c r="E5" s="7"/>
      <c r="F5" s="8"/>
      <c r="G5" s="9"/>
    </row>
    <row r="6" spans="1:8" x14ac:dyDescent="0.2">
      <c r="A6" s="19"/>
      <c r="B6" s="5"/>
      <c r="C6" s="5"/>
      <c r="D6" s="5"/>
      <c r="E6" s="5"/>
      <c r="F6" s="6"/>
      <c r="G6" s="19"/>
    </row>
    <row r="7" spans="1:8" ht="15" x14ac:dyDescent="0.2">
      <c r="A7" s="9"/>
      <c r="B7" s="39" t="s">
        <v>13</v>
      </c>
      <c r="C7" s="39"/>
      <c r="D7" s="39"/>
      <c r="E7" s="33"/>
      <c r="F7" s="12"/>
      <c r="G7" s="9"/>
    </row>
    <row r="8" spans="1:8" ht="14.25" customHeight="1" x14ac:dyDescent="0.2">
      <c r="A8" s="9"/>
      <c r="B8" s="39" t="s">
        <v>0</v>
      </c>
      <c r="C8" s="39"/>
      <c r="D8" s="39"/>
      <c r="E8" s="33"/>
      <c r="F8" s="12"/>
      <c r="G8" s="9"/>
    </row>
    <row r="9" spans="1:8" ht="14.25" customHeight="1" x14ac:dyDescent="0.2">
      <c r="A9" s="9"/>
      <c r="B9" s="36" t="s" vm="16">
        <v>30</v>
      </c>
      <c r="C9" s="36"/>
      <c r="D9" s="36"/>
      <c r="E9" s="13">
        <v>67919119.450000003</v>
      </c>
      <c r="F9" s="13">
        <v>76498000.159999996</v>
      </c>
      <c r="G9" s="9"/>
      <c r="H9" s="2">
        <v>83182446.599999994</v>
      </c>
    </row>
    <row r="10" spans="1:8" ht="14.25" customHeight="1" x14ac:dyDescent="0.2">
      <c r="A10" s="9"/>
      <c r="B10" s="36" t="s" vm="13">
        <v>31</v>
      </c>
      <c r="C10" s="36"/>
      <c r="D10" s="36"/>
      <c r="E10" s="13">
        <v>26979681.559999999</v>
      </c>
      <c r="F10" s="13">
        <v>26247961.890000001</v>
      </c>
      <c r="G10" s="9"/>
      <c r="H10" s="2">
        <v>26353769.27</v>
      </c>
    </row>
    <row r="11" spans="1:8" ht="14.25" customHeight="1" x14ac:dyDescent="0.2">
      <c r="A11" s="9"/>
      <c r="B11" s="36" t="s" vm="7">
        <v>32</v>
      </c>
      <c r="C11" s="36"/>
      <c r="D11" s="36"/>
      <c r="E11" s="14">
        <v>326983946.45999998</v>
      </c>
      <c r="F11" s="14">
        <v>349196746.32999998</v>
      </c>
      <c r="G11" s="9"/>
      <c r="H11" s="2">
        <v>348188371.87</v>
      </c>
    </row>
    <row r="12" spans="1:8" ht="15" x14ac:dyDescent="0.2">
      <c r="A12" s="9"/>
      <c r="B12" s="36"/>
      <c r="C12" s="36"/>
      <c r="D12" s="36"/>
      <c r="E12" s="15">
        <v>421882747.46999997</v>
      </c>
      <c r="F12" s="15">
        <v>451942708.38</v>
      </c>
      <c r="G12" s="9"/>
      <c r="H12" s="2">
        <v>457724587.74000001</v>
      </c>
    </row>
    <row r="13" spans="1:8" ht="14.25" customHeight="1" x14ac:dyDescent="0.2">
      <c r="A13" s="9"/>
      <c r="B13" s="39" t="s">
        <v>1</v>
      </c>
      <c r="C13" s="39"/>
      <c r="D13" s="39"/>
      <c r="E13" s="13"/>
      <c r="F13" s="13"/>
      <c r="G13" s="9"/>
    </row>
    <row r="14" spans="1:8" x14ac:dyDescent="0.2">
      <c r="A14" s="9"/>
      <c r="B14" s="41" t="s">
        <v>15</v>
      </c>
      <c r="C14" s="41"/>
      <c r="D14" s="41"/>
      <c r="E14" s="13">
        <v>3147633.4</v>
      </c>
      <c r="F14" s="13">
        <v>3237735.35</v>
      </c>
      <c r="G14" s="9"/>
      <c r="H14" s="2">
        <v>3280442.31</v>
      </c>
    </row>
    <row r="15" spans="1:8" ht="16.5" x14ac:dyDescent="0.2">
      <c r="A15" s="9"/>
      <c r="B15" s="41" t="s" vm="9">
        <v>33</v>
      </c>
      <c r="C15" s="41"/>
      <c r="D15" s="41"/>
      <c r="E15" s="16">
        <v>3984759.92</v>
      </c>
      <c r="F15" s="16">
        <v>14781728.949999999</v>
      </c>
      <c r="G15" s="9"/>
      <c r="H15" s="2">
        <v>14425942.939999999</v>
      </c>
    </row>
    <row r="16" spans="1:8" ht="15" x14ac:dyDescent="0.2">
      <c r="A16" s="9"/>
      <c r="B16" s="39"/>
      <c r="C16" s="39"/>
      <c r="D16" s="39"/>
      <c r="E16" s="15">
        <v>7132393.3200000003</v>
      </c>
      <c r="F16" s="15">
        <v>18019464.300000001</v>
      </c>
      <c r="G16" s="9"/>
      <c r="H16" s="2">
        <v>17706385.25</v>
      </c>
    </row>
    <row r="17" spans="1:9" ht="15" x14ac:dyDescent="0.2">
      <c r="A17" s="9"/>
      <c r="B17" s="39" t="s">
        <v>2</v>
      </c>
      <c r="C17" s="39"/>
      <c r="D17" s="39"/>
      <c r="E17" s="13"/>
      <c r="F17" s="13"/>
      <c r="G17" s="9"/>
    </row>
    <row r="18" spans="1:9" ht="27.75" customHeight="1" x14ac:dyDescent="0.2">
      <c r="A18" s="9"/>
      <c r="B18" s="36" t="s" vm="3">
        <v>34</v>
      </c>
      <c r="C18" s="36"/>
      <c r="D18" s="36"/>
      <c r="E18" s="15">
        <v>8568276.5399999991</v>
      </c>
      <c r="F18" s="15">
        <v>9852788.5899999999</v>
      </c>
      <c r="G18" s="9"/>
      <c r="H18" s="2">
        <v>9137223.8000000007</v>
      </c>
    </row>
    <row r="19" spans="1:9" ht="15" x14ac:dyDescent="0.2">
      <c r="A19" s="9"/>
      <c r="B19" s="39" t="s">
        <v>3</v>
      </c>
      <c r="C19" s="39"/>
      <c r="D19" s="39"/>
      <c r="E19" s="17">
        <v>437583417.32999998</v>
      </c>
      <c r="F19" s="17">
        <v>479814961.26999998</v>
      </c>
      <c r="G19" s="9"/>
      <c r="H19" s="2">
        <v>484568196.79000002</v>
      </c>
      <c r="I19" s="35">
        <v>3348652.27</v>
      </c>
    </row>
    <row r="20" spans="1:9" ht="15" x14ac:dyDescent="0.2">
      <c r="A20" s="9"/>
      <c r="B20" s="21"/>
      <c r="C20" s="21"/>
      <c r="D20" s="21"/>
      <c r="E20" s="17"/>
      <c r="F20" s="17"/>
      <c r="G20" s="9"/>
    </row>
    <row r="21" spans="1:9" ht="15" x14ac:dyDescent="0.2">
      <c r="A21" s="9"/>
      <c r="B21" s="42" t="s" vm="15">
        <v>35</v>
      </c>
      <c r="C21" s="42"/>
      <c r="D21" s="42"/>
      <c r="E21" s="15">
        <v>725804.58</v>
      </c>
      <c r="F21" s="15">
        <v>586716.29</v>
      </c>
      <c r="G21" s="9"/>
      <c r="H21" s="2">
        <v>586566.29</v>
      </c>
    </row>
    <row r="22" spans="1:9" ht="15" x14ac:dyDescent="0.2">
      <c r="A22" s="9"/>
      <c r="B22" s="43" t="s">
        <v>27</v>
      </c>
      <c r="C22" s="43"/>
      <c r="D22" s="43"/>
      <c r="E22" s="17">
        <v>438309221.90999997</v>
      </c>
      <c r="F22" s="17">
        <v>480401677.56</v>
      </c>
      <c r="G22" s="9"/>
      <c r="H22" s="2">
        <v>485154763.08000004</v>
      </c>
    </row>
    <row r="23" spans="1:9" ht="15" x14ac:dyDescent="0.2">
      <c r="A23" s="9"/>
      <c r="B23" s="39"/>
      <c r="C23" s="39"/>
      <c r="D23" s="39"/>
      <c r="E23" s="18"/>
      <c r="F23" s="18"/>
      <c r="G23" s="9"/>
    </row>
    <row r="24" spans="1:9" ht="14.25" customHeight="1" x14ac:dyDescent="0.2">
      <c r="A24" s="9"/>
      <c r="B24" s="43" t="s">
        <v>14</v>
      </c>
      <c r="C24" s="43"/>
      <c r="D24" s="43"/>
      <c r="E24" s="13"/>
      <c r="F24" s="13"/>
      <c r="G24" s="9"/>
    </row>
    <row r="25" spans="1:9" ht="14.25" customHeight="1" x14ac:dyDescent="0.2">
      <c r="A25" s="9"/>
      <c r="B25" s="39" t="s">
        <v>4</v>
      </c>
      <c r="C25" s="39"/>
      <c r="D25" s="39"/>
      <c r="E25" s="13"/>
      <c r="F25" s="13"/>
      <c r="G25" s="9"/>
    </row>
    <row r="26" spans="1:9" ht="14.25" customHeight="1" x14ac:dyDescent="0.2">
      <c r="A26" s="9"/>
      <c r="B26" s="36" t="s" vm="8">
        <v>36</v>
      </c>
      <c r="C26" s="36"/>
      <c r="D26" s="36"/>
      <c r="E26" s="13">
        <v>259493163.66999999</v>
      </c>
      <c r="F26" s="13">
        <v>272406899.81999999</v>
      </c>
      <c r="G26" s="9"/>
      <c r="H26" s="2">
        <v>280821387.66000003</v>
      </c>
    </row>
    <row r="27" spans="1:9" ht="14.25" customHeight="1" x14ac:dyDescent="0.2">
      <c r="A27" s="9"/>
      <c r="B27" s="36" t="s" vm="17">
        <v>37</v>
      </c>
      <c r="C27" s="36"/>
      <c r="D27" s="36"/>
      <c r="E27" s="13">
        <v>37106625.939999998</v>
      </c>
      <c r="F27" s="13">
        <v>36418943.25</v>
      </c>
      <c r="G27" s="9"/>
      <c r="H27" s="2">
        <v>35846250.170000002</v>
      </c>
    </row>
    <row r="28" spans="1:9" x14ac:dyDescent="0.2">
      <c r="A28" s="9"/>
      <c r="B28" s="41" t="s" vm="12">
        <v>38</v>
      </c>
      <c r="C28" s="41"/>
      <c r="D28" s="41"/>
      <c r="E28" s="13">
        <v>25806405.690000001</v>
      </c>
      <c r="F28" s="13">
        <v>34212413.5</v>
      </c>
      <c r="G28" s="9"/>
      <c r="H28" s="2">
        <v>36883177.600000001</v>
      </c>
    </row>
    <row r="29" spans="1:9" ht="14.25" customHeight="1" x14ac:dyDescent="0.2">
      <c r="A29" s="9"/>
      <c r="B29" s="36" t="s" vm="14">
        <v>39</v>
      </c>
      <c r="C29" s="36"/>
      <c r="D29" s="36"/>
      <c r="E29" s="13">
        <v>50573287.670000002</v>
      </c>
      <c r="F29" s="13">
        <v>50006164.390000001</v>
      </c>
      <c r="G29" s="9"/>
      <c r="H29" s="2">
        <v>50949315.07</v>
      </c>
    </row>
    <row r="30" spans="1:9" ht="14.25" customHeight="1" x14ac:dyDescent="0.2">
      <c r="A30" s="9"/>
      <c r="B30" s="36" t="s" vm="2">
        <v>40</v>
      </c>
      <c r="C30" s="36"/>
      <c r="D30" s="36"/>
      <c r="E30" s="13">
        <v>9720196.5700000003</v>
      </c>
      <c r="F30" s="13">
        <v>13860478.42</v>
      </c>
      <c r="G30" s="9"/>
      <c r="H30" s="2">
        <v>14114585.039999999</v>
      </c>
    </row>
    <row r="31" spans="1:9" ht="16.5" x14ac:dyDescent="0.2">
      <c r="A31" s="9"/>
      <c r="B31" s="41" t="s" vm="4">
        <v>33</v>
      </c>
      <c r="C31" s="41"/>
      <c r="D31" s="41"/>
      <c r="E31" s="16">
        <v>3198137.24</v>
      </c>
      <c r="F31" s="16">
        <v>11688745.710000001</v>
      </c>
      <c r="G31" s="9"/>
      <c r="H31" s="2">
        <v>4150173.46</v>
      </c>
    </row>
    <row r="32" spans="1:9" ht="15" x14ac:dyDescent="0.2">
      <c r="A32" s="9"/>
      <c r="B32" s="36"/>
      <c r="C32" s="36"/>
      <c r="D32" s="36"/>
      <c r="E32" s="15">
        <v>385897816.78000003</v>
      </c>
      <c r="F32" s="15">
        <v>418593645.08999997</v>
      </c>
      <c r="G32" s="9"/>
      <c r="H32" s="2">
        <v>422764889.00000006</v>
      </c>
    </row>
    <row r="33" spans="1:9" ht="14.25" customHeight="1" x14ac:dyDescent="0.2">
      <c r="A33" s="9"/>
      <c r="B33" s="39" t="s">
        <v>5</v>
      </c>
      <c r="C33" s="39"/>
      <c r="D33" s="39"/>
      <c r="E33" s="13"/>
      <c r="F33" s="13"/>
      <c r="G33" s="9"/>
    </row>
    <row r="34" spans="1:9" x14ac:dyDescent="0.2">
      <c r="A34" s="9"/>
      <c r="B34" s="41" t="s" vm="5">
        <v>41</v>
      </c>
      <c r="C34" s="41"/>
      <c r="D34" s="41"/>
      <c r="E34" s="13">
        <v>1803455.52</v>
      </c>
      <c r="F34" s="13">
        <v>12019346.539999999</v>
      </c>
      <c r="G34" s="9"/>
      <c r="H34" s="2">
        <v>12439894.35</v>
      </c>
    </row>
    <row r="35" spans="1:9" x14ac:dyDescent="0.2">
      <c r="A35" s="9"/>
      <c r="B35" s="36" t="s" vm="6">
        <v>42</v>
      </c>
      <c r="C35" s="36"/>
      <c r="D35" s="36"/>
      <c r="E35" s="13">
        <v>1682991.29</v>
      </c>
      <c r="F35" s="13">
        <v>861769.21</v>
      </c>
      <c r="G35" s="9"/>
      <c r="H35" s="2">
        <v>1118214.05</v>
      </c>
    </row>
    <row r="36" spans="1:9" x14ac:dyDescent="0.2">
      <c r="A36" s="9"/>
      <c r="B36" s="41" t="s" vm="18">
        <v>33</v>
      </c>
      <c r="C36" s="41"/>
      <c r="D36" s="41"/>
      <c r="E36" s="14">
        <v>51521.8</v>
      </c>
      <c r="F36" s="14">
        <v>52835.55</v>
      </c>
      <c r="G36" s="9"/>
      <c r="H36" s="2">
        <v>53212.63</v>
      </c>
    </row>
    <row r="37" spans="1:9" ht="15" x14ac:dyDescent="0.2">
      <c r="A37" s="9"/>
      <c r="B37" s="36"/>
      <c r="C37" s="36"/>
      <c r="D37" s="36"/>
      <c r="E37" s="15">
        <v>3537968.61</v>
      </c>
      <c r="F37" s="15">
        <v>12933951.300000001</v>
      </c>
      <c r="G37" s="9"/>
      <c r="H37" s="2">
        <v>13611321.030000001</v>
      </c>
    </row>
    <row r="38" spans="1:9" ht="15" x14ac:dyDescent="0.2">
      <c r="A38" s="9"/>
      <c r="B38" s="39" t="s">
        <v>6</v>
      </c>
      <c r="C38" s="39"/>
      <c r="D38" s="39"/>
      <c r="E38" s="15">
        <v>389435785.39000005</v>
      </c>
      <c r="F38" s="15">
        <v>431527596.38999999</v>
      </c>
      <c r="G38" s="9"/>
      <c r="H38" s="2">
        <v>436376210.03000009</v>
      </c>
    </row>
    <row r="39" spans="1:9" ht="15" x14ac:dyDescent="0.25">
      <c r="A39" s="9"/>
      <c r="B39" s="40" t="s">
        <v>7</v>
      </c>
      <c r="C39" s="40"/>
      <c r="D39" s="40"/>
      <c r="E39" s="13"/>
      <c r="F39" s="13"/>
      <c r="G39" s="9"/>
    </row>
    <row r="40" spans="1:9" x14ac:dyDescent="0.2">
      <c r="A40" s="9"/>
      <c r="B40" s="36" t="s" vm="10">
        <v>43</v>
      </c>
      <c r="C40" s="36"/>
      <c r="D40" s="36"/>
      <c r="E40" s="13">
        <v>45000000</v>
      </c>
      <c r="F40" s="13">
        <v>45000000</v>
      </c>
      <c r="G40" s="9"/>
      <c r="H40" s="28">
        <v>45000000</v>
      </c>
    </row>
    <row r="41" spans="1:9" ht="21" customHeight="1" x14ac:dyDescent="0.25">
      <c r="A41" s="9"/>
      <c r="B41" s="41" t="s" vm="1">
        <v>44</v>
      </c>
      <c r="C41" s="41"/>
      <c r="D41" s="41"/>
      <c r="E41" s="14">
        <v>3147631.9399999958</v>
      </c>
      <c r="F41" s="14">
        <v>3287364.88</v>
      </c>
      <c r="G41" s="9"/>
      <c r="H41" s="2">
        <v>3191986.7599999886</v>
      </c>
      <c r="I41" s="30" t="s">
        <v>29</v>
      </c>
    </row>
    <row r="42" spans="1:9" ht="14.25" customHeight="1" x14ac:dyDescent="0.2">
      <c r="A42" s="9"/>
      <c r="B42" s="39" t="s">
        <v>8</v>
      </c>
      <c r="C42" s="39"/>
      <c r="D42" s="39"/>
      <c r="E42" s="15">
        <v>48147631.939999998</v>
      </c>
      <c r="F42" s="15">
        <v>48287364.880000003</v>
      </c>
      <c r="G42" s="9"/>
      <c r="H42" s="2">
        <v>48191986.75999999</v>
      </c>
    </row>
    <row r="43" spans="1:9" ht="14.25" customHeight="1" x14ac:dyDescent="0.2">
      <c r="A43" s="9"/>
      <c r="B43" s="39" t="s">
        <v>9</v>
      </c>
      <c r="C43" s="39"/>
      <c r="D43" s="39"/>
      <c r="E43" s="17">
        <v>437583417.33000004</v>
      </c>
      <c r="F43" s="17">
        <v>479814961.26999998</v>
      </c>
      <c r="G43" s="9"/>
      <c r="H43" s="2">
        <v>484568196.79000008</v>
      </c>
    </row>
    <row r="44" spans="1:9" x14ac:dyDescent="0.2">
      <c r="A44" s="9"/>
      <c r="B44" s="10"/>
      <c r="C44" s="10"/>
      <c r="D44" s="10"/>
      <c r="E44" s="1"/>
      <c r="F44" s="1"/>
      <c r="G44" s="9"/>
    </row>
    <row r="45" spans="1:9" ht="15" x14ac:dyDescent="0.2">
      <c r="A45" s="9"/>
      <c r="B45" s="42" t="s" vm="11">
        <v>45</v>
      </c>
      <c r="C45" s="42"/>
      <c r="D45" s="42"/>
      <c r="E45" s="15">
        <v>725804.58</v>
      </c>
      <c r="F45" s="15">
        <v>586716.29</v>
      </c>
      <c r="G45" s="9"/>
      <c r="H45" s="2">
        <v>586566.29</v>
      </c>
    </row>
    <row r="46" spans="1:9" ht="15" x14ac:dyDescent="0.2">
      <c r="A46" s="9"/>
      <c r="B46" s="43" t="s">
        <v>27</v>
      </c>
      <c r="C46" s="43"/>
      <c r="D46" s="43"/>
      <c r="E46" s="17">
        <v>438309221.91000003</v>
      </c>
      <c r="F46" s="17">
        <v>480401677.56</v>
      </c>
      <c r="G46" s="9"/>
      <c r="H46" s="2">
        <v>485154763.0800001</v>
      </c>
    </row>
    <row r="47" spans="1:9" x14ac:dyDescent="0.2">
      <c r="A47" s="9"/>
      <c r="B47" s="10"/>
      <c r="C47" s="10"/>
      <c r="D47" s="10"/>
      <c r="E47" s="10"/>
      <c r="F47" s="1"/>
      <c r="G47" s="9"/>
    </row>
    <row r="48" spans="1:9" x14ac:dyDescent="0.2">
      <c r="A48" s="9"/>
      <c r="B48" s="10"/>
      <c r="C48" s="10"/>
      <c r="D48" s="10"/>
      <c r="E48" s="10"/>
      <c r="F48" s="1"/>
      <c r="G48" s="9"/>
    </row>
    <row r="49" spans="1:7" x14ac:dyDescent="0.2">
      <c r="A49" s="9"/>
      <c r="B49" s="10"/>
      <c r="C49" s="10"/>
      <c r="D49" s="10"/>
      <c r="E49" s="10"/>
      <c r="F49" s="1"/>
      <c r="G49" s="9"/>
    </row>
    <row r="50" spans="1:7" ht="15" x14ac:dyDescent="0.25">
      <c r="B50" s="38" t="s">
        <v>19</v>
      </c>
      <c r="C50" s="38"/>
      <c r="D50" s="38" t="s">
        <v>21</v>
      </c>
      <c r="E50" s="38"/>
      <c r="F50" s="38"/>
    </row>
    <row r="51" spans="1:7" x14ac:dyDescent="0.2">
      <c r="B51" s="44" t="s">
        <v>20</v>
      </c>
      <c r="C51" s="44"/>
      <c r="D51" s="44" t="s">
        <v>22</v>
      </c>
      <c r="E51" s="44"/>
      <c r="F51" s="44"/>
    </row>
    <row r="52" spans="1:7" x14ac:dyDescent="0.2">
      <c r="B52" s="26"/>
      <c r="C52" s="26"/>
      <c r="D52" s="26"/>
      <c r="E52" s="34"/>
      <c r="F52" s="26"/>
    </row>
    <row r="53" spans="1:7" x14ac:dyDescent="0.2">
      <c r="B53" s="26"/>
      <c r="C53" s="26"/>
      <c r="D53" s="26"/>
      <c r="E53" s="34"/>
      <c r="F53" s="26"/>
    </row>
    <row r="54" spans="1:7" x14ac:dyDescent="0.2">
      <c r="B54" s="11"/>
      <c r="C54" s="11"/>
      <c r="D54" s="11"/>
      <c r="E54" s="34"/>
      <c r="F54" s="11"/>
    </row>
    <row r="55" spans="1:7" ht="15" x14ac:dyDescent="0.25">
      <c r="B55" s="38" t="s">
        <v>23</v>
      </c>
      <c r="C55" s="38"/>
      <c r="D55" s="38"/>
      <c r="E55" s="38"/>
      <c r="F55" s="38"/>
    </row>
    <row r="56" spans="1:7" ht="15" customHeight="1" x14ac:dyDescent="0.2">
      <c r="B56" s="44" t="s">
        <v>24</v>
      </c>
      <c r="C56" s="44"/>
      <c r="D56" s="44"/>
      <c r="E56" s="44"/>
      <c r="F56" s="44"/>
    </row>
  </sheetData>
  <mergeCells count="45">
    <mergeCell ref="B46:D46"/>
    <mergeCell ref="B21:D21"/>
    <mergeCell ref="B22:D22"/>
    <mergeCell ref="B56:F56"/>
    <mergeCell ref="B55:F55"/>
    <mergeCell ref="B28:D28"/>
    <mergeCell ref="B29:D29"/>
    <mergeCell ref="B30:D30"/>
    <mergeCell ref="B31:D31"/>
    <mergeCell ref="B32:D32"/>
    <mergeCell ref="B43:D43"/>
    <mergeCell ref="B51:C51"/>
    <mergeCell ref="D50:F50"/>
    <mergeCell ref="D51:F51"/>
    <mergeCell ref="B26:D26"/>
    <mergeCell ref="B7:D7"/>
    <mergeCell ref="B8:D8"/>
    <mergeCell ref="B9:D9"/>
    <mergeCell ref="B10:D10"/>
    <mergeCell ref="B12:D12"/>
    <mergeCell ref="B13:D13"/>
    <mergeCell ref="B14:D14"/>
    <mergeCell ref="B15:D15"/>
    <mergeCell ref="B16:D16"/>
    <mergeCell ref="B17:D17"/>
    <mergeCell ref="B45:D45"/>
    <mergeCell ref="B19:D19"/>
    <mergeCell ref="B23:D23"/>
    <mergeCell ref="B24:D24"/>
    <mergeCell ref="B25:D25"/>
    <mergeCell ref="B18:D18"/>
    <mergeCell ref="B11:D11"/>
    <mergeCell ref="B4:C4"/>
    <mergeCell ref="B50:C50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42"/>
  <sheetViews>
    <sheetView showGridLines="0" tabSelected="1" zoomScaleNormal="100" zoomScaleSheetLayoutView="115" workbookViewId="0">
      <selection activeCell="P39" sqref="P39"/>
    </sheetView>
  </sheetViews>
  <sheetFormatPr defaultRowHeight="14.25" x14ac:dyDescent="0.2"/>
  <cols>
    <col min="1" max="1" width="2" style="23" customWidth="1"/>
    <col min="2" max="5" width="20.7109375" style="4" customWidth="1"/>
    <col min="6" max="6" width="1.85546875" style="23" customWidth="1"/>
    <col min="7" max="7" width="11.5703125" style="23" bestFit="1" customWidth="1"/>
    <col min="8" max="16384" width="9.140625" style="23"/>
  </cols>
  <sheetData>
    <row r="1" spans="1:6" ht="18" x14ac:dyDescent="0.25">
      <c r="B1" s="3" t="s">
        <v>16</v>
      </c>
      <c r="C1" s="3"/>
      <c r="D1" s="3"/>
    </row>
    <row r="2" spans="1:6" ht="18" x14ac:dyDescent="0.25">
      <c r="B2" s="3" t="s">
        <v>17</v>
      </c>
      <c r="C2" s="3"/>
      <c r="D2" s="3"/>
    </row>
    <row r="3" spans="1:6" ht="18" x14ac:dyDescent="0.2">
      <c r="B3" s="45">
        <v>43496</v>
      </c>
      <c r="C3" s="45"/>
      <c r="D3" s="45"/>
    </row>
    <row r="4" spans="1:6" ht="15" thickBot="1" x14ac:dyDescent="0.25">
      <c r="B4" s="23" t="s">
        <v>26</v>
      </c>
      <c r="C4" s="23"/>
      <c r="D4" s="23"/>
    </row>
    <row r="5" spans="1:6" ht="15" x14ac:dyDescent="0.25">
      <c r="A5" s="24"/>
      <c r="B5" s="5"/>
      <c r="C5" s="5"/>
      <c r="D5" s="5"/>
      <c r="E5" s="29"/>
      <c r="F5" s="24"/>
    </row>
    <row r="6" spans="1:6" ht="15" customHeight="1" x14ac:dyDescent="0.2">
      <c r="A6" s="25"/>
      <c r="B6" s="39" t="s">
        <v>10</v>
      </c>
      <c r="C6" s="39"/>
      <c r="D6" s="39"/>
      <c r="E6" s="12"/>
      <c r="F6" s="25"/>
    </row>
    <row r="7" spans="1:6" ht="15" customHeight="1" x14ac:dyDescent="0.2">
      <c r="A7" s="25"/>
      <c r="B7" s="41" t="s" vm="27">
        <v>46</v>
      </c>
      <c r="C7" s="41"/>
      <c r="D7" s="41"/>
      <c r="E7" s="13">
        <v>2840451.04</v>
      </c>
      <c r="F7" s="25"/>
    </row>
    <row r="8" spans="1:6" ht="15" customHeight="1" x14ac:dyDescent="0.2">
      <c r="A8" s="25"/>
      <c r="B8" s="41" t="s" vm="24">
        <v>47</v>
      </c>
      <c r="C8" s="41"/>
      <c r="D8" s="41"/>
      <c r="E8" s="13">
        <v>27745.84</v>
      </c>
      <c r="F8" s="25"/>
    </row>
    <row r="9" spans="1:6" ht="15" customHeight="1" x14ac:dyDescent="0.2">
      <c r="A9" s="25"/>
      <c r="B9" s="36" t="s" vm="21">
        <v>48</v>
      </c>
      <c r="C9" s="36"/>
      <c r="D9" s="36"/>
      <c r="E9" s="13">
        <v>149192.62</v>
      </c>
      <c r="F9" s="25"/>
    </row>
    <row r="10" spans="1:6" ht="15" customHeight="1" x14ac:dyDescent="0.2">
      <c r="A10" s="25"/>
      <c r="B10" s="36" t="s" vm="28">
        <v>49</v>
      </c>
      <c r="C10" s="36"/>
      <c r="D10" s="36"/>
      <c r="E10" s="13">
        <v>136993.59</v>
      </c>
      <c r="F10" s="25"/>
    </row>
    <row r="11" spans="1:6" ht="15" customHeight="1" x14ac:dyDescent="0.2">
      <c r="A11" s="25"/>
      <c r="B11" s="41" t="s" vm="32">
        <v>50</v>
      </c>
      <c r="C11" s="41"/>
      <c r="D11" s="41"/>
      <c r="E11" s="14">
        <v>248456.64</v>
      </c>
      <c r="F11" s="25"/>
    </row>
    <row r="12" spans="1:6" ht="15" customHeight="1" x14ac:dyDescent="0.2">
      <c r="A12" s="25"/>
      <c r="B12" s="41"/>
      <c r="C12" s="41"/>
      <c r="D12" s="41"/>
      <c r="E12" s="14">
        <v>3402839.73</v>
      </c>
      <c r="F12" s="25"/>
    </row>
    <row r="13" spans="1:6" ht="15" customHeight="1" x14ac:dyDescent="0.2">
      <c r="A13" s="25"/>
      <c r="B13" s="39" t="s">
        <v>11</v>
      </c>
      <c r="C13" s="39"/>
      <c r="D13" s="39"/>
      <c r="E13" s="13"/>
      <c r="F13" s="25"/>
    </row>
    <row r="14" spans="1:6" ht="15" customHeight="1" x14ac:dyDescent="0.2">
      <c r="A14" s="25"/>
      <c r="B14" s="36" t="s" vm="29">
        <v>51</v>
      </c>
      <c r="C14" s="36"/>
      <c r="D14" s="36"/>
      <c r="E14" s="13">
        <v>812901.37</v>
      </c>
      <c r="F14" s="25"/>
    </row>
    <row r="15" spans="1:6" ht="15" customHeight="1" x14ac:dyDescent="0.2">
      <c r="A15" s="25"/>
      <c r="B15" s="36" t="s" vm="22">
        <v>52</v>
      </c>
      <c r="C15" s="36"/>
      <c r="D15" s="36"/>
      <c r="E15" s="13">
        <v>428097.56</v>
      </c>
      <c r="F15" s="25"/>
    </row>
    <row r="16" spans="1:6" ht="15" customHeight="1" x14ac:dyDescent="0.2">
      <c r="A16" s="25"/>
      <c r="B16" s="36" t="s" vm="33">
        <v>53</v>
      </c>
      <c r="C16" s="36"/>
      <c r="D16" s="36"/>
      <c r="E16" s="13">
        <v>192011.07</v>
      </c>
      <c r="F16" s="25"/>
    </row>
    <row r="17" spans="1:6" ht="15" customHeight="1" x14ac:dyDescent="0.2">
      <c r="A17" s="25"/>
      <c r="B17" s="41" t="s" vm="31">
        <v>50</v>
      </c>
      <c r="C17" s="41"/>
      <c r="D17" s="41"/>
      <c r="E17" s="14">
        <f>125520.76+0.01</f>
        <v>125520.76999999999</v>
      </c>
      <c r="F17" s="25"/>
    </row>
    <row r="18" spans="1:6" ht="15" customHeight="1" x14ac:dyDescent="0.2">
      <c r="A18" s="25"/>
      <c r="B18" s="39" t="s" vm="28">
        <v>54</v>
      </c>
      <c r="C18" s="39"/>
      <c r="D18" s="39"/>
      <c r="E18" s="20">
        <v>1558530.77</v>
      </c>
      <c r="F18" s="25"/>
    </row>
    <row r="19" spans="1:6" ht="15" customHeight="1" x14ac:dyDescent="0.2">
      <c r="A19" s="25"/>
      <c r="B19" s="36" t="s" vm="20">
        <v>55</v>
      </c>
      <c r="C19" s="36"/>
      <c r="D19" s="36"/>
      <c r="E19" s="14">
        <v>-181925.37</v>
      </c>
      <c r="F19" s="25"/>
    </row>
    <row r="20" spans="1:6" ht="15" customHeight="1" x14ac:dyDescent="0.2">
      <c r="A20" s="25"/>
      <c r="B20" s="39" t="s">
        <v>56</v>
      </c>
      <c r="C20" s="39"/>
      <c r="D20" s="39"/>
      <c r="E20" s="15">
        <v>1662383.5899999999</v>
      </c>
      <c r="F20" s="25"/>
    </row>
    <row r="21" spans="1:6" ht="15" customHeight="1" x14ac:dyDescent="0.2">
      <c r="A21" s="25"/>
      <c r="B21" s="39" t="s">
        <v>28</v>
      </c>
      <c r="C21" s="39"/>
      <c r="D21" s="39"/>
      <c r="E21" s="13"/>
      <c r="F21" s="25"/>
    </row>
    <row r="22" spans="1:6" ht="15" customHeight="1" x14ac:dyDescent="0.2">
      <c r="A22" s="25"/>
      <c r="B22" s="36" t="s" vm="30">
        <v>57</v>
      </c>
      <c r="C22" s="36"/>
      <c r="D22" s="36"/>
      <c r="E22" s="13">
        <v>827700.76</v>
      </c>
      <c r="F22" s="25"/>
    </row>
    <row r="23" spans="1:6" ht="15" customHeight="1" x14ac:dyDescent="0.2">
      <c r="A23" s="25"/>
      <c r="B23" s="36" t="s" vm="25">
        <v>58</v>
      </c>
      <c r="C23" s="36"/>
      <c r="D23" s="36"/>
      <c r="E23" s="13">
        <v>693022.86</v>
      </c>
      <c r="F23" s="25"/>
    </row>
    <row r="24" spans="1:6" ht="15" customHeight="1" x14ac:dyDescent="0.2">
      <c r="A24" s="25"/>
      <c r="B24" s="36" t="s" vm="26">
        <v>59</v>
      </c>
      <c r="C24" s="36"/>
      <c r="D24" s="36"/>
      <c r="E24" s="14">
        <v>160727.67000000001</v>
      </c>
      <c r="F24" s="25"/>
    </row>
    <row r="25" spans="1:6" ht="15" customHeight="1" x14ac:dyDescent="0.2">
      <c r="A25" s="25"/>
      <c r="B25" s="39" t="s">
        <v>12</v>
      </c>
      <c r="C25" s="39"/>
      <c r="D25" s="39"/>
      <c r="E25" s="14">
        <v>1681451.29</v>
      </c>
      <c r="F25" s="25"/>
    </row>
    <row r="26" spans="1:6" ht="15" customHeight="1" x14ac:dyDescent="0.2">
      <c r="A26" s="25"/>
      <c r="B26" s="39" t="s">
        <v>60</v>
      </c>
      <c r="C26" s="39"/>
      <c r="D26" s="39"/>
      <c r="E26" s="20">
        <v>-19067.700000000186</v>
      </c>
      <c r="F26" s="25"/>
    </row>
    <row r="27" spans="1:6" ht="15" customHeight="1" x14ac:dyDescent="0.2">
      <c r="A27" s="25"/>
      <c r="B27" s="41" t="s" vm="23">
        <v>61</v>
      </c>
      <c r="C27" s="41"/>
      <c r="D27" s="41"/>
      <c r="E27" s="14">
        <v>90891.82</v>
      </c>
      <c r="F27" s="25"/>
    </row>
    <row r="28" spans="1:6" ht="15" customHeight="1" x14ac:dyDescent="0.2">
      <c r="A28" s="25"/>
      <c r="B28" s="39" t="s">
        <v>62</v>
      </c>
      <c r="C28" s="39"/>
      <c r="D28" s="39"/>
      <c r="E28" s="20">
        <v>71824.119999999821</v>
      </c>
      <c r="F28" s="25"/>
    </row>
    <row r="29" spans="1:6" ht="15" customHeight="1" x14ac:dyDescent="0.2">
      <c r="A29" s="25"/>
      <c r="B29" s="36" t="s" vm="19">
        <v>63</v>
      </c>
      <c r="C29" s="36"/>
      <c r="D29" s="36"/>
      <c r="E29" s="13">
        <v>-17946</v>
      </c>
      <c r="F29" s="25"/>
    </row>
    <row r="30" spans="1:6" ht="15" customHeight="1" x14ac:dyDescent="0.2">
      <c r="A30" s="25"/>
      <c r="B30" s="39" t="s">
        <v>64</v>
      </c>
      <c r="C30" s="39"/>
      <c r="D30" s="39"/>
      <c r="E30" s="17">
        <v>53878.119999999821</v>
      </c>
      <c r="F30" s="25"/>
    </row>
    <row r="31" spans="1:6" ht="15" customHeight="1" x14ac:dyDescent="0.2">
      <c r="A31" s="25"/>
      <c r="B31" s="31"/>
      <c r="C31" s="31"/>
      <c r="D31" s="31"/>
      <c r="E31" s="17"/>
      <c r="F31" s="25"/>
    </row>
    <row r="32" spans="1:6" ht="15" customHeight="1" x14ac:dyDescent="0.25">
      <c r="A32" s="25"/>
      <c r="B32" s="31"/>
      <c r="C32" s="31"/>
      <c r="D32" s="31"/>
      <c r="E32" s="32"/>
      <c r="F32" s="25"/>
    </row>
    <row r="33" spans="1:6" x14ac:dyDescent="0.2">
      <c r="A33" s="25"/>
      <c r="B33" s="10"/>
      <c r="C33" s="10"/>
      <c r="D33" s="10"/>
      <c r="E33" s="10"/>
      <c r="F33" s="25"/>
    </row>
    <row r="34" spans="1:6" x14ac:dyDescent="0.2">
      <c r="A34" s="25"/>
      <c r="B34" s="10"/>
      <c r="C34" s="10"/>
      <c r="D34" s="10"/>
      <c r="E34" s="10"/>
      <c r="F34" s="25"/>
    </row>
    <row r="35" spans="1:6" ht="15" x14ac:dyDescent="0.25">
      <c r="A35" s="25"/>
      <c r="B35" s="38" t="s">
        <v>19</v>
      </c>
      <c r="C35" s="38"/>
      <c r="D35" s="46" t="s">
        <v>21</v>
      </c>
      <c r="E35" s="46"/>
      <c r="F35" s="25"/>
    </row>
    <row r="36" spans="1:6" x14ac:dyDescent="0.2">
      <c r="A36" s="25"/>
      <c r="B36" s="47" t="s">
        <v>20</v>
      </c>
      <c r="C36" s="47"/>
      <c r="D36" s="47" t="s">
        <v>22</v>
      </c>
      <c r="E36" s="47"/>
      <c r="F36" s="25"/>
    </row>
    <row r="37" spans="1:6" x14ac:dyDescent="0.2">
      <c r="A37" s="25"/>
      <c r="B37" s="22"/>
      <c r="C37" s="22"/>
      <c r="D37" s="22"/>
      <c r="E37" s="22"/>
      <c r="F37" s="25"/>
    </row>
    <row r="38" spans="1:6" x14ac:dyDescent="0.2">
      <c r="A38" s="25"/>
      <c r="B38" s="27"/>
      <c r="C38" s="27"/>
      <c r="D38" s="27"/>
      <c r="E38" s="27"/>
      <c r="F38" s="25"/>
    </row>
    <row r="39" spans="1:6" x14ac:dyDescent="0.2">
      <c r="A39" s="25"/>
      <c r="B39" s="27"/>
      <c r="C39" s="27"/>
      <c r="D39" s="27"/>
      <c r="E39" s="27"/>
      <c r="F39" s="25"/>
    </row>
    <row r="40" spans="1:6" ht="15" x14ac:dyDescent="0.25">
      <c r="A40" s="25"/>
      <c r="B40" s="46" t="s">
        <v>23</v>
      </c>
      <c r="C40" s="46"/>
      <c r="D40" s="46"/>
      <c r="E40" s="46"/>
      <c r="F40" s="25"/>
    </row>
    <row r="41" spans="1:6" ht="15" customHeight="1" x14ac:dyDescent="0.2">
      <c r="A41" s="25"/>
      <c r="B41" s="47" t="s">
        <v>24</v>
      </c>
      <c r="C41" s="47"/>
      <c r="D41" s="47"/>
      <c r="E41" s="47"/>
      <c r="F41" s="25"/>
    </row>
    <row r="42" spans="1:6" x14ac:dyDescent="0.2">
      <c r="A42" s="25"/>
      <c r="B42" s="47"/>
      <c r="C42" s="47"/>
      <c r="D42" s="47"/>
      <c r="E42" s="47"/>
      <c r="F42" s="25"/>
    </row>
  </sheetData>
  <mergeCells count="34">
    <mergeCell ref="B40:E40"/>
    <mergeCell ref="B41:E41"/>
    <mergeCell ref="B42:C42"/>
    <mergeCell ref="D42:E42"/>
    <mergeCell ref="B30:D30"/>
    <mergeCell ref="B35:C35"/>
    <mergeCell ref="D35:E35"/>
    <mergeCell ref="B36:C36"/>
    <mergeCell ref="D36:E36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:D3"/>
    <mergeCell ref="B6:D6"/>
    <mergeCell ref="B7:D7"/>
    <mergeCell ref="B8:D8"/>
    <mergeCell ref="B17:D17"/>
    <mergeCell ref="B9:D9"/>
    <mergeCell ref="B10:D10"/>
    <mergeCell ref="B11:D11"/>
    <mergeCell ref="B12:D12"/>
    <mergeCell ref="B13:D13"/>
    <mergeCell ref="B14:D14"/>
    <mergeCell ref="B15:D15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DATE</vt:lpstr>
      <vt:lpstr>'Balance BVES'!Print_Area</vt:lpstr>
      <vt:lpstr>'ER BVES'!Print_Area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Carlos Armando Hernandez</cp:lastModifiedBy>
  <cp:lastPrinted>2019-03-07T22:12:09Z</cp:lastPrinted>
  <dcterms:created xsi:type="dcterms:W3CDTF">2014-07-05T17:10:34Z</dcterms:created>
  <dcterms:modified xsi:type="dcterms:W3CDTF">2019-03-07T22:12:36Z</dcterms:modified>
</cp:coreProperties>
</file>