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yos\Desktop\"/>
    </mc:Choice>
  </mc:AlternateContent>
  <bookViews>
    <workbookView xWindow="0" yWindow="0" windowWidth="20490" windowHeight="7665" activeTab="1"/>
  </bookViews>
  <sheets>
    <sheet name="Balance" sheetId="3" r:id="rId1"/>
    <sheet name="Estado de resultados" sheetId="5" r:id="rId2"/>
  </sheets>
  <calcPr calcId="162913"/>
</workbook>
</file>

<file path=xl/calcChain.xml><?xml version="1.0" encoding="utf-8"?>
<calcChain xmlns="http://schemas.openxmlformats.org/spreadsheetml/2006/main">
  <c r="F18" i="5" l="1"/>
  <c r="D14" i="3"/>
  <c r="D47" i="3"/>
  <c r="F44" i="5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<sst xmlns="http://schemas.openxmlformats.org/spreadsheetml/2006/main" count="87" uniqueCount="79">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</sst>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D31" sqref="D31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43282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f>2530400+11760</f>
        <v>2542160</v>
      </c>
      <c r="G14" s="27"/>
    </row>
    <row r="15" spans="1:7" ht="15" customHeight="1">
      <c r="A15" s="2" t="s">
        <v>8</v>
      </c>
      <c r="D15" s="28">
        <v>110673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2653783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121671366</v>
      </c>
      <c r="G21" s="27"/>
    </row>
    <row r="22" spans="1:7" ht="15" customHeight="1">
      <c r="A22" s="30" t="s">
        <v>13</v>
      </c>
      <c r="D22" s="31">
        <v>-226165</v>
      </c>
      <c r="G22" s="27"/>
    </row>
    <row r="23" spans="1:7" ht="15" customHeight="1">
      <c r="A23" s="2" t="s">
        <v>14</v>
      </c>
      <c r="D23" s="25">
        <f>SUM(D21:D22)</f>
        <v>121445201</v>
      </c>
    </row>
    <row r="24" spans="1:7" ht="15" customHeight="1">
      <c r="D24" s="25"/>
    </row>
    <row r="25" spans="1:7" ht="15" customHeight="1">
      <c r="A25" s="2" t="s">
        <v>15</v>
      </c>
      <c r="D25" s="32">
        <v>284496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732441</v>
      </c>
      <c r="G27" s="27"/>
    </row>
    <row r="28" spans="1:7" ht="15" customHeight="1">
      <c r="A28" s="2" t="s">
        <v>18</v>
      </c>
      <c r="D28" s="32">
        <v>0</v>
      </c>
    </row>
    <row r="29" spans="1:7" ht="15" customHeight="1">
      <c r="A29" s="2" t="s">
        <v>19</v>
      </c>
      <c r="D29" s="32">
        <v>69128</v>
      </c>
      <c r="G29" s="27"/>
    </row>
    <row r="30" spans="1:7" ht="15" customHeight="1">
      <c r="A30" s="2" t="s">
        <v>20</v>
      </c>
      <c r="D30" s="32">
        <v>650698</v>
      </c>
      <c r="G30" s="27"/>
    </row>
    <row r="31" spans="1:7" ht="17.25" customHeight="1" thickBot="1">
      <c r="A31" s="33" t="s">
        <v>21</v>
      </c>
      <c r="D31" s="35">
        <f>+D17+D23+D25+D26+D27+D28+D29+D30</f>
        <v>126198007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24682000</v>
      </c>
      <c r="G35" s="27"/>
    </row>
    <row r="36" spans="1:7">
      <c r="A36" s="2" t="s">
        <v>25</v>
      </c>
      <c r="D36" s="32">
        <v>9800000</v>
      </c>
      <c r="G36" s="27"/>
    </row>
    <row r="37" spans="1:7">
      <c r="A37" s="2" t="s">
        <v>26</v>
      </c>
      <c r="D37" s="32">
        <v>69165111</v>
      </c>
      <c r="G37" s="27"/>
    </row>
    <row r="38" spans="1:7" ht="15" customHeight="1">
      <c r="A38" s="2" t="s">
        <v>27</v>
      </c>
      <c r="D38" s="32">
        <v>0</v>
      </c>
    </row>
    <row r="39" spans="1:7" ht="16.149999999999999" customHeight="1">
      <c r="A39" s="2" t="s">
        <v>28</v>
      </c>
      <c r="D39" s="32">
        <v>2735665</v>
      </c>
      <c r="G39" s="27"/>
    </row>
    <row r="40" spans="1:7" ht="16.149999999999999" customHeight="1">
      <c r="A40" s="6" t="s">
        <v>29</v>
      </c>
      <c r="D40" s="41">
        <f>SUM(D35:D39)</f>
        <v>106382776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1159800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10194307+840128+21996</f>
        <v>11056431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19815231</v>
      </c>
      <c r="F48" s="30"/>
    </row>
    <row r="49" spans="1:5" s="30" customFormat="1" ht="15.75" thickBot="1">
      <c r="A49" s="36" t="s">
        <v>37</v>
      </c>
      <c r="C49" s="37"/>
      <c r="D49" s="35">
        <f>+D40+D48</f>
        <v>126198007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K47" sqref="K47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43298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5267596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2018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596091-1245</f>
        <v>594846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295334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6159794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2948072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139706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3087778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3072016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177413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2894603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148624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148624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704030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68387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200466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376038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381659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1730580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1312647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472518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840129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840129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2018-11-10T19:34:14Z</cp:lastPrinted>
  <dcterms:created xsi:type="dcterms:W3CDTF">2017-10-06T17:03:05Z</dcterms:created>
  <dcterms:modified xsi:type="dcterms:W3CDTF">2018-11-10T19:45:33Z</dcterms:modified>
</cp:coreProperties>
</file>