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Agosto2018\"/>
    </mc:Choice>
  </mc:AlternateContent>
  <xr:revisionPtr revIDLastSave="0" documentId="13_ncr:1_{A4517348-1AB3-41AC-ACDF-2353B1CC0050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08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'082018'!$A$1:$G$126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l="1"/>
  <c r="F105" i="1" s="1"/>
</calcChain>
</file>

<file path=xl/sharedStrings.xml><?xml version="1.0" encoding="utf-8"?>
<sst xmlns="http://schemas.openxmlformats.org/spreadsheetml/2006/main" count="76" uniqueCount="70">
  <si>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</si>
  <si>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</si>
  <si>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</si>
  <si>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</si>
  <si>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</si>
  <si>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</si>
  <si>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</si>
  <si>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</si>
  <si>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</si>
  <si>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</si>
  <si>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</si>
  <si>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</si>
  <si>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</si>
  <si>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</si>
  <si>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</si>
  <si>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</si>
  <si>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</si>
  <si>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</si>
  <si>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</si>
  <si>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</si>
  <si>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</si>
  <si>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</si>
  <si>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</si>
  <si>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</si>
  <si>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</si>
  <si>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</si>
  <si>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</si>
  <si>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</si>
  <si>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</si>
  <si>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</si>
  <si>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</si>
  <si>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</si>
  <si>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</si>
  <si>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</si>
  <si>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</si>
  <si>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</si>
  <si>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</si>
  <si>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</si>
  <si>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</si>
  <si>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</si>
  <si>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</si>
  <si>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</si>
  <si>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</si>
  <si>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</si>
  <si>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</si>
  <si>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</si>
  <si>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</si>
  <si>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</si>
  <si>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</si>
  <si>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</si>
  <si>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</si>
  <si>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</si>
  <si>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</si>
  <si>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</si>
  <si>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</si>
  <si>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</si>
  <si>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</si>
  <si>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</si>
  <si>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Inversiones financieras</t>
  </si>
  <si>
    <t>Intereses de inversiones</t>
  </si>
  <si>
    <t>Federico José Parker Soto                     Ernesto Francisco Fernández Lang                    Gabriel Simán Siri</t>
  </si>
  <si>
    <t xml:space="preserve">     Director Presidente                                   Director Vicepresidente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</si>
  <si>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</si>
  <si>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Contador General</t>
  </si>
  <si>
    <t xml:space="preserve">        Director Externo                                         Gerente General                                     Contador General</t>
  </si>
  <si>
    <t>Utilidad del periodo</t>
  </si>
  <si>
    <t>Utilidad del período antes de impuestos</t>
  </si>
  <si>
    <t>Balance General (no auditado)</t>
  </si>
  <si>
    <t>Estado de Resultados (no auditado)</t>
  </si>
  <si>
    <t>Por el periodo del 1 de enero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</si>
</sst>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168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19" workbookViewId="0">
      <selection activeCell="E25" sqref="E25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42</v>
      </c>
      <c r="L1" s="4" t="s">
        <v>0</v>
      </c>
    </row>
    <row r="2" spans="1:12" s="4" customFormat="1" ht="17.25" customHeight="1">
      <c r="A2" s="50" t="s">
        <v>1</v>
      </c>
      <c r="B2" s="50"/>
      <c r="C2" s="50"/>
      <c r="D2" s="50"/>
      <c r="E2" s="50"/>
      <c r="F2" s="50"/>
      <c r="G2" s="5"/>
      <c r="H2" s="3"/>
      <c r="I2" s="3"/>
      <c r="J2" s="3"/>
      <c r="K2" s="4" t="s">
        <v>43</v>
      </c>
      <c r="L2" s="4" t="s">
        <v>2</v>
      </c>
    </row>
    <row r="3" spans="1:12" s="4" customFormat="1" ht="17.25" customHeight="1">
      <c r="A3" s="49" t="s">
        <v>3</v>
      </c>
      <c r="B3" s="49"/>
      <c r="C3" s="49"/>
      <c r="D3" s="49"/>
      <c r="E3" s="49"/>
      <c r="F3" s="49"/>
      <c r="G3" s="5"/>
      <c r="H3" s="3"/>
      <c r="I3" s="3"/>
      <c r="J3" s="3"/>
      <c r="K3" s="4" t="s">
        <v>44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45</v>
      </c>
      <c r="L4" s="4" t="s">
        <v>5</v>
      </c>
    </row>
    <row r="5" spans="1:12" s="4" customFormat="1" ht="17.25" customHeight="1">
      <c r="A5" s="50" t="s">
        <v>67</v>
      </c>
      <c r="B5" s="50"/>
      <c r="C5" s="50"/>
      <c r="D5" s="50"/>
      <c r="E5" s="50"/>
      <c r="F5" s="50"/>
      <c r="G5" s="7"/>
      <c r="H5" s="3"/>
      <c r="I5" s="3"/>
      <c r="J5" s="3"/>
      <c r="K5" s="4" t="s">
        <v>46</v>
      </c>
    </row>
    <row r="6" spans="1:12" s="4" customFormat="1" ht="17.25" customHeight="1">
      <c r="A6" s="49"/>
      <c r="B6" s="49"/>
      <c r="C6" s="49"/>
      <c r="D6" s="49"/>
      <c r="E6" s="49"/>
      <c r="F6" s="49"/>
      <c r="G6" s="7"/>
      <c r="H6" s="3"/>
      <c r="I6" s="3"/>
      <c r="J6" s="3"/>
      <c r="K6" s="4" t="s">
        <v>47</v>
      </c>
    </row>
    <row r="7" spans="1:12" s="4" customFormat="1" ht="17.25" customHeight="1">
      <c r="A7" s="49" t="str">
        <f>+K8</f>
        <v>Al 31 de Agosto de 2018</v>
      </c>
      <c r="B7" s="49"/>
      <c r="C7" s="49"/>
      <c r="D7" s="49"/>
      <c r="E7" s="49"/>
      <c r="F7" s="49"/>
      <c r="G7" s="7"/>
      <c r="H7" s="3"/>
      <c r="I7" s="3"/>
      <c r="J7" s="3"/>
      <c r="K7" s="4" t="s">
        <v>48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49</v>
      </c>
    </row>
    <row r="9" spans="1:12" s="4" customFormat="1" ht="17.25" customHeight="1">
      <c r="A9" s="49" t="s">
        <v>6</v>
      </c>
      <c r="B9" s="49"/>
      <c r="C9" s="49"/>
      <c r="D9" s="49"/>
      <c r="E9" s="49"/>
      <c r="F9" s="49"/>
      <c r="G9" s="7"/>
      <c r="H9" s="3"/>
      <c r="I9" s="3"/>
      <c r="J9" s="3"/>
      <c r="K9" s="4" t="s">
        <v>50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51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52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53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20902.8</v>
      </c>
      <c r="G15" s="7"/>
      <c r="H15" s="3"/>
      <c r="I15" s="3"/>
      <c r="J15" s="3"/>
    </row>
    <row r="16" spans="1:12" s="4" customFormat="1" ht="17.25" customHeight="1">
      <c r="A16" s="1"/>
      <c r="B16" s="1" t="s">
        <v>58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54</v>
      </c>
      <c r="D17" s="14"/>
      <c r="E17" s="14"/>
      <c r="F17" s="19">
        <v>40769.1</v>
      </c>
      <c r="G17" s="7"/>
    </row>
    <row r="18" spans="1:32" ht="17.25" customHeight="1">
      <c r="D18" s="14"/>
      <c r="E18" s="14"/>
      <c r="F18" s="44">
        <f>SUM(F15:F17)</f>
        <v>62171.899999999994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55</v>
      </c>
      <c r="D21" s="14"/>
      <c r="E21" s="14"/>
      <c r="F21" s="19">
        <v>2147.5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56</v>
      </c>
      <c r="D24" s="14"/>
      <c r="E24" s="14"/>
      <c r="F24" s="19">
        <v>325.3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64644.7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55451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75.400000000000006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55526.400000000001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1876.9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302.8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43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2222.7000000000003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57749.1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6895.59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6385.89</v>
      </c>
      <c r="G42" s="7"/>
    </row>
    <row r="43" spans="1:32" ht="17.25" customHeight="1">
      <c r="B43" s="1" t="s">
        <v>24</v>
      </c>
      <c r="D43" s="14"/>
      <c r="E43" s="14"/>
      <c r="F43" s="16">
        <v>509.7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64644.69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60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61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62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63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50" t="s">
        <v>1</v>
      </c>
      <c r="B65" s="50"/>
      <c r="C65" s="50"/>
      <c r="D65" s="50"/>
      <c r="E65" s="50"/>
      <c r="F65" s="50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1" t="s">
        <v>3</v>
      </c>
      <c r="B66" s="51"/>
      <c r="C66" s="51"/>
      <c r="D66" s="51"/>
      <c r="E66" s="51"/>
      <c r="F66" s="51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50" t="s">
        <v>68</v>
      </c>
      <c r="B68" s="50"/>
      <c r="C68" s="50"/>
      <c r="D68" s="50"/>
      <c r="E68" s="50"/>
      <c r="F68" s="50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1"/>
      <c r="B69" s="51"/>
      <c r="C69" s="51"/>
      <c r="D69" s="51"/>
      <c r="E69" s="51"/>
      <c r="F69" s="51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9" t="s">
        <v>26</v>
      </c>
      <c r="B72" s="49"/>
      <c r="C72" s="49"/>
      <c r="D72" s="49"/>
      <c r="E72" s="49"/>
      <c r="F72" s="49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8858.7000000000007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2294.4</v>
      </c>
      <c r="G79" s="36"/>
    </row>
    <row r="80" spans="1:32" ht="17.25" customHeight="1">
      <c r="A80" s="34"/>
      <c r="B80" s="34" t="s">
        <v>59</v>
      </c>
      <c r="C80" s="34"/>
      <c r="D80" s="9"/>
      <c r="E80" s="9"/>
      <c r="F80" s="16">
        <v>4.5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244.9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4.5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11407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1663.7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199.5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1863.2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3447.6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5310.8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6096.1999999999989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3586.8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1770.8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565.9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5923.5</v>
      </c>
      <c r="G98" s="36"/>
    </row>
    <row r="99" spans="1:7" ht="18.75" customHeight="1">
      <c r="A99" s="33" t="s">
        <v>57</v>
      </c>
      <c r="B99" s="34"/>
      <c r="C99" s="34"/>
      <c r="F99" s="19">
        <f>+F92-F98</f>
        <v>172.69999999999891</v>
      </c>
      <c r="G99" s="40"/>
    </row>
    <row r="100" spans="1:7">
      <c r="A100" s="34" t="s">
        <v>40</v>
      </c>
      <c r="B100" s="34"/>
      <c r="C100" s="34"/>
      <c r="D100" s="14"/>
      <c r="E100" s="14"/>
      <c r="F100" s="19">
        <v>222.6</v>
      </c>
      <c r="G100" s="36"/>
    </row>
    <row r="101" spans="1:7" ht="18" thickBot="1">
      <c r="A101" s="33" t="s">
        <v>66</v>
      </c>
      <c r="B101" s="34"/>
      <c r="C101" s="34"/>
      <c r="F101" s="48">
        <f>+F99+F100</f>
        <v>395.29999999999893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>
      <c r="A103" s="34" t="s">
        <v>41</v>
      </c>
      <c r="B103" s="34"/>
      <c r="C103" s="34"/>
      <c r="F103" s="16">
        <v>98.2</v>
      </c>
      <c r="G103" s="42"/>
    </row>
    <row r="104" spans="1:7" ht="7.5" customHeight="1">
      <c r="A104" s="33"/>
      <c r="B104" s="34"/>
      <c r="C104" s="34"/>
      <c r="F104" s="16"/>
      <c r="G104" s="42"/>
    </row>
    <row r="105" spans="1:7" ht="18" thickBot="1">
      <c r="A105" s="33" t="s">
        <v>65</v>
      </c>
      <c r="B105" s="34"/>
      <c r="C105" s="34"/>
      <c r="F105" s="41">
        <f>+F101-F103</f>
        <v>297.09999999999894</v>
      </c>
      <c r="G105" s="42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60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61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62</v>
      </c>
      <c r="G122" s="7"/>
    </row>
    <row r="123" spans="1:32" ht="17.25" customHeight="1">
      <c r="A123" s="1" t="s">
        <v>64</v>
      </c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082018</vt:lpstr>
      <vt:lpstr>'082018'!Área_de_impresión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2018-07-27T23:19:10Z</cp:lastPrinted>
  <dcterms:created xsi:type="dcterms:W3CDTF">2017-12-27T22:00:56Z</dcterms:created>
  <dcterms:modified xsi:type="dcterms:W3CDTF">2018-09-21T16:24:55Z</dcterms:modified>
</cp:coreProperties>
</file>