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mensual\2018\ESTADOS FINANCIEROS PARA BVES\AGOSTO\"/>
    </mc:Choice>
  </mc:AlternateContent>
  <bookViews>
    <workbookView xWindow="0" yWindow="0" windowWidth="20490" windowHeight="7050" tabRatio="880" activeTab="1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SSF'!$A$1:$G$128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8" i="37" l="1"/>
  <c r="E78" i="37" l="1"/>
  <c r="E50" i="39" l="1"/>
  <c r="D50" i="39"/>
  <c r="E62" i="38"/>
  <c r="D62" i="38"/>
  <c r="E84" i="40"/>
  <c r="D84" i="40"/>
  <c r="K18" i="38" l="1"/>
  <c r="K110" i="37"/>
  <c r="K89" i="37"/>
  <c r="K56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<sst xmlns="http://schemas.openxmlformats.org/spreadsheetml/2006/main" count="165" uniqueCount="131">
  <si>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</si>
  <si>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</si>
  <si>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</si>
  <si>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</si>
  <si>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</si>
  <si>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</si>
  <si>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</si>
  <si>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</si>
  <si>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</si>
  <si>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</si>
  <si>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</si>
  <si>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</si>
  <si>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</si>
  <si>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</si>
  <si>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</si>
  <si>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</si>
  <si>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</si>
  <si>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</si>
  <si>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</si>
  <si>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</si>
  <si>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</si>
  <si>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</si>
  <si>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</si>
  <si>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</si>
  <si>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</si>
  <si>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</si>
  <si>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</si>
  <si>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</si>
  <si>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</si>
  <si>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</si>
  <si>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</si>
  <si>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</si>
  <si>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</si>
  <si>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</si>
  <si>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</si>
  <si>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</si>
  <si>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</si>
  <si>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</si>
  <si>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</si>
  <si>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</si>
  <si>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</si>
  <si>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</si>
  <si>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</si>
  <si>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</si>
  <si>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</si>
  <si>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</si>
  <si>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</si>
  <si>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</si>
  <si>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</si>
  <si>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</si>
  <si>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</si>
  <si>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</si>
  <si>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</si>
  <si>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</si>
  <si>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</si>
  <si>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</si>
  <si>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</si>
  <si>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</si>
  <si>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</si>
  <si>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</si>
  <si>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</si>
  <si>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</si>
  <si>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</si>
  <si>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</si>
  <si>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</si>
  <si>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</si>
  <si>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</si>
  <si>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</si>
  <si>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</si>
  <si>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</si>
  <si>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</si>
  <si>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</si>
  <si>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</si>
  <si>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</si>
  <si>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</si>
  <si>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</si>
  <si>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</si>
  <si>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</si>
  <si>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</si>
  <si>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</si>
  <si>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</si>
  <si>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</si>
  <si>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</si>
  <si>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</si>
  <si>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</si>
  <si>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</si>
  <si>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</si>
  <si>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</si>
  <si>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</si>
  <si>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</si>
  <si>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</si>
  <si>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</si>
  <si>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</si>
  <si>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</si>
  <si>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</si>
  <si>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</si>
  <si>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</si>
  <si>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</si>
  <si>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</si>
  <si>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</si>
  <si>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</si>
  <si>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</si>
  <si>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</si>
  <si>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</si>
  <si>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</si>
  <si>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</si>
  <si>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</si>
  <si>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</si>
  <si>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</si>
  <si>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</si>
  <si>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</si>
  <si>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</si>
  <si>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</si>
  <si>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</si>
  <si>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</si>
  <si>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</si>
  <si>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</si>
  <si>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</si>
  <si>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</si>
  <si>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</si>
  <si>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</si>
  <si>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</si>
  <si>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</si>
  <si>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</si>
  <si>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</si>
  <si>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</si>
  <si>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</si>
  <si>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BALANCE GENERAL AL 31 DE AGOSTO DE 2018</t>
  </si>
  <si>
    <t>PERIODO DEL 1 o. DE ENERO AL 31 DE AGOSTO DE 2018</t>
  </si>
  <si>
    <t>ESTADO DE OPERACIONES BURSATILES AL 31 DE AGOSTO DE 2018</t>
  </si>
  <si>
    <t>ESTADO DE ADMINISTRACION DE CARTERA 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</si>
</sst>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#,##0.000"/>
    <numFmt numFmtId="167" formatCode="_([$€-2]* #,##0.00_);_([$€-2]* \(#,##0.00\);_([$€-2]* &quot;-&quot;??_)"/>
  </numFmts>
  <fonts count="1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56">
    <xf numFmtId="0" fontId="0" fillId="0" borderId="0"/>
    <xf numFmtId="0" fontId="145" fillId="0" borderId="0"/>
    <xf numFmtId="0" fontId="126" fillId="0" borderId="0"/>
    <xf numFmtId="0" fontId="132" fillId="2" borderId="0" applyNumberFormat="0" applyBorder="0" applyAlignment="0" applyProtection="0"/>
    <xf numFmtId="43" fontId="128" fillId="0" borderId="0" applyFont="0" applyFill="0" applyBorder="0" applyAlignment="0" applyProtection="0"/>
    <xf numFmtId="0" fontId="131" fillId="3" borderId="0" applyNumberFormat="0" applyBorder="0" applyAlignment="0" applyProtection="0"/>
    <xf numFmtId="43" fontId="126" fillId="0" borderId="0" applyFont="0" applyFill="0" applyBorder="0" applyAlignment="0" applyProtection="0"/>
    <xf numFmtId="164" fontId="126" fillId="0" borderId="0" applyFont="0" applyFill="0" applyBorder="0" applyAlignment="0" applyProtection="0"/>
    <xf numFmtId="0" fontId="126" fillId="0" borderId="0"/>
    <xf numFmtId="0" fontId="14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126" fillId="0" borderId="0"/>
    <xf numFmtId="0" fontId="12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167" fontId="126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2" fillId="0" borderId="0"/>
    <xf numFmtId="0" fontId="126" fillId="0" borderId="0"/>
    <xf numFmtId="0" fontId="131" fillId="3" borderId="0" applyNumberFormat="0" applyBorder="0" applyAlignment="0" applyProtection="0"/>
    <xf numFmtId="43" fontId="126" fillId="0" borderId="0" applyFont="0" applyFill="0" applyBorder="0" applyAlignment="0" applyProtection="0"/>
    <xf numFmtId="164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128" fillId="0" borderId="0" xfId="1" applyFont="1"/>
    <xf numFmtId="43" fontId="126" fillId="0" borderId="0" xfId="6"/>
    <xf numFmtId="0" fontId="128" fillId="4" borderId="0" xfId="1" applyFont="1" applyFill="1"/>
    <xf numFmtId="43" fontId="126" fillId="4" borderId="0" xfId="6" applyFill="1"/>
    <xf numFmtId="0" fontId="139" fillId="4" borderId="0" xfId="1" applyFont="1" applyFill="1"/>
    <xf numFmtId="0" fontId="135" fillId="4" borderId="0" xfId="1" applyFont="1" applyFill="1" applyAlignment="1"/>
    <xf numFmtId="43" fontId="135" fillId="4" borderId="0" xfId="6" applyFont="1" applyFill="1"/>
    <xf numFmtId="0" fontId="127" fillId="4" borderId="0" xfId="1" applyFont="1" applyFill="1"/>
    <xf numFmtId="0" fontId="135" fillId="4" borderId="0" xfId="1" applyFont="1" applyFill="1"/>
    <xf numFmtId="43" fontId="127" fillId="4" borderId="0" xfId="1" applyNumberFormat="1" applyFont="1" applyFill="1"/>
    <xf numFmtId="43" fontId="128" fillId="4" borderId="0" xfId="1" applyNumberFormat="1" applyFont="1" applyFill="1"/>
    <xf numFmtId="43" fontId="139" fillId="4" borderId="0" xfId="1" applyNumberFormat="1" applyFont="1" applyFill="1"/>
    <xf numFmtId="43" fontId="126" fillId="4" borderId="1" xfId="6" applyFill="1" applyBorder="1"/>
    <xf numFmtId="43" fontId="128" fillId="4" borderId="1" xfId="1" applyNumberFormat="1" applyFont="1" applyFill="1" applyBorder="1"/>
    <xf numFmtId="0" fontId="128" fillId="4" borderId="1" xfId="1" applyFont="1" applyFill="1" applyBorder="1"/>
    <xf numFmtId="43" fontId="126" fillId="4" borderId="0" xfId="6" applyFill="1" applyBorder="1"/>
    <xf numFmtId="0" fontId="128" fillId="4" borderId="0" xfId="1" applyFont="1" applyFill="1" applyBorder="1"/>
    <xf numFmtId="43" fontId="126" fillId="4" borderId="4" xfId="6" applyFill="1" applyBorder="1"/>
    <xf numFmtId="0" fontId="128" fillId="4" borderId="4" xfId="1" applyFont="1" applyFill="1" applyBorder="1"/>
    <xf numFmtId="43" fontId="127" fillId="4" borderId="3" xfId="1" applyNumberFormat="1" applyFont="1" applyFill="1" applyBorder="1"/>
    <xf numFmtId="43" fontId="127" fillId="4" borderId="0" xfId="6" applyFont="1" applyFill="1"/>
    <xf numFmtId="2" fontId="128" fillId="4" borderId="0" xfId="1" applyNumberFormat="1" applyFont="1" applyFill="1"/>
    <xf numFmtId="0" fontId="140" fillId="4" borderId="0" xfId="1" applyFont="1" applyFill="1"/>
    <xf numFmtId="0" fontId="133" fillId="4" borderId="0" xfId="1" applyFont="1" applyFill="1"/>
    <xf numFmtId="43" fontId="133" fillId="4" borderId="0" xfId="6" applyFont="1" applyFill="1"/>
    <xf numFmtId="43" fontId="133" fillId="4" borderId="3" xfId="1" applyNumberFormat="1" applyFont="1" applyFill="1" applyBorder="1"/>
    <xf numFmtId="0" fontId="141" fillId="4" borderId="0" xfId="1" applyFont="1" applyFill="1"/>
    <xf numFmtId="0" fontId="142" fillId="4" borderId="0" xfId="1" applyFont="1" applyFill="1"/>
    <xf numFmtId="0" fontId="144" fillId="4" borderId="0" xfId="1" applyFont="1" applyFill="1"/>
    <xf numFmtId="43" fontId="144" fillId="4" borderId="0" xfId="6" applyFont="1" applyFill="1"/>
    <xf numFmtId="43" fontId="136" fillId="4" borderId="0" xfId="6" applyFont="1" applyFill="1"/>
    <xf numFmtId="43" fontId="140" fillId="4" borderId="0" xfId="1" applyNumberFormat="1" applyFont="1" applyFill="1"/>
    <xf numFmtId="0" fontId="126" fillId="4" borderId="0" xfId="1" applyFont="1" applyFill="1"/>
    <xf numFmtId="43" fontId="134" fillId="4" borderId="0" xfId="6" applyFont="1" applyFill="1"/>
    <xf numFmtId="0" fontId="138" fillId="4" borderId="0" xfId="1" applyFont="1" applyFill="1"/>
    <xf numFmtId="0" fontId="134" fillId="4" borderId="0" xfId="1" applyFont="1" applyFill="1"/>
    <xf numFmtId="43" fontId="127" fillId="4" borderId="0" xfId="1" applyNumberFormat="1" applyFont="1" applyFill="1" applyBorder="1"/>
    <xf numFmtId="43" fontId="127" fillId="4" borderId="4" xfId="1" applyNumberFormat="1" applyFont="1" applyFill="1" applyBorder="1"/>
    <xf numFmtId="0" fontId="127" fillId="4" borderId="0" xfId="1" applyFont="1" applyFill="1" applyBorder="1"/>
    <xf numFmtId="0" fontId="127" fillId="4" borderId="4" xfId="1" applyFont="1" applyFill="1" applyBorder="1"/>
    <xf numFmtId="43" fontId="134" fillId="4" borderId="0" xfId="6" applyFont="1" applyFill="1" applyBorder="1"/>
    <xf numFmtId="4" fontId="134" fillId="4" borderId="0" xfId="1" applyNumberFormat="1" applyFont="1" applyFill="1" applyBorder="1"/>
    <xf numFmtId="4" fontId="134" fillId="4" borderId="3" xfId="1" applyNumberFormat="1" applyFont="1" applyFill="1" applyBorder="1"/>
    <xf numFmtId="4" fontId="139" fillId="4" borderId="0" xfId="1" applyNumberFormat="1" applyFont="1" applyFill="1"/>
    <xf numFmtId="0" fontId="134" fillId="4" borderId="0" xfId="1" applyFont="1" applyFill="1" applyBorder="1"/>
    <xf numFmtId="165" fontId="134" fillId="4" borderId="0" xfId="6" applyNumberFormat="1" applyFont="1" applyFill="1"/>
    <xf numFmtId="0" fontId="138" fillId="4" borderId="0" xfId="1" applyFont="1" applyFill="1" applyBorder="1"/>
    <xf numFmtId="43" fontId="138" fillId="4" borderId="0" xfId="1" applyNumberFormat="1" applyFont="1" applyFill="1"/>
    <xf numFmtId="43" fontId="128" fillId="4" borderId="4" xfId="1" applyNumberFormat="1" applyFont="1" applyFill="1" applyBorder="1"/>
    <xf numFmtId="43" fontId="138" fillId="4" borderId="0" xfId="6" applyFont="1" applyFill="1"/>
    <xf numFmtId="0" fontId="128" fillId="4" borderId="0" xfId="1" applyFont="1" applyFill="1" applyAlignment="1">
      <alignment horizontal="left"/>
    </xf>
    <xf numFmtId="0" fontId="138" fillId="4" borderId="0" xfId="1" applyFont="1" applyFill="1" applyAlignment="1">
      <alignment horizontal="left"/>
    </xf>
    <xf numFmtId="0" fontId="127" fillId="4" borderId="0" xfId="1" applyFont="1" applyFill="1" applyAlignment="1">
      <alignment horizontal="left"/>
    </xf>
    <xf numFmtId="0" fontId="144" fillId="4" borderId="0" xfId="1" applyFont="1" applyFill="1" applyAlignment="1">
      <alignment horizontal="left"/>
    </xf>
    <xf numFmtId="0" fontId="126" fillId="0" borderId="0" xfId="29" applyFont="1"/>
    <xf numFmtId="166" fontId="134" fillId="4" borderId="0" xfId="1" applyNumberFormat="1" applyFont="1" applyFill="1"/>
    <xf numFmtId="43" fontId="127" fillId="0" borderId="2" xfId="1" applyNumberFormat="1" applyFont="1" applyFill="1" applyBorder="1"/>
    <xf numFmtId="43" fontId="128" fillId="0" borderId="0" xfId="1" applyNumberFormat="1" applyFont="1" applyFill="1"/>
    <xf numFmtId="0" fontId="128" fillId="0" borderId="0" xfId="9" quotePrefix="1" applyNumberFormat="1" applyFont="1"/>
    <xf numFmtId="0" fontId="126" fillId="4" borderId="0" xfId="8" applyFont="1" applyFill="1"/>
    <xf numFmtId="0" fontId="130" fillId="4" borderId="0" xfId="1" applyFont="1" applyFill="1"/>
    <xf numFmtId="43" fontId="126" fillId="4" borderId="0" xfId="6" applyFont="1" applyFill="1"/>
    <xf numFmtId="4" fontId="126" fillId="4" borderId="0" xfId="8" applyNumberFormat="1" applyFont="1" applyFill="1"/>
    <xf numFmtId="164" fontId="126" fillId="4" borderId="0" xfId="7" applyFont="1" applyFill="1"/>
    <xf numFmtId="43" fontId="126" fillId="4" borderId="0" xfId="1" applyNumberFormat="1" applyFont="1" applyFill="1"/>
    <xf numFmtId="0" fontId="126" fillId="4" borderId="0" xfId="8" applyFont="1" applyFill="1" applyBorder="1"/>
    <xf numFmtId="164" fontId="126" fillId="4" borderId="3" xfId="7" applyFont="1" applyFill="1" applyBorder="1"/>
    <xf numFmtId="0" fontId="126" fillId="4" borderId="1" xfId="8" applyFont="1" applyFill="1" applyBorder="1"/>
    <xf numFmtId="164" fontId="126" fillId="4" borderId="0" xfId="7" applyFont="1" applyFill="1" applyBorder="1"/>
    <xf numFmtId="0" fontId="137" fillId="4" borderId="0" xfId="8" applyFont="1" applyFill="1"/>
    <xf numFmtId="43" fontId="126" fillId="4" borderId="0" xfId="8" applyNumberFormat="1" applyFont="1" applyFill="1"/>
    <xf numFmtId="0" fontId="128" fillId="5" borderId="0" xfId="1" applyFont="1" applyFill="1" applyAlignment="1">
      <alignment horizontal="left"/>
    </xf>
    <xf numFmtId="0" fontId="128" fillId="5" borderId="0" xfId="9" quotePrefix="1" applyNumberFormat="1" applyFont="1" applyFill="1"/>
    <xf numFmtId="43" fontId="143" fillId="4" borderId="1" xfId="6" applyFont="1" applyFill="1" applyBorder="1" applyAlignment="1">
      <alignment horizontal="center"/>
    </xf>
    <xf numFmtId="43" fontId="144" fillId="4" borderId="1" xfId="6" applyFont="1" applyFill="1" applyBorder="1" applyAlignment="1">
      <alignment horizontal="center"/>
    </xf>
    <xf numFmtId="43" fontId="128" fillId="4" borderId="0" xfId="6" applyFont="1" applyFill="1"/>
    <xf numFmtId="43" fontId="148" fillId="4" borderId="0" xfId="1" applyNumberFormat="1" applyFont="1" applyFill="1"/>
    <xf numFmtId="43" fontId="126" fillId="4" borderId="2" xfId="6" applyFont="1" applyFill="1" applyBorder="1"/>
    <xf numFmtId="43" fontId="143" fillId="4" borderId="0" xfId="6" applyFont="1" applyFill="1" applyAlignment="1">
      <alignment horizontal="center"/>
    </xf>
    <xf numFmtId="0" fontId="144" fillId="4" borderId="0" xfId="8" applyFont="1" applyFill="1" applyAlignment="1">
      <alignment horizontal="center"/>
    </xf>
    <xf numFmtId="0" fontId="147" fillId="4" borderId="0" xfId="8" applyFont="1" applyFill="1" applyAlignment="1">
      <alignment horizontal="center"/>
    </xf>
  </cellXfs>
  <cellStyles count="356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3" xfId="20"/>
    <cellStyle name="Normal 13 2" xfId="73"/>
    <cellStyle name="Normal 13 2 2" xfId="249"/>
    <cellStyle name="Normal 13 3" xfId="198"/>
    <cellStyle name="Normal 14" xfId="21"/>
    <cellStyle name="Normal 14 2" xfId="74"/>
    <cellStyle name="Normal 14 2 2" xfId="250"/>
    <cellStyle name="Normal 14 3" xfId="199"/>
    <cellStyle name="Normal 15" xfId="22"/>
    <cellStyle name="Normal 15 2" xfId="75"/>
    <cellStyle name="Normal 15 2 2" xfId="251"/>
    <cellStyle name="Normal 15 3" xfId="200"/>
    <cellStyle name="Normal 16" xfId="23"/>
    <cellStyle name="Normal 16 2" xfId="76"/>
    <cellStyle name="Normal 16 2 2" xfId="252"/>
    <cellStyle name="Normal 16 3" xfId="201"/>
    <cellStyle name="Normal 17" xfId="24"/>
    <cellStyle name="Normal 17 2" xfId="77"/>
    <cellStyle name="Normal 17 2 2" xfId="253"/>
    <cellStyle name="Normal 17 3" xfId="202"/>
    <cellStyle name="Normal 18" xfId="25"/>
    <cellStyle name="Normal 18 2" xfId="78"/>
    <cellStyle name="Normal 18 2 2" xfId="254"/>
    <cellStyle name="Normal 18 3" xfId="203"/>
    <cellStyle name="Normal 19" xfId="26"/>
    <cellStyle name="Normal 19 2" xfId="79"/>
    <cellStyle name="Normal 19 2 2" xfId="255"/>
    <cellStyle name="Normal 19 3" xfId="204"/>
    <cellStyle name="Normal 2" xfId="9"/>
    <cellStyle name="Normal 2 2" xfId="62"/>
    <cellStyle name="Normal 2 2 2" xfId="238"/>
    <cellStyle name="Normal 2 3" xfId="187"/>
    <cellStyle name="Normal 20" xfId="27"/>
    <cellStyle name="Normal 20 2" xfId="80"/>
    <cellStyle name="Normal 20 2 2" xfId="256"/>
    <cellStyle name="Normal 20 3" xfId="205"/>
    <cellStyle name="Normal 21" xfId="28"/>
    <cellStyle name="Normal 21 2" xfId="81"/>
    <cellStyle name="Normal 21 2 2" xfId="257"/>
    <cellStyle name="Normal 21 3" xfId="206"/>
    <cellStyle name="Normal 22" xfId="29"/>
    <cellStyle name="Normal 22 2" xfId="82"/>
    <cellStyle name="Normal 22 2 2" xfId="258"/>
    <cellStyle name="Normal 22 3" xfId="207"/>
    <cellStyle name="Normal 23" xfId="30"/>
    <cellStyle name="Normal 23 2" xfId="83"/>
    <cellStyle name="Normal 23 2 2" xfId="259"/>
    <cellStyle name="Normal 23 3" xfId="208"/>
    <cellStyle name="Normal 24" xfId="31"/>
    <cellStyle name="Normal 24 2" xfId="84"/>
    <cellStyle name="Normal 24 2 2" xfId="260"/>
    <cellStyle name="Normal 24 3" xfId="209"/>
    <cellStyle name="Normal 25" xfId="32"/>
    <cellStyle name="Normal 25 2" xfId="85"/>
    <cellStyle name="Normal 25 2 2" xfId="261"/>
    <cellStyle name="Normal 25 3" xfId="210"/>
    <cellStyle name="Normal 26" xfId="33"/>
    <cellStyle name="Normal 26 2" xfId="86"/>
    <cellStyle name="Normal 26 2 2" xfId="262"/>
    <cellStyle name="Normal 26 3" xfId="211"/>
    <cellStyle name="Normal 27" xfId="34"/>
    <cellStyle name="Normal 27 2" xfId="87"/>
    <cellStyle name="Normal 27 2 2" xfId="263"/>
    <cellStyle name="Normal 27 3" xfId="212"/>
    <cellStyle name="Normal 28" xfId="35"/>
    <cellStyle name="Normal 28 2" xfId="88"/>
    <cellStyle name="Normal 28 2 2" xfId="264"/>
    <cellStyle name="Normal 28 3" xfId="213"/>
    <cellStyle name="Normal 29" xfId="36"/>
    <cellStyle name="Normal 29 2" xfId="89"/>
    <cellStyle name="Normal 29 2 2" xfId="265"/>
    <cellStyle name="Normal 29 3" xfId="214"/>
    <cellStyle name="Normal 3" xfId="10"/>
    <cellStyle name="Normal 3 2" xfId="63"/>
    <cellStyle name="Normal 3 2 2" xfId="239"/>
    <cellStyle name="Normal 3 3" xfId="188"/>
    <cellStyle name="Normal 30" xfId="37"/>
    <cellStyle name="Normal 30 2" xfId="90"/>
    <cellStyle name="Normal 30 2 2" xfId="266"/>
    <cellStyle name="Normal 30 3" xfId="215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5FFFF"/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Rojo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31"/>
  <sheetViews>
    <sheetView zoomScale="85" zoomScaleNormal="85" workbookViewId="0">
      <pane ySplit="6" topLeftCell="A16" activePane="bottomLeft" state="frozen"/>
      <selection pane="bottomLeft" activeCell="A7" sqref="A7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58</v>
      </c>
      <c r="E2" s="7"/>
      <c r="G2" s="8"/>
      <c r="J2" s="5"/>
      <c r="K2" s="5"/>
      <c r="L2" s="5"/>
    </row>
    <row r="3" spans="2:12" ht="18" x14ac:dyDescent="0.25">
      <c r="D3" s="6" t="s">
        <v>123</v>
      </c>
      <c r="E3" s="7"/>
      <c r="G3" s="8"/>
      <c r="J3" s="5"/>
      <c r="K3" s="5"/>
      <c r="L3" s="5"/>
    </row>
    <row r="4" spans="2:12" ht="18" x14ac:dyDescent="0.25">
      <c r="D4" s="6" t="s">
        <v>121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81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5627838.3099999996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5506299</v>
      </c>
      <c r="J11" s="5"/>
      <c r="K11" s="5"/>
      <c r="L11" s="5"/>
    </row>
    <row r="12" spans="2:12" x14ac:dyDescent="0.2">
      <c r="B12" s="3">
        <v>112</v>
      </c>
      <c r="D12" s="55" t="s">
        <v>114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64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87</v>
      </c>
      <c r="F14" s="11">
        <v>6.56</v>
      </c>
      <c r="I14" s="76"/>
      <c r="J14" s="77"/>
      <c r="K14" s="5"/>
      <c r="L14" s="5"/>
    </row>
    <row r="15" spans="2:12" x14ac:dyDescent="0.2">
      <c r="B15" s="3">
        <v>115</v>
      </c>
      <c r="D15" s="3" t="s">
        <v>62</v>
      </c>
      <c r="F15" s="11">
        <v>0</v>
      </c>
      <c r="J15" s="5"/>
      <c r="K15" s="5"/>
      <c r="L15" s="5"/>
    </row>
    <row r="16" spans="2:12" x14ac:dyDescent="0.2">
      <c r="B16" s="3">
        <v>116</v>
      </c>
      <c r="D16" s="3" t="s">
        <v>36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79</v>
      </c>
      <c r="F17" s="11">
        <v>6608.28</v>
      </c>
      <c r="J17" s="5"/>
      <c r="K17" s="5"/>
      <c r="L17" s="5"/>
    </row>
    <row r="18" spans="2:12" x14ac:dyDescent="0.2">
      <c r="B18" s="3">
        <v>118</v>
      </c>
      <c r="D18" s="3" t="s">
        <v>63</v>
      </c>
      <c r="E18" s="13"/>
      <c r="F18" s="14">
        <v>638.47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97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89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5644702.3099999996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B34" s="3">
        <v>21</v>
      </c>
      <c r="D34" s="8" t="s">
        <v>12</v>
      </c>
      <c r="G34" s="10">
        <v>27979.03</v>
      </c>
      <c r="J34" s="5"/>
      <c r="K34" s="5"/>
      <c r="L34" s="5"/>
    </row>
    <row r="35" spans="2:12" x14ac:dyDescent="0.2">
      <c r="J35" s="5"/>
      <c r="K35" s="5"/>
      <c r="L35" s="5"/>
    </row>
    <row r="36" spans="2:12" x14ac:dyDescent="0.2">
      <c r="B36" s="3">
        <v>212</v>
      </c>
      <c r="D36" s="3" t="s">
        <v>31</v>
      </c>
      <c r="F36" s="11">
        <v>0</v>
      </c>
      <c r="J36" s="5"/>
      <c r="K36" s="5"/>
      <c r="L36" s="5"/>
    </row>
    <row r="37" spans="2:12" x14ac:dyDescent="0.2">
      <c r="J37" s="5"/>
      <c r="K37" s="5"/>
      <c r="L37" s="5"/>
    </row>
    <row r="38" spans="2:12" x14ac:dyDescent="0.2">
      <c r="B38" s="3">
        <v>213</v>
      </c>
      <c r="D38" s="3" t="s">
        <v>33</v>
      </c>
      <c r="F38" s="11">
        <v>4158.9799999999996</v>
      </c>
      <c r="J38" s="5"/>
      <c r="K38" s="5"/>
      <c r="L38" s="5"/>
    </row>
    <row r="39" spans="2:12" x14ac:dyDescent="0.2">
      <c r="J39" s="5"/>
      <c r="K39" s="5"/>
      <c r="L39" s="5"/>
    </row>
    <row r="40" spans="2:12" x14ac:dyDescent="0.2">
      <c r="B40" s="3">
        <v>214</v>
      </c>
      <c r="D40" s="3" t="s">
        <v>84</v>
      </c>
      <c r="E40" s="3"/>
      <c r="F40" s="11">
        <v>0</v>
      </c>
      <c r="J40" s="5"/>
      <c r="K40" s="5"/>
      <c r="L40" s="5"/>
    </row>
    <row r="41" spans="2:12" x14ac:dyDescent="0.2">
      <c r="E41" s="2"/>
      <c r="J41" s="5"/>
      <c r="K41" s="5"/>
      <c r="L41" s="5"/>
    </row>
    <row r="42" spans="2:12" x14ac:dyDescent="0.2">
      <c r="B42" s="3">
        <v>215</v>
      </c>
      <c r="D42" s="3" t="s">
        <v>60</v>
      </c>
      <c r="F42" s="11">
        <v>23820.05</v>
      </c>
      <c r="J42" s="5"/>
      <c r="K42" s="5"/>
      <c r="L42" s="5"/>
    </row>
    <row r="43" spans="2:12" x14ac:dyDescent="0.2">
      <c r="E43" s="3"/>
      <c r="J43" s="5"/>
      <c r="K43" s="5"/>
      <c r="L43" s="5"/>
    </row>
    <row r="44" spans="2:12" x14ac:dyDescent="0.2">
      <c r="J44" s="5"/>
      <c r="K44" s="5"/>
      <c r="L44" s="5"/>
    </row>
    <row r="45" spans="2:12" x14ac:dyDescent="0.2">
      <c r="B45" s="3">
        <v>22</v>
      </c>
      <c r="D45" s="8" t="s">
        <v>5</v>
      </c>
      <c r="G45" s="21">
        <v>0</v>
      </c>
      <c r="J45" s="5"/>
      <c r="K45" s="5"/>
      <c r="L45" s="5"/>
    </row>
    <row r="46" spans="2:12" x14ac:dyDescent="0.2">
      <c r="J46" s="5"/>
      <c r="K46" s="5"/>
      <c r="L46" s="5"/>
    </row>
    <row r="47" spans="2:12" x14ac:dyDescent="0.2">
      <c r="D47" s="8"/>
      <c r="J47" s="5"/>
      <c r="K47" s="5"/>
      <c r="L47" s="5"/>
    </row>
    <row r="48" spans="2:12" x14ac:dyDescent="0.2">
      <c r="J48" s="5"/>
      <c r="K48" s="5"/>
      <c r="L48" s="5"/>
    </row>
    <row r="49" spans="2:12" x14ac:dyDescent="0.2">
      <c r="B49" s="3">
        <v>223</v>
      </c>
      <c r="D49" s="3" t="s">
        <v>54</v>
      </c>
      <c r="F49" s="11">
        <v>0</v>
      </c>
      <c r="J49" s="5"/>
      <c r="K49" s="5"/>
      <c r="L49" s="5"/>
    </row>
    <row r="50" spans="2:12" x14ac:dyDescent="0.2"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D53" s="8" t="s">
        <v>85</v>
      </c>
      <c r="J53" s="5"/>
      <c r="K53" s="5"/>
      <c r="L53" s="5"/>
    </row>
    <row r="54" spans="2:12" x14ac:dyDescent="0.2">
      <c r="D54" s="8" t="s">
        <v>113</v>
      </c>
      <c r="G54" s="10">
        <v>4127340</v>
      </c>
      <c r="H54" s="11"/>
      <c r="J54" s="5"/>
      <c r="K54" s="5"/>
      <c r="L54" s="5"/>
    </row>
    <row r="55" spans="2:12" x14ac:dyDescent="0.2">
      <c r="J55" s="5"/>
      <c r="K55" s="5"/>
      <c r="L55" s="5"/>
    </row>
    <row r="56" spans="2:12" x14ac:dyDescent="0.2">
      <c r="B56" s="3">
        <v>310</v>
      </c>
      <c r="D56" s="3" t="s">
        <v>8</v>
      </c>
      <c r="F56" s="11">
        <v>4127340</v>
      </c>
      <c r="J56" s="5" t="s">
        <v>85</v>
      </c>
      <c r="K56" s="12">
        <f>E56+E60+E66</f>
        <v>0</v>
      </c>
      <c r="L56" s="5"/>
    </row>
    <row r="57" spans="2:12" x14ac:dyDescent="0.2">
      <c r="J57" s="5"/>
      <c r="K57" s="5"/>
      <c r="L57" s="5"/>
    </row>
    <row r="58" spans="2:12" x14ac:dyDescent="0.2">
      <c r="D58" s="8" t="s">
        <v>17</v>
      </c>
      <c r="G58" s="10">
        <v>817162.58</v>
      </c>
      <c r="J58" s="5"/>
      <c r="K58" s="5"/>
      <c r="L58" s="5"/>
    </row>
    <row r="59" spans="2:12" x14ac:dyDescent="0.2">
      <c r="J59" s="5"/>
      <c r="K59" s="5"/>
      <c r="L59" s="5"/>
    </row>
    <row r="60" spans="2:12" x14ac:dyDescent="0.2">
      <c r="B60" s="3">
        <v>320</v>
      </c>
      <c r="D60" s="3" t="s">
        <v>86</v>
      </c>
      <c r="F60" s="11">
        <v>817162.58</v>
      </c>
      <c r="J60" s="5"/>
      <c r="K60" s="5"/>
      <c r="L60" s="5"/>
    </row>
    <row r="61" spans="2:12" x14ac:dyDescent="0.2">
      <c r="J61" s="5"/>
      <c r="K61" s="5"/>
      <c r="L61" s="5"/>
    </row>
    <row r="62" spans="2:12" x14ac:dyDescent="0.2">
      <c r="B62" s="3">
        <v>33</v>
      </c>
      <c r="D62" s="8" t="s">
        <v>0</v>
      </c>
      <c r="G62" s="22">
        <v>0</v>
      </c>
      <c r="J62" s="5"/>
      <c r="K62" s="5"/>
      <c r="L62" s="5"/>
    </row>
    <row r="63" spans="2:12" x14ac:dyDescent="0.2">
      <c r="D63" s="8"/>
      <c r="G63" s="22"/>
      <c r="J63" s="5"/>
      <c r="K63" s="5"/>
      <c r="L63" s="5"/>
    </row>
    <row r="64" spans="2:12" x14ac:dyDescent="0.2">
      <c r="B64" s="3">
        <v>34</v>
      </c>
      <c r="D64" s="8" t="s">
        <v>34</v>
      </c>
      <c r="G64" s="10">
        <v>672220.7</v>
      </c>
      <c r="J64" s="5"/>
      <c r="K64" s="5"/>
      <c r="L64" s="5"/>
    </row>
    <row r="65" spans="2:12" x14ac:dyDescent="0.2">
      <c r="J65" s="5"/>
      <c r="K65" s="5"/>
      <c r="L65" s="5"/>
    </row>
    <row r="66" spans="2:12" x14ac:dyDescent="0.2">
      <c r="B66" s="3">
        <v>340</v>
      </c>
      <c r="D66" s="3" t="s">
        <v>37</v>
      </c>
      <c r="F66" s="11">
        <v>607687.96</v>
      </c>
      <c r="J66" s="5"/>
      <c r="K66" s="5"/>
      <c r="L66" s="5"/>
    </row>
    <row r="67" spans="2:12" x14ac:dyDescent="0.2">
      <c r="B67" s="3">
        <v>341</v>
      </c>
      <c r="D67" s="3" t="s">
        <v>10</v>
      </c>
      <c r="F67" s="58">
        <v>64532.739999999991</v>
      </c>
      <c r="J67" s="5"/>
      <c r="K67" s="5"/>
      <c r="L67" s="5"/>
    </row>
    <row r="68" spans="2:12" ht="13.5" thickBot="1" x14ac:dyDescent="0.25">
      <c r="E68" s="18"/>
      <c r="F68" s="19"/>
      <c r="J68" s="5"/>
      <c r="K68" s="5"/>
      <c r="L68" s="5"/>
    </row>
    <row r="69" spans="2:12" ht="13.5" thickBot="1" x14ac:dyDescent="0.25">
      <c r="D69" s="8" t="s">
        <v>18</v>
      </c>
      <c r="G69" s="20">
        <v>5644702.3099999996</v>
      </c>
      <c r="H69" s="11"/>
      <c r="I69" s="11"/>
      <c r="J69" s="5"/>
      <c r="K69" s="5"/>
      <c r="L69" s="5"/>
    </row>
    <row r="70" spans="2:12" ht="13.5" thickTop="1" x14ac:dyDescent="0.2">
      <c r="J70" s="5"/>
      <c r="K70" s="5"/>
      <c r="L70" s="5"/>
    </row>
    <row r="71" spans="2:12" x14ac:dyDescent="0.2">
      <c r="G71" s="11"/>
      <c r="J71" s="5"/>
      <c r="K71" s="5"/>
      <c r="L71" s="5"/>
    </row>
    <row r="72" spans="2:12" x14ac:dyDescent="0.2">
      <c r="G72" s="11"/>
      <c r="J72" s="5"/>
      <c r="K72" s="5"/>
      <c r="L72" s="5"/>
    </row>
    <row r="73" spans="2:12" x14ac:dyDescent="0.2">
      <c r="G73" s="11"/>
      <c r="J73" s="5"/>
      <c r="K73" s="5"/>
      <c r="L73" s="5"/>
    </row>
    <row r="74" spans="2:12" x14ac:dyDescent="0.2">
      <c r="G74" s="11"/>
      <c r="J74" s="5"/>
      <c r="K74" s="5"/>
      <c r="L74" s="5"/>
    </row>
    <row r="75" spans="2:12" x14ac:dyDescent="0.2">
      <c r="G75" s="11"/>
      <c r="J75" s="5"/>
      <c r="K75" s="5"/>
      <c r="L75" s="5"/>
    </row>
    <row r="76" spans="2:12" x14ac:dyDescent="0.2">
      <c r="J76" s="5"/>
      <c r="K76" s="5"/>
      <c r="L76" s="5"/>
    </row>
    <row r="77" spans="2:12" ht="17.25" x14ac:dyDescent="0.35">
      <c r="D77" s="28" t="s">
        <v>110</v>
      </c>
      <c r="E77" s="75" t="s">
        <v>25</v>
      </c>
      <c r="F77" s="74"/>
      <c r="J77" s="5"/>
      <c r="K77" s="5"/>
      <c r="L77" s="5"/>
    </row>
    <row r="78" spans="2:12" ht="15" x14ac:dyDescent="0.2">
      <c r="D78" s="29" t="str">
        <f>'Balance General SSF'!D127</f>
        <v>Shearlene Márquez</v>
      </c>
      <c r="E78" s="30" t="str">
        <f>'Balance General SSF'!E127</f>
        <v>Jesy Yanira Quijada</v>
      </c>
      <c r="F78" s="29"/>
      <c r="J78" s="5"/>
      <c r="K78" s="5"/>
      <c r="L78" s="5"/>
    </row>
    <row r="79" spans="2:12" ht="15" x14ac:dyDescent="0.2">
      <c r="D79" s="29" t="s">
        <v>112</v>
      </c>
      <c r="E79" s="30" t="s">
        <v>26</v>
      </c>
      <c r="F79" s="29"/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J83" s="5"/>
      <c r="K83" s="5"/>
      <c r="L83" s="5"/>
    </row>
    <row r="84" spans="2:12" x14ac:dyDescent="0.2">
      <c r="J84" s="5"/>
      <c r="K84" s="5"/>
      <c r="L84" s="5"/>
    </row>
    <row r="85" spans="2:12" x14ac:dyDescent="0.2">
      <c r="J85" s="5"/>
      <c r="K85" s="5"/>
      <c r="L85" s="5"/>
    </row>
    <row r="86" spans="2:12" x14ac:dyDescent="0.2">
      <c r="G86" s="8"/>
      <c r="J86" s="5"/>
      <c r="K86" s="5"/>
      <c r="L86" s="5"/>
    </row>
    <row r="87" spans="2:12" x14ac:dyDescent="0.2">
      <c r="G87" s="8"/>
      <c r="J87" s="5"/>
      <c r="K87" s="5"/>
      <c r="L87" s="5"/>
    </row>
    <row r="88" spans="2:12" s="8" customFormat="1" x14ac:dyDescent="0.2">
      <c r="B88" s="3">
        <v>61</v>
      </c>
      <c r="D88" s="8" t="s">
        <v>126</v>
      </c>
      <c r="E88" s="21"/>
      <c r="G88" s="10">
        <v>122578.64</v>
      </c>
      <c r="J88" s="23"/>
      <c r="K88" s="23"/>
      <c r="L88" s="23"/>
    </row>
    <row r="89" spans="2:12" x14ac:dyDescent="0.2">
      <c r="B89" s="3">
        <v>610</v>
      </c>
      <c r="D89" s="3" t="s">
        <v>1</v>
      </c>
      <c r="F89" s="11">
        <v>114286</v>
      </c>
      <c r="G89" s="8"/>
      <c r="J89" s="5" t="s">
        <v>19</v>
      </c>
      <c r="K89" s="12">
        <f>E89+E91+E94</f>
        <v>0</v>
      </c>
      <c r="L89" s="5"/>
    </row>
    <row r="90" spans="2:12" x14ac:dyDescent="0.2">
      <c r="B90" s="3">
        <v>612</v>
      </c>
      <c r="D90" s="1" t="s">
        <v>4</v>
      </c>
      <c r="F90" s="11">
        <v>0</v>
      </c>
      <c r="G90" s="8"/>
      <c r="J90" s="5"/>
      <c r="K90" s="12"/>
      <c r="L90" s="5"/>
    </row>
    <row r="91" spans="2:12" x14ac:dyDescent="0.2">
      <c r="B91" s="3">
        <v>613</v>
      </c>
      <c r="D91" s="3" t="s">
        <v>61</v>
      </c>
      <c r="F91" s="11">
        <v>8292.64</v>
      </c>
      <c r="G91" s="8"/>
      <c r="J91" s="5"/>
      <c r="K91" s="5"/>
      <c r="L91" s="5"/>
    </row>
    <row r="92" spans="2:12" x14ac:dyDescent="0.2">
      <c r="F92" s="11"/>
      <c r="G92" s="8"/>
      <c r="J92" s="5"/>
      <c r="K92" s="12"/>
      <c r="L92" s="5"/>
    </row>
    <row r="93" spans="2:12" x14ac:dyDescent="0.2">
      <c r="B93" s="3">
        <v>62</v>
      </c>
      <c r="C93" s="8"/>
      <c r="D93" s="8" t="s">
        <v>20</v>
      </c>
      <c r="E93" s="21"/>
      <c r="F93" s="8"/>
      <c r="G93" s="10">
        <v>131150</v>
      </c>
      <c r="J93" s="5"/>
      <c r="K93" s="12"/>
      <c r="L93" s="5"/>
    </row>
    <row r="94" spans="2:12" x14ac:dyDescent="0.2">
      <c r="B94" s="3">
        <v>620</v>
      </c>
      <c r="D94" s="3" t="s">
        <v>107</v>
      </c>
      <c r="F94" s="11">
        <v>16864</v>
      </c>
      <c r="G94" s="8"/>
      <c r="J94" s="5"/>
      <c r="K94" s="5"/>
      <c r="L94" s="5"/>
    </row>
    <row r="95" spans="2:12" x14ac:dyDescent="0.2">
      <c r="B95" s="3">
        <v>621</v>
      </c>
      <c r="D95" s="3" t="s">
        <v>21</v>
      </c>
      <c r="F95" s="11">
        <v>114286</v>
      </c>
      <c r="G95" s="8"/>
      <c r="J95" s="5"/>
      <c r="K95" s="5"/>
      <c r="L95" s="5"/>
    </row>
    <row r="96" spans="2:12" ht="13.5" thickBot="1" x14ac:dyDescent="0.25">
      <c r="E96" s="18"/>
      <c r="F96" s="19"/>
      <c r="G96" s="8"/>
      <c r="J96" s="5"/>
      <c r="K96" s="5"/>
      <c r="L96" s="5"/>
    </row>
    <row r="97" spans="2:12" s="24" customFormat="1" ht="16.5" thickBot="1" x14ac:dyDescent="0.3">
      <c r="B97" s="3"/>
      <c r="D97" s="24" t="s">
        <v>88</v>
      </c>
      <c r="E97" s="25"/>
      <c r="G97" s="26">
        <v>253728.64000000001</v>
      </c>
      <c r="J97" s="27"/>
      <c r="K97" s="27"/>
      <c r="L97" s="27"/>
    </row>
    <row r="98" spans="2:12" ht="13.5" thickTop="1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21"/>
      <c r="J100" s="5"/>
      <c r="K100" s="5"/>
      <c r="L100" s="5"/>
    </row>
    <row r="101" spans="2:12" x14ac:dyDescent="0.2">
      <c r="G101" s="21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x14ac:dyDescent="0.2">
      <c r="G106" s="8"/>
      <c r="J106" s="5"/>
      <c r="K106" s="5"/>
      <c r="L106" s="5"/>
    </row>
    <row r="107" spans="2:12" x14ac:dyDescent="0.2">
      <c r="G107" s="8"/>
      <c r="J107" s="5"/>
      <c r="K107" s="5"/>
      <c r="L107" s="5"/>
    </row>
    <row r="108" spans="2:12" x14ac:dyDescent="0.2">
      <c r="G108" s="8"/>
      <c r="J108" s="5"/>
      <c r="K108" s="5"/>
      <c r="L108" s="5"/>
    </row>
    <row r="109" spans="2:12" s="8" customFormat="1" x14ac:dyDescent="0.2">
      <c r="B109" s="3">
        <v>71</v>
      </c>
      <c r="D109" s="8" t="s">
        <v>22</v>
      </c>
      <c r="E109" s="21"/>
      <c r="G109" s="10">
        <v>122578.64</v>
      </c>
      <c r="J109" s="23"/>
      <c r="K109" s="23"/>
      <c r="L109" s="23"/>
    </row>
    <row r="110" spans="2:12" x14ac:dyDescent="0.2">
      <c r="B110" s="3">
        <v>710</v>
      </c>
      <c r="D110" s="3" t="s">
        <v>83</v>
      </c>
      <c r="F110" s="11">
        <v>114286</v>
      </c>
      <c r="G110" s="8"/>
      <c r="J110" s="5" t="s">
        <v>23</v>
      </c>
      <c r="K110" s="12">
        <f>E110+E111+E114</f>
        <v>0</v>
      </c>
      <c r="L110" s="5"/>
    </row>
    <row r="111" spans="2:12" x14ac:dyDescent="0.2">
      <c r="B111" s="3">
        <v>713</v>
      </c>
      <c r="D111" s="3" t="s">
        <v>95</v>
      </c>
      <c r="F111" s="11">
        <v>8292.64</v>
      </c>
      <c r="G111" s="8"/>
      <c r="J111" s="5"/>
      <c r="K111" s="5"/>
      <c r="L111" s="5"/>
    </row>
    <row r="112" spans="2:12" x14ac:dyDescent="0.2">
      <c r="F112" s="11"/>
      <c r="G112" s="8"/>
      <c r="J112" s="5"/>
      <c r="K112" s="12"/>
      <c r="L112" s="5"/>
    </row>
    <row r="113" spans="2:12" x14ac:dyDescent="0.2">
      <c r="B113" s="3">
        <v>72</v>
      </c>
      <c r="C113" s="8"/>
      <c r="D113" s="8" t="s">
        <v>20</v>
      </c>
      <c r="E113" s="21"/>
      <c r="F113" s="8"/>
      <c r="G113" s="10">
        <v>131150</v>
      </c>
      <c r="J113" s="5"/>
      <c r="K113" s="12"/>
      <c r="L113" s="5"/>
    </row>
    <row r="114" spans="2:12" x14ac:dyDescent="0.2">
      <c r="B114" s="3">
        <v>720</v>
      </c>
      <c r="D114" s="3" t="s">
        <v>7</v>
      </c>
      <c r="F114" s="11">
        <v>16864</v>
      </c>
      <c r="G114" s="8"/>
      <c r="J114" s="5"/>
      <c r="K114" s="5"/>
      <c r="L114" s="5"/>
    </row>
    <row r="115" spans="2:12" x14ac:dyDescent="0.2">
      <c r="B115" s="3">
        <v>721</v>
      </c>
      <c r="D115" s="3" t="s">
        <v>24</v>
      </c>
      <c r="F115" s="11">
        <v>114286</v>
      </c>
      <c r="G115" s="8"/>
      <c r="J115" s="5"/>
      <c r="K115" s="5"/>
      <c r="L115" s="5"/>
    </row>
    <row r="116" spans="2:12" ht="13.5" thickBot="1" x14ac:dyDescent="0.25">
      <c r="E116" s="18"/>
      <c r="F116" s="19"/>
      <c r="G116" s="8"/>
    </row>
    <row r="117" spans="2:12" s="24" customFormat="1" ht="16.5" thickBot="1" x14ac:dyDescent="0.3">
      <c r="B117" s="3"/>
      <c r="D117" s="24" t="s">
        <v>108</v>
      </c>
      <c r="E117" s="25"/>
      <c r="G117" s="26">
        <v>253728.64000000001</v>
      </c>
    </row>
    <row r="118" spans="2:12" ht="13.5" thickTop="1" x14ac:dyDescent="0.2">
      <c r="G118" s="10"/>
    </row>
    <row r="119" spans="2:12" x14ac:dyDescent="0.2">
      <c r="G119" s="10"/>
    </row>
    <row r="120" spans="2:12" x14ac:dyDescent="0.2">
      <c r="G120" s="10"/>
    </row>
    <row r="121" spans="2:12" x14ac:dyDescent="0.2">
      <c r="G121" s="10"/>
    </row>
    <row r="122" spans="2:12" x14ac:dyDescent="0.2">
      <c r="G122" s="10"/>
    </row>
    <row r="123" spans="2:12" x14ac:dyDescent="0.2">
      <c r="G123" s="10"/>
    </row>
    <row r="125" spans="2:12" x14ac:dyDescent="0.2">
      <c r="G125" s="10"/>
    </row>
    <row r="126" spans="2:12" ht="17.25" x14ac:dyDescent="0.35">
      <c r="D126" s="28" t="s">
        <v>110</v>
      </c>
      <c r="E126" s="79" t="s">
        <v>25</v>
      </c>
      <c r="F126" s="79"/>
    </row>
    <row r="127" spans="2:12" ht="15" x14ac:dyDescent="0.2">
      <c r="D127" s="29" t="s">
        <v>120</v>
      </c>
      <c r="E127" s="30" t="s">
        <v>118</v>
      </c>
      <c r="F127" s="29"/>
    </row>
    <row r="128" spans="2:12" ht="15" x14ac:dyDescent="0.2">
      <c r="D128" s="29" t="s">
        <v>112</v>
      </c>
      <c r="E128" s="29" t="s">
        <v>119</v>
      </c>
      <c r="F128" s="29"/>
    </row>
    <row r="129" spans="4:7" ht="15" x14ac:dyDescent="0.2">
      <c r="D129" s="29"/>
      <c r="E129" s="30"/>
      <c r="F129" s="29"/>
    </row>
    <row r="130" spans="4:7" x14ac:dyDescent="0.2">
      <c r="G130" s="10"/>
    </row>
    <row r="131" spans="4:7" x14ac:dyDescent="0.2">
      <c r="G131" s="10"/>
    </row>
  </sheetData>
  <mergeCells count="1">
    <mergeCell ref="E126:F126"/>
  </mergeCells>
  <phoneticPr fontId="129" type="noConversion"/>
  <pageMargins left="0.59055118110236227" right="0.74803149606299213" top="0.59055118110236227" bottom="0.98425196850393704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tabSelected="1" zoomScale="85" workbookViewId="0">
      <pane ySplit="7" topLeftCell="A50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2" width="15.42578125" style="3" customWidth="1"/>
    <col min="13" max="16384" width="11.42578125" style="3"/>
  </cols>
  <sheetData>
    <row r="2" spans="1:12" ht="18" x14ac:dyDescent="0.25">
      <c r="D2" s="6" t="s">
        <v>58</v>
      </c>
      <c r="E2" s="7"/>
      <c r="J2" s="5"/>
      <c r="K2" s="5"/>
      <c r="L2" s="5"/>
    </row>
    <row r="3" spans="1:12" ht="18" x14ac:dyDescent="0.25">
      <c r="D3" s="6" t="s">
        <v>123</v>
      </c>
      <c r="E3" s="7"/>
      <c r="J3" s="5"/>
      <c r="K3" s="5"/>
      <c r="L3" s="5"/>
    </row>
    <row r="4" spans="1:12" ht="18" x14ac:dyDescent="0.25">
      <c r="D4" s="6" t="s">
        <v>121</v>
      </c>
      <c r="E4" s="7"/>
      <c r="J4" s="5"/>
      <c r="K4" s="5"/>
      <c r="L4" s="5"/>
    </row>
    <row r="5" spans="1:12" ht="18" x14ac:dyDescent="0.25">
      <c r="D5" s="9" t="s">
        <v>40</v>
      </c>
      <c r="E5" s="7"/>
      <c r="J5" s="5"/>
      <c r="K5" s="5"/>
      <c r="L5" s="5"/>
    </row>
    <row r="6" spans="1:12" ht="18" x14ac:dyDescent="0.25">
      <c r="D6" s="9" t="s">
        <v>128</v>
      </c>
      <c r="E6" s="7"/>
      <c r="J6" s="5"/>
      <c r="K6" s="5"/>
      <c r="L6" s="5"/>
    </row>
    <row r="7" spans="1:12" ht="18" x14ac:dyDescent="0.25">
      <c r="D7" s="9" t="s">
        <v>11</v>
      </c>
      <c r="E7" s="7"/>
      <c r="J7" s="5"/>
      <c r="K7" s="5"/>
      <c r="L7" s="5"/>
    </row>
    <row r="9" spans="1:12" s="36" customFormat="1" x14ac:dyDescent="0.2">
      <c r="A9" s="35"/>
      <c r="B9" s="52">
        <v>5</v>
      </c>
      <c r="C9" s="35"/>
      <c r="D9" s="35" t="s">
        <v>41</v>
      </c>
    </row>
    <row r="11" spans="1:12" x14ac:dyDescent="0.2">
      <c r="B11" s="51">
        <v>51</v>
      </c>
      <c r="D11" s="8" t="s">
        <v>42</v>
      </c>
      <c r="G11" s="10">
        <v>131193.62</v>
      </c>
    </row>
    <row r="12" spans="1:12" x14ac:dyDescent="0.2">
      <c r="B12" s="72"/>
    </row>
    <row r="13" spans="1:12" x14ac:dyDescent="0.2">
      <c r="B13" s="73">
        <v>510</v>
      </c>
      <c r="D13" s="3" t="s">
        <v>43</v>
      </c>
      <c r="F13" s="11">
        <v>117775.23</v>
      </c>
    </row>
    <row r="14" spans="1:12" x14ac:dyDescent="0.2">
      <c r="B14" s="73">
        <v>512</v>
      </c>
      <c r="D14" s="3" t="s">
        <v>9</v>
      </c>
      <c r="F14" s="11">
        <v>13418.39</v>
      </c>
    </row>
    <row r="15" spans="1:12" x14ac:dyDescent="0.2">
      <c r="B15" s="72"/>
    </row>
    <row r="16" spans="1:12" x14ac:dyDescent="0.2">
      <c r="B16" s="72">
        <v>41</v>
      </c>
      <c r="D16" s="8" t="s">
        <v>44</v>
      </c>
      <c r="G16" s="21">
        <v>88241</v>
      </c>
    </row>
    <row r="17" spans="2:7" x14ac:dyDescent="0.2">
      <c r="B17" s="72"/>
    </row>
    <row r="18" spans="2:7" x14ac:dyDescent="0.2">
      <c r="B18" s="73">
        <v>410</v>
      </c>
      <c r="D18" s="3" t="s">
        <v>45</v>
      </c>
      <c r="E18" s="3"/>
      <c r="F18" s="11">
        <v>46019.85</v>
      </c>
      <c r="G18" s="21"/>
    </row>
    <row r="19" spans="2:7" x14ac:dyDescent="0.2">
      <c r="B19" s="73">
        <v>411</v>
      </c>
      <c r="D19" s="3" t="s">
        <v>80</v>
      </c>
      <c r="E19" s="17"/>
      <c r="F19" s="11">
        <v>0</v>
      </c>
      <c r="G19" s="37"/>
    </row>
    <row r="20" spans="2:7" x14ac:dyDescent="0.2">
      <c r="B20" s="73">
        <v>412</v>
      </c>
      <c r="D20" s="3" t="s">
        <v>39</v>
      </c>
      <c r="E20" s="17"/>
      <c r="F20" s="11">
        <v>42221.15</v>
      </c>
      <c r="G20" s="37"/>
    </row>
    <row r="21" spans="2:7" ht="13.5" thickBot="1" x14ac:dyDescent="0.25">
      <c r="B21" s="73">
        <v>413</v>
      </c>
      <c r="D21" s="3" t="s">
        <v>46</v>
      </c>
      <c r="E21" s="19"/>
      <c r="F21" s="49">
        <v>0</v>
      </c>
      <c r="G21" s="38"/>
    </row>
    <row r="22" spans="2:7" ht="3.75" customHeight="1" x14ac:dyDescent="0.2"/>
    <row r="23" spans="2:7" x14ac:dyDescent="0.2">
      <c r="G23" s="10">
        <v>42952.619999999995</v>
      </c>
    </row>
    <row r="24" spans="2:7" x14ac:dyDescent="0.2">
      <c r="D24" s="8" t="s">
        <v>47</v>
      </c>
      <c r="G24" s="10"/>
    </row>
    <row r="25" spans="2:7" x14ac:dyDescent="0.2">
      <c r="D25" s="8"/>
      <c r="G25" s="10"/>
    </row>
    <row r="26" spans="2:7" x14ac:dyDescent="0.2">
      <c r="D26" s="8" t="s">
        <v>48</v>
      </c>
    </row>
    <row r="28" spans="2:7" x14ac:dyDescent="0.2">
      <c r="B28" s="53">
        <v>52</v>
      </c>
      <c r="D28" s="8" t="s">
        <v>49</v>
      </c>
      <c r="G28" s="10">
        <v>41920.840000000004</v>
      </c>
    </row>
    <row r="30" spans="2:7" x14ac:dyDescent="0.2">
      <c r="B30" s="59">
        <v>521</v>
      </c>
      <c r="D30" s="3" t="s">
        <v>50</v>
      </c>
      <c r="E30" s="37"/>
      <c r="F30" s="11">
        <v>10459.780000000001</v>
      </c>
      <c r="G30" s="39"/>
    </row>
    <row r="31" spans="2:7" ht="13.5" thickBot="1" x14ac:dyDescent="0.25">
      <c r="B31" s="59">
        <v>522</v>
      </c>
      <c r="D31" s="3" t="s">
        <v>51</v>
      </c>
      <c r="E31" s="38"/>
      <c r="F31" s="49">
        <v>31461.06</v>
      </c>
      <c r="G31" s="40"/>
    </row>
    <row r="32" spans="2:7" ht="6" customHeight="1" x14ac:dyDescent="0.2"/>
    <row r="33" spans="2:7" x14ac:dyDescent="0.2">
      <c r="D33" s="8" t="s">
        <v>52</v>
      </c>
      <c r="G33" s="10">
        <v>84873.459999999992</v>
      </c>
    </row>
    <row r="35" spans="2:7" ht="0.75" customHeight="1" x14ac:dyDescent="0.2"/>
    <row r="36" spans="2:7" x14ac:dyDescent="0.2">
      <c r="B36" s="53">
        <v>42</v>
      </c>
      <c r="C36" s="8"/>
      <c r="D36" s="8" t="s">
        <v>3</v>
      </c>
      <c r="G36" s="10">
        <v>2.25</v>
      </c>
    </row>
    <row r="38" spans="2:7" x14ac:dyDescent="0.2">
      <c r="B38" s="59">
        <v>421</v>
      </c>
      <c r="D38" s="3" t="s">
        <v>56</v>
      </c>
      <c r="F38" s="11">
        <v>0</v>
      </c>
      <c r="G38" s="3"/>
    </row>
    <row r="39" spans="2:7" ht="6" customHeight="1" x14ac:dyDescent="0.2">
      <c r="F39" s="11"/>
    </row>
    <row r="40" spans="2:7" x14ac:dyDescent="0.2">
      <c r="B40" s="59">
        <v>422</v>
      </c>
      <c r="D40" s="3" t="s">
        <v>65</v>
      </c>
      <c r="F40" s="11">
        <v>2.25</v>
      </c>
      <c r="G40" s="3"/>
    </row>
    <row r="41" spans="2:7" ht="6" customHeight="1" x14ac:dyDescent="0.2"/>
    <row r="42" spans="2:7" ht="13.5" thickBot="1" x14ac:dyDescent="0.25">
      <c r="B42" s="59">
        <v>425</v>
      </c>
      <c r="D42" s="3" t="s">
        <v>66</v>
      </c>
      <c r="E42" s="18"/>
      <c r="F42" s="49">
        <v>0</v>
      </c>
      <c r="G42" s="38"/>
    </row>
    <row r="43" spans="2:7" ht="6.75" customHeight="1" x14ac:dyDescent="0.2"/>
    <row r="44" spans="2:7" x14ac:dyDescent="0.2">
      <c r="D44" s="3" t="s">
        <v>53</v>
      </c>
      <c r="G44" s="10">
        <v>84871.209999999992</v>
      </c>
    </row>
    <row r="46" spans="2:7" x14ac:dyDescent="0.2">
      <c r="B46" s="53">
        <v>44</v>
      </c>
      <c r="C46" s="8"/>
      <c r="D46" s="8" t="s">
        <v>96</v>
      </c>
      <c r="G46" s="10">
        <v>20484.03</v>
      </c>
    </row>
    <row r="48" spans="2:7" ht="13.5" thickBot="1" x14ac:dyDescent="0.25">
      <c r="B48" s="59">
        <v>440</v>
      </c>
      <c r="D48" s="3" t="s">
        <v>96</v>
      </c>
      <c r="E48" s="18"/>
      <c r="F48" s="49">
        <v>20484.03</v>
      </c>
      <c r="G48" s="38"/>
    </row>
    <row r="49" spans="2:9" x14ac:dyDescent="0.2">
      <c r="E49" s="16"/>
      <c r="F49" s="16"/>
      <c r="G49" s="37"/>
    </row>
    <row r="50" spans="2:9" x14ac:dyDescent="0.2">
      <c r="D50" s="3" t="s">
        <v>27</v>
      </c>
      <c r="G50" s="10">
        <v>64387.179999999993</v>
      </c>
    </row>
    <row r="51" spans="2:9" x14ac:dyDescent="0.2">
      <c r="E51" s="3"/>
      <c r="G51" s="3"/>
    </row>
    <row r="52" spans="2:9" x14ac:dyDescent="0.2">
      <c r="B52" s="53">
        <v>53</v>
      </c>
      <c r="D52" s="8" t="s">
        <v>32</v>
      </c>
      <c r="G52" s="10">
        <v>486.11</v>
      </c>
    </row>
    <row r="54" spans="2:9" x14ac:dyDescent="0.2">
      <c r="B54" s="59">
        <v>530</v>
      </c>
      <c r="D54" s="3" t="s">
        <v>32</v>
      </c>
      <c r="F54" s="11">
        <v>486.11</v>
      </c>
    </row>
    <row r="56" spans="2:9" x14ac:dyDescent="0.2">
      <c r="B56" s="53">
        <v>43</v>
      </c>
      <c r="D56" s="8" t="s">
        <v>28</v>
      </c>
      <c r="G56" s="10">
        <v>340.55</v>
      </c>
    </row>
    <row r="58" spans="2:9" x14ac:dyDescent="0.2">
      <c r="B58" s="59">
        <v>430</v>
      </c>
      <c r="D58" s="3" t="s">
        <v>28</v>
      </c>
      <c r="F58" s="11">
        <v>340.55</v>
      </c>
    </row>
    <row r="60" spans="2:9" ht="13.5" thickBot="1" x14ac:dyDescent="0.25">
      <c r="E60" s="18"/>
      <c r="F60" s="19"/>
      <c r="G60" s="40"/>
    </row>
    <row r="61" spans="2:9" ht="13.5" thickBot="1" x14ac:dyDescent="0.25">
      <c r="D61" s="8" t="s">
        <v>29</v>
      </c>
      <c r="G61" s="57">
        <v>64532.739999999991</v>
      </c>
    </row>
    <row r="62" spans="2:9" ht="13.5" thickTop="1" x14ac:dyDescent="0.2"/>
    <row r="63" spans="2:9" x14ac:dyDescent="0.2">
      <c r="H63" s="5"/>
      <c r="I63" s="5"/>
    </row>
    <row r="64" spans="2:9" x14ac:dyDescent="0.2">
      <c r="H64" s="5"/>
      <c r="I64" s="5"/>
    </row>
    <row r="65" spans="4:9" s="3" customFormat="1" x14ac:dyDescent="0.2">
      <c r="D65" s="35" t="s">
        <v>30</v>
      </c>
      <c r="E65" s="41"/>
      <c r="G65" s="50">
        <v>607687.96</v>
      </c>
      <c r="H65" s="5"/>
      <c r="I65" s="5"/>
    </row>
    <row r="66" spans="4:9" s="3" customFormat="1" x14ac:dyDescent="0.2">
      <c r="D66" s="35" t="s">
        <v>74</v>
      </c>
      <c r="E66" s="41"/>
      <c r="G66" s="34"/>
      <c r="H66" s="5"/>
      <c r="I66" s="5"/>
    </row>
    <row r="67" spans="4:9" s="3" customFormat="1" x14ac:dyDescent="0.2">
      <c r="D67" s="36" t="s">
        <v>75</v>
      </c>
      <c r="E67" s="41"/>
      <c r="G67" s="34">
        <v>0</v>
      </c>
      <c r="H67" s="5"/>
      <c r="I67" s="5"/>
    </row>
    <row r="68" spans="4:9" s="3" customFormat="1" x14ac:dyDescent="0.2">
      <c r="D68" s="36" t="s">
        <v>98</v>
      </c>
      <c r="E68" s="41"/>
      <c r="G68" s="34">
        <v>0</v>
      </c>
      <c r="H68" s="5"/>
      <c r="I68" s="5"/>
    </row>
    <row r="69" spans="4:9" s="3" customFormat="1" x14ac:dyDescent="0.2">
      <c r="D69" s="36"/>
      <c r="E69" s="41"/>
      <c r="G69" s="34"/>
      <c r="H69" s="5"/>
      <c r="I69" s="5"/>
    </row>
    <row r="70" spans="4:9" s="3" customFormat="1" ht="13.5" thickBot="1" x14ac:dyDescent="0.25">
      <c r="D70" s="35" t="s">
        <v>76</v>
      </c>
      <c r="E70" s="42"/>
      <c r="G70" s="43">
        <v>672220.7</v>
      </c>
      <c r="H70" s="5">
        <v>400610.51</v>
      </c>
      <c r="I70" s="5"/>
    </row>
    <row r="71" spans="4:9" s="3" customFormat="1" ht="13.5" thickTop="1" x14ac:dyDescent="0.2">
      <c r="D71" s="36"/>
      <c r="E71" s="41"/>
      <c r="G71" s="34"/>
      <c r="H71" s="44">
        <f>+H70-G70</f>
        <v>-271610.18999999994</v>
      </c>
      <c r="I71" s="5"/>
    </row>
    <row r="72" spans="4:9" s="3" customFormat="1" x14ac:dyDescent="0.2">
      <c r="D72" s="36"/>
      <c r="E72" s="45"/>
      <c r="G72" s="36"/>
      <c r="H72" s="5"/>
      <c r="I72" s="5"/>
    </row>
    <row r="73" spans="4:9" s="3" customFormat="1" x14ac:dyDescent="0.2">
      <c r="D73" s="35" t="s">
        <v>77</v>
      </c>
      <c r="E73" s="45"/>
      <c r="G73" s="36"/>
      <c r="H73" s="5"/>
      <c r="I73" s="5"/>
    </row>
    <row r="74" spans="4:9" s="3" customFormat="1" x14ac:dyDescent="0.2">
      <c r="D74" s="36" t="s">
        <v>78</v>
      </c>
      <c r="E74" s="45"/>
      <c r="G74" s="56">
        <v>2.0563719005461143E-2</v>
      </c>
      <c r="H74" s="5"/>
      <c r="I74" s="5"/>
    </row>
    <row r="75" spans="4:9" s="3" customFormat="1" x14ac:dyDescent="0.2">
      <c r="D75" s="36" t="s">
        <v>91</v>
      </c>
      <c r="E75" s="45"/>
      <c r="G75" s="56">
        <v>2.0563719005461143E-2</v>
      </c>
    </row>
    <row r="76" spans="4:9" s="3" customFormat="1" x14ac:dyDescent="0.2">
      <c r="D76" s="36" t="s">
        <v>92</v>
      </c>
      <c r="E76" s="45"/>
      <c r="G76" s="56">
        <v>1.5635431052445397E-2</v>
      </c>
    </row>
    <row r="77" spans="4:9" s="3" customFormat="1" x14ac:dyDescent="0.2">
      <c r="D77" s="36" t="s">
        <v>93</v>
      </c>
      <c r="E77" s="45"/>
      <c r="G77" s="46">
        <v>4127340</v>
      </c>
    </row>
    <row r="78" spans="4:9" s="3" customFormat="1" x14ac:dyDescent="0.2">
      <c r="D78" s="35" t="s">
        <v>94</v>
      </c>
      <c r="E78" s="47"/>
      <c r="G78" s="48">
        <v>1</v>
      </c>
    </row>
    <row r="79" spans="4:9" s="3" customFormat="1" x14ac:dyDescent="0.2">
      <c r="E79" s="4"/>
    </row>
    <row r="80" spans="4:9" s="3" customFormat="1" x14ac:dyDescent="0.2">
      <c r="E80" s="4"/>
    </row>
    <row r="83" spans="2:7" ht="17.25" x14ac:dyDescent="0.35">
      <c r="B83" s="54"/>
      <c r="C83" s="29"/>
      <c r="D83" s="28" t="s">
        <v>110</v>
      </c>
      <c r="E83" s="79" t="s">
        <v>25</v>
      </c>
      <c r="F83" s="79"/>
      <c r="G83" s="29"/>
    </row>
    <row r="84" spans="2:7" ht="15" x14ac:dyDescent="0.2">
      <c r="B84" s="54"/>
      <c r="C84" s="29"/>
      <c r="D84" s="29" t="str">
        <f>'Balance General SSF'!D127</f>
        <v>Shearlene Márquez</v>
      </c>
      <c r="E84" s="30" t="str">
        <f>'Balance General SSF'!E127</f>
        <v>Jesy Yanira Quijada</v>
      </c>
      <c r="F84" s="29"/>
      <c r="G84" s="29"/>
    </row>
    <row r="85" spans="2:7" ht="15" x14ac:dyDescent="0.2">
      <c r="B85" s="54"/>
      <c r="C85" s="29"/>
      <c r="D85" s="29" t="s">
        <v>112</v>
      </c>
      <c r="E85" s="30" t="s">
        <v>26</v>
      </c>
      <c r="F85" s="29"/>
      <c r="G85" s="29"/>
    </row>
    <row r="86" spans="2:7" ht="15" x14ac:dyDescent="0.2">
      <c r="B86" s="54"/>
      <c r="C86" s="29"/>
      <c r="D86" s="29"/>
      <c r="E86" s="30"/>
      <c r="F86" s="29"/>
      <c r="G86" s="29"/>
    </row>
    <row r="87" spans="2:7" ht="15" x14ac:dyDescent="0.2">
      <c r="B87" s="54"/>
      <c r="C87" s="29"/>
      <c r="D87" s="29"/>
      <c r="E87" s="30"/>
      <c r="F87" s="29"/>
      <c r="G87" s="29"/>
    </row>
    <row r="89" spans="2:7" ht="15" x14ac:dyDescent="0.2">
      <c r="B89" s="54"/>
      <c r="C89" s="29"/>
      <c r="D89" s="29"/>
      <c r="E89" s="30"/>
      <c r="F89" s="29"/>
      <c r="G89" s="29"/>
    </row>
    <row r="90" spans="2:7" ht="15" x14ac:dyDescent="0.2">
      <c r="B90" s="54"/>
      <c r="C90" s="29"/>
      <c r="D90" s="29"/>
      <c r="E90" s="30"/>
      <c r="F90" s="29"/>
      <c r="G90" s="29"/>
    </row>
    <row r="91" spans="2:7" ht="15" x14ac:dyDescent="0.2">
      <c r="B91" s="54"/>
      <c r="C91" s="29"/>
      <c r="D91" s="29"/>
      <c r="E91" s="30"/>
      <c r="F91" s="29"/>
      <c r="G91" s="29"/>
    </row>
    <row r="92" spans="2:7" ht="15" x14ac:dyDescent="0.2">
      <c r="B92" s="54"/>
      <c r="C92" s="29"/>
      <c r="D92" s="29"/>
      <c r="E92" s="30"/>
      <c r="F92" s="29"/>
      <c r="G92" s="29"/>
    </row>
    <row r="163" spans="5:5" s="3" customFormat="1" x14ac:dyDescent="0.2">
      <c r="E163" s="4">
        <v>0</v>
      </c>
    </row>
    <row r="164" spans="5:5" s="3" customFormat="1" x14ac:dyDescent="0.2">
      <c r="E164" s="4">
        <v>0</v>
      </c>
    </row>
    <row r="165" spans="5:5" s="3" customFormat="1" x14ac:dyDescent="0.2">
      <c r="E165" s="4">
        <v>0</v>
      </c>
    </row>
    <row r="166" spans="5:5" s="3" customFormat="1" x14ac:dyDescent="0.2">
      <c r="E166" s="4">
        <v>0</v>
      </c>
    </row>
    <row r="167" spans="5:5" s="3" customFormat="1" x14ac:dyDescent="0.2">
      <c r="E167" s="4">
        <v>0</v>
      </c>
    </row>
    <row r="168" spans="5:5" s="3" customFormat="1" x14ac:dyDescent="0.2">
      <c r="E168" s="4">
        <v>0</v>
      </c>
    </row>
    <row r="169" spans="5:5" s="3" customFormat="1" x14ac:dyDescent="0.2">
      <c r="E169" s="4">
        <v>0</v>
      </c>
    </row>
    <row r="170" spans="5:5" s="3" customFormat="1" x14ac:dyDescent="0.2">
      <c r="E170" s="4">
        <v>0</v>
      </c>
    </row>
    <row r="171" spans="5:5" s="3" customFormat="1" x14ac:dyDescent="0.2">
      <c r="E171" s="4">
        <v>0</v>
      </c>
    </row>
    <row r="172" spans="5:5" s="3" customFormat="1" x14ac:dyDescent="0.2">
      <c r="E172" s="4">
        <v>0</v>
      </c>
    </row>
    <row r="173" spans="5:5" s="3" customFormat="1" x14ac:dyDescent="0.2">
      <c r="E173" s="4">
        <v>0</v>
      </c>
    </row>
    <row r="174" spans="5:5" s="3" customFormat="1" x14ac:dyDescent="0.2">
      <c r="E174" s="4">
        <v>0</v>
      </c>
    </row>
    <row r="175" spans="5:5" s="3" customFormat="1" x14ac:dyDescent="0.2">
      <c r="E175" s="4">
        <v>0</v>
      </c>
    </row>
    <row r="176" spans="5:5" s="3" customFormat="1" x14ac:dyDescent="0.2">
      <c r="E176" s="4">
        <v>0</v>
      </c>
    </row>
    <row r="177" spans="5:5" s="3" customFormat="1" x14ac:dyDescent="0.2">
      <c r="E177" s="4">
        <v>0</v>
      </c>
    </row>
    <row r="178" spans="5:5" s="3" customFormat="1" x14ac:dyDescent="0.2">
      <c r="E178" s="4">
        <v>0</v>
      </c>
    </row>
    <row r="179" spans="5:5" s="3" customFormat="1" x14ac:dyDescent="0.2">
      <c r="E179" s="4">
        <v>0</v>
      </c>
    </row>
    <row r="180" spans="5:5" s="3" customFormat="1" x14ac:dyDescent="0.2">
      <c r="E180" s="4">
        <v>0</v>
      </c>
    </row>
    <row r="181" spans="5:5" s="3" customFormat="1" x14ac:dyDescent="0.2">
      <c r="E181" s="4">
        <v>0</v>
      </c>
    </row>
    <row r="182" spans="5:5" s="3" customFormat="1" x14ac:dyDescent="0.2">
      <c r="E182" s="4">
        <v>0</v>
      </c>
    </row>
    <row r="183" spans="5:5" s="3" customFormat="1" x14ac:dyDescent="0.2">
      <c r="E183" s="4">
        <v>0</v>
      </c>
    </row>
    <row r="184" spans="5:5" s="3" customFormat="1" x14ac:dyDescent="0.2">
      <c r="E184" s="4">
        <v>0</v>
      </c>
    </row>
    <row r="185" spans="5:5" s="3" customFormat="1" x14ac:dyDescent="0.2">
      <c r="E185" s="4">
        <v>0</v>
      </c>
    </row>
    <row r="186" spans="5:5" s="3" customFormat="1" x14ac:dyDescent="0.2">
      <c r="E186" s="4">
        <v>0</v>
      </c>
    </row>
    <row r="187" spans="5:5" s="3" customFormat="1" x14ac:dyDescent="0.2">
      <c r="E187" s="4">
        <v>0</v>
      </c>
    </row>
    <row r="188" spans="5:5" s="3" customFormat="1" x14ac:dyDescent="0.2">
      <c r="E188" s="4">
        <v>0</v>
      </c>
    </row>
    <row r="189" spans="5:5" s="3" customFormat="1" x14ac:dyDescent="0.2">
      <c r="E189" s="4">
        <v>0</v>
      </c>
    </row>
    <row r="190" spans="5:5" s="3" customFormat="1" x14ac:dyDescent="0.2">
      <c r="E190" s="4">
        <v>0</v>
      </c>
    </row>
    <row r="191" spans="5:5" s="3" customFormat="1" x14ac:dyDescent="0.2">
      <c r="E191" s="4">
        <v>0</v>
      </c>
    </row>
    <row r="192" spans="5:5" s="3" customFormat="1" x14ac:dyDescent="0.2">
      <c r="E192" s="4">
        <v>0</v>
      </c>
    </row>
    <row r="193" spans="5:5" s="3" customFormat="1" x14ac:dyDescent="0.2">
      <c r="E193" s="4">
        <v>0</v>
      </c>
    </row>
    <row r="194" spans="5:5" s="3" customFormat="1" x14ac:dyDescent="0.2">
      <c r="E194" s="4">
        <v>0</v>
      </c>
    </row>
    <row r="195" spans="5:5" s="3" customFormat="1" x14ac:dyDescent="0.2">
      <c r="E195" s="4">
        <v>0</v>
      </c>
    </row>
    <row r="196" spans="5:5" s="3" customFormat="1" x14ac:dyDescent="0.2">
      <c r="E196" s="4">
        <v>0</v>
      </c>
    </row>
    <row r="197" spans="5:5" s="3" customFormat="1" x14ac:dyDescent="0.2">
      <c r="E197" s="4">
        <v>0</v>
      </c>
    </row>
    <row r="198" spans="5:5" s="3" customFormat="1" x14ac:dyDescent="0.2">
      <c r="E198" s="4">
        <v>0</v>
      </c>
    </row>
    <row r="199" spans="5:5" s="3" customFormat="1" x14ac:dyDescent="0.2">
      <c r="E199" s="4">
        <v>0</v>
      </c>
    </row>
    <row r="200" spans="5:5" s="3" customFormat="1" x14ac:dyDescent="0.2">
      <c r="E200" s="4">
        <v>0</v>
      </c>
    </row>
    <row r="201" spans="5:5" s="3" customFormat="1" x14ac:dyDescent="0.2">
      <c r="E201" s="4">
        <v>0</v>
      </c>
    </row>
    <row r="202" spans="5:5" s="3" customFormat="1" x14ac:dyDescent="0.2">
      <c r="E202" s="4">
        <v>0</v>
      </c>
    </row>
    <row r="203" spans="5:5" s="3" customFormat="1" x14ac:dyDescent="0.2">
      <c r="E203" s="4">
        <v>0</v>
      </c>
    </row>
    <row r="204" spans="5:5" s="3" customFormat="1" x14ac:dyDescent="0.2">
      <c r="E204" s="4">
        <v>0</v>
      </c>
    </row>
    <row r="205" spans="5:5" s="3" customFormat="1" x14ac:dyDescent="0.2">
      <c r="E205" s="4">
        <v>0</v>
      </c>
    </row>
    <row r="206" spans="5:5" s="3" customFormat="1" x14ac:dyDescent="0.2">
      <c r="E206" s="4">
        <v>0</v>
      </c>
    </row>
    <row r="207" spans="5:5" s="3" customFormat="1" x14ac:dyDescent="0.2">
      <c r="E207" s="4">
        <v>0</v>
      </c>
    </row>
    <row r="208" spans="5:5" s="3" customFormat="1" x14ac:dyDescent="0.2">
      <c r="E208" s="4">
        <v>0</v>
      </c>
    </row>
    <row r="209" spans="5:5" s="3" customFormat="1" x14ac:dyDescent="0.2">
      <c r="E209" s="4">
        <v>0</v>
      </c>
    </row>
  </sheetData>
  <mergeCells count="1">
    <mergeCell ref="E83:F83"/>
  </mergeCells>
  <phoneticPr fontId="129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70" zoomScaleNormal="70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58</v>
      </c>
      <c r="E2" s="7"/>
      <c r="G2" s="8"/>
      <c r="J2" s="5"/>
      <c r="K2" s="5"/>
      <c r="L2" s="5"/>
    </row>
    <row r="3" spans="4:12" ht="18" x14ac:dyDescent="0.25">
      <c r="D3" s="6" t="s">
        <v>123</v>
      </c>
      <c r="E3" s="7"/>
      <c r="G3" s="8"/>
      <c r="J3" s="5"/>
      <c r="K3" s="5"/>
      <c r="L3" s="5"/>
    </row>
    <row r="4" spans="4:12" ht="18" x14ac:dyDescent="0.25">
      <c r="D4" s="6" t="s">
        <v>121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90</v>
      </c>
      <c r="E17" s="21"/>
      <c r="G17" s="10">
        <v>217291617.79999998</v>
      </c>
      <c r="J17" s="23"/>
      <c r="K17" s="23"/>
      <c r="L17" s="23"/>
    </row>
    <row r="18" spans="1:12" x14ac:dyDescent="0.2">
      <c r="B18" s="3">
        <v>811</v>
      </c>
      <c r="D18" s="3" t="s">
        <v>82</v>
      </c>
      <c r="E18" s="31"/>
      <c r="F18" s="11">
        <v>1821.66</v>
      </c>
      <c r="G18" s="8"/>
      <c r="J18" s="5" t="s">
        <v>67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109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68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59</v>
      </c>
      <c r="E21" s="31"/>
      <c r="F21" s="11">
        <v>217289796.13999999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69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70</v>
      </c>
      <c r="J25" s="5"/>
      <c r="K25" s="5"/>
      <c r="L25" s="5"/>
    </row>
    <row r="26" spans="1:12" s="24" customFormat="1" ht="16.5" thickBot="1" x14ac:dyDescent="0.3">
      <c r="B26" s="3"/>
      <c r="D26" s="8" t="s">
        <v>71</v>
      </c>
      <c r="E26" s="25"/>
      <c r="G26" s="26">
        <v>217291617.79999998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217291617.79999998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72</v>
      </c>
      <c r="K41" s="12"/>
      <c r="L41" s="5"/>
    </row>
    <row r="42" spans="2:12" x14ac:dyDescent="0.2">
      <c r="B42" s="3">
        <v>911</v>
      </c>
      <c r="D42" s="3" t="s">
        <v>33</v>
      </c>
      <c r="F42" s="11">
        <v>7.45</v>
      </c>
      <c r="G42" s="8"/>
    </row>
    <row r="43" spans="2:12" x14ac:dyDescent="0.2">
      <c r="B43" s="3">
        <v>913</v>
      </c>
      <c r="D43" s="3" t="s">
        <v>73</v>
      </c>
      <c r="F43" s="11">
        <v>0</v>
      </c>
      <c r="G43" s="8"/>
    </row>
    <row r="44" spans="2:12" x14ac:dyDescent="0.2">
      <c r="B44" s="3">
        <v>914</v>
      </c>
      <c r="D44" s="3" t="s">
        <v>38</v>
      </c>
      <c r="F44" s="11">
        <v>217289796.13999999</v>
      </c>
      <c r="G44" s="8"/>
    </row>
    <row r="45" spans="2:12" x14ac:dyDescent="0.2">
      <c r="B45" s="3">
        <v>915</v>
      </c>
      <c r="D45" s="3" t="s">
        <v>55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99</v>
      </c>
      <c r="E48" s="25"/>
      <c r="G48" s="26">
        <v>217291617.79999998</v>
      </c>
    </row>
    <row r="49" spans="4:7" ht="13.5" thickTop="1" x14ac:dyDescent="0.2">
      <c r="G49" s="10"/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110</v>
      </c>
      <c r="E61" s="79" t="s">
        <v>25</v>
      </c>
      <c r="F61" s="79"/>
    </row>
    <row r="62" spans="4:7" ht="15" x14ac:dyDescent="0.2">
      <c r="D62" s="29" t="str">
        <f>'Balance General SSF'!D127</f>
        <v>Shearlene Márquez</v>
      </c>
      <c r="E62" s="30" t="str">
        <f>'Balance General SSF'!E127</f>
        <v>Jesy Yanira Quijada</v>
      </c>
      <c r="F62" s="29"/>
    </row>
    <row r="63" spans="4:7" ht="15" x14ac:dyDescent="0.2">
      <c r="D63" s="29" t="s">
        <v>112</v>
      </c>
      <c r="E63" s="29" t="s">
        <v>119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79"/>
      <c r="F72" s="79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29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70" zoomScaleNormal="70" workbookViewId="0">
      <selection sqref="A1:C1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5.28515625" style="60" bestFit="1" customWidth="1"/>
    <col min="8" max="16384" width="11.42578125" style="60"/>
  </cols>
  <sheetData>
    <row r="1" spans="1:12" ht="20.25" x14ac:dyDescent="0.3">
      <c r="A1" s="81"/>
      <c r="B1" s="81"/>
      <c r="C1" s="81"/>
    </row>
    <row r="2" spans="1:12" ht="15" x14ac:dyDescent="0.2">
      <c r="A2" s="80"/>
      <c r="B2" s="80"/>
      <c r="C2" s="80"/>
    </row>
    <row r="3" spans="1:12" ht="15" x14ac:dyDescent="0.2">
      <c r="A3" s="80"/>
      <c r="B3" s="80"/>
      <c r="C3" s="80"/>
    </row>
    <row r="4" spans="1:12" ht="15" x14ac:dyDescent="0.2">
      <c r="A4" s="80"/>
      <c r="B4" s="80"/>
      <c r="C4" s="80"/>
    </row>
    <row r="5" spans="1:12" ht="15" x14ac:dyDescent="0.2">
      <c r="A5" s="80"/>
      <c r="B5" s="80"/>
      <c r="C5" s="80"/>
    </row>
    <row r="6" spans="1:12" s="33" customFormat="1" ht="18" x14ac:dyDescent="0.25">
      <c r="C6" s="6" t="s">
        <v>58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124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122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100</v>
      </c>
      <c r="F16" s="63"/>
      <c r="G16" s="64">
        <v>1954409.53</v>
      </c>
    </row>
    <row r="17" spans="2:7" x14ac:dyDescent="0.2">
      <c r="B17" s="60">
        <v>821</v>
      </c>
      <c r="D17" s="60" t="s">
        <v>35</v>
      </c>
      <c r="F17" s="65">
        <v>1954409.53</v>
      </c>
      <c r="G17" s="64"/>
    </row>
    <row r="18" spans="2:7" x14ac:dyDescent="0.2">
      <c r="G18" s="64"/>
    </row>
    <row r="19" spans="2:7" x14ac:dyDescent="0.2">
      <c r="D19" s="66"/>
      <c r="F19" s="60" t="s">
        <v>101</v>
      </c>
      <c r="G19" s="64"/>
    </row>
    <row r="20" spans="2:7" ht="13.5" thickBot="1" x14ac:dyDescent="0.25">
      <c r="D20" s="60" t="s">
        <v>71</v>
      </c>
      <c r="G20" s="67">
        <v>1954409.53</v>
      </c>
    </row>
    <row r="21" spans="2:7" ht="13.5" thickTop="1" x14ac:dyDescent="0.2"/>
    <row r="25" spans="2:7" x14ac:dyDescent="0.2">
      <c r="B25" s="60">
        <v>92</v>
      </c>
      <c r="D25" s="60" t="s">
        <v>125</v>
      </c>
    </row>
    <row r="26" spans="2:7" x14ac:dyDescent="0.2">
      <c r="F26" s="63"/>
      <c r="G26" s="64">
        <v>1954409.53</v>
      </c>
    </row>
    <row r="27" spans="2:7" x14ac:dyDescent="0.2">
      <c r="B27" s="60">
        <v>921</v>
      </c>
      <c r="D27" s="60" t="s">
        <v>57</v>
      </c>
      <c r="F27" s="62">
        <v>1954409.53</v>
      </c>
      <c r="G27" s="64"/>
    </row>
    <row r="28" spans="2:7" x14ac:dyDescent="0.2">
      <c r="B28" s="60">
        <v>9210</v>
      </c>
      <c r="D28" s="60" t="s">
        <v>102</v>
      </c>
      <c r="E28" s="65">
        <v>327975.58</v>
      </c>
      <c r="G28" s="64"/>
    </row>
    <row r="29" spans="2:7" x14ac:dyDescent="0.2">
      <c r="B29" s="60">
        <v>9211</v>
      </c>
      <c r="D29" s="60" t="s">
        <v>117</v>
      </c>
      <c r="E29" s="65">
        <v>53156.18</v>
      </c>
      <c r="G29" s="64"/>
    </row>
    <row r="30" spans="2:7" x14ac:dyDescent="0.2">
      <c r="B30" s="60">
        <v>9212</v>
      </c>
      <c r="D30" s="60" t="s">
        <v>103</v>
      </c>
      <c r="E30" s="65">
        <v>34146.33</v>
      </c>
      <c r="G30" s="64"/>
    </row>
    <row r="31" spans="2:7" x14ac:dyDescent="0.2">
      <c r="B31" s="60">
        <v>9213</v>
      </c>
      <c r="D31" s="60" t="s">
        <v>115</v>
      </c>
      <c r="E31" s="65">
        <v>5545.36</v>
      </c>
      <c r="G31" s="64"/>
    </row>
    <row r="32" spans="2:7" x14ac:dyDescent="0.2">
      <c r="B32" s="60">
        <v>9214</v>
      </c>
      <c r="D32" s="60" t="s">
        <v>116</v>
      </c>
      <c r="E32" s="65">
        <v>442392.68</v>
      </c>
      <c r="G32" s="64"/>
    </row>
    <row r="33" spans="2:7" x14ac:dyDescent="0.2">
      <c r="B33" s="60">
        <v>9216</v>
      </c>
      <c r="D33" s="60" t="s">
        <v>104</v>
      </c>
      <c r="E33" s="65">
        <v>1091125.8899999999</v>
      </c>
      <c r="G33" s="64"/>
    </row>
    <row r="34" spans="2:7" x14ac:dyDescent="0.2">
      <c r="B34" s="60">
        <v>9217</v>
      </c>
      <c r="D34" s="60" t="s">
        <v>105</v>
      </c>
      <c r="E34" s="65">
        <v>56.58</v>
      </c>
      <c r="G34" s="64"/>
    </row>
    <row r="35" spans="2:7" x14ac:dyDescent="0.2">
      <c r="B35" s="60">
        <v>9218</v>
      </c>
      <c r="D35" s="60" t="s">
        <v>106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99</v>
      </c>
      <c r="G38" s="78">
        <v>1954409.53</v>
      </c>
    </row>
    <row r="39" spans="2:7" ht="13.5" thickTop="1" x14ac:dyDescent="0.2">
      <c r="G39" s="62"/>
    </row>
    <row r="40" spans="2:7" x14ac:dyDescent="0.2">
      <c r="G40" s="62"/>
    </row>
    <row r="41" spans="2:7" x14ac:dyDescent="0.2">
      <c r="G41" s="62"/>
    </row>
    <row r="47" spans="2:7" ht="15.75" customHeight="1" x14ac:dyDescent="0.2"/>
    <row r="49" spans="4:6" x14ac:dyDescent="0.2">
      <c r="D49" s="70" t="s">
        <v>110</v>
      </c>
      <c r="E49" s="70" t="s">
        <v>111</v>
      </c>
    </row>
    <row r="50" spans="4:6" x14ac:dyDescent="0.2">
      <c r="D50" s="60" t="str">
        <f>'Balance General SSF'!D127</f>
        <v>Shearlene Márquez</v>
      </c>
      <c r="E50" s="71" t="str">
        <f>'Balance General SSF'!E127</f>
        <v>Jesy Yanira Quijada</v>
      </c>
    </row>
    <row r="51" spans="4:6" x14ac:dyDescent="0.2">
      <c r="D51" s="60" t="s">
        <v>112</v>
      </c>
      <c r="E51" s="60" t="s">
        <v>119</v>
      </c>
    </row>
    <row r="61" spans="4:6" x14ac:dyDescent="0.2">
      <c r="D61" s="70"/>
      <c r="E61" s="70"/>
      <c r="F61" s="70"/>
    </row>
  </sheetData>
  <mergeCells count="5">
    <mergeCell ref="A5:C5"/>
    <mergeCell ref="A1:C1"/>
    <mergeCell ref="A2:C2"/>
    <mergeCell ref="A3:C3"/>
    <mergeCell ref="A4:C4"/>
  </mergeCells>
  <phoneticPr fontId="129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Marlene, Silvia [CUSCA]</cp:lastModifiedBy>
  <cp:lastPrinted>2018-09-03T17:15:03Z</cp:lastPrinted>
  <dcterms:created xsi:type="dcterms:W3CDTF">1999-07-22T05:06:38Z</dcterms:created>
  <dcterms:modified xsi:type="dcterms:W3CDTF">2018-09-03T17:54:14Z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