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249\contabilidad\Contabilidad\2018\EF 2018\EF 07 2018\"/>
    </mc:Choice>
  </mc:AlternateContent>
  <xr:revisionPtr revIDLastSave="0" documentId="10_ncr:100000_{5624A052-5E1D-43F5-836A-FAADFD73C3E2}" xr6:coauthVersionLast="31" xr6:coauthVersionMax="31" xr10:uidLastSave="{00000000-0000-0000-0000-000000000000}"/>
  <bookViews>
    <workbookView xWindow="0" yWindow="0" windowWidth="21600" windowHeight="9510" xr2:uid="{00000000-000D-0000-FFFF-FFFF00000000}"/>
  </bookViews>
  <sheets>
    <sheet name="BGeneral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95" i="1" l="1"/>
  <c r="C20" i="1" l="1"/>
  <c r="C27" i="1" l="1"/>
  <c r="C29" i="1" s="1"/>
  <c r="C37" i="1" l="1"/>
  <c r="C84" i="1" l="1"/>
  <c r="C41" i="1" l="1"/>
  <c r="C54" i="1" s="1"/>
  <c r="A62" i="1" l="1"/>
  <c r="A69" i="1"/>
  <c r="C77" i="1"/>
  <c r="C85" i="1" s="1"/>
  <c r="C90" i="1" l="1"/>
  <c r="C96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<sst xmlns="http://schemas.openxmlformats.org/spreadsheetml/2006/main" count="71" uniqueCount="69">
  <si>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</si>
  <si>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</si>
  <si>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</si>
  <si>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</si>
  <si>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</si>
  <si>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</si>
  <si>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</si>
  <si>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</si>
  <si>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</si>
  <si>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</si>
  <si>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</si>
  <si>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</si>
  <si>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</si>
  <si>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</si>
  <si>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</si>
  <si>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</si>
  <si>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</si>
  <si>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</si>
  <si>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</si>
  <si>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</si>
  <si>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</si>
  <si>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</si>
  <si>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</si>
  <si>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</si>
  <si>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</si>
  <si>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</si>
  <si>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</si>
  <si>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</si>
  <si>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</si>
  <si>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</si>
  <si>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</si>
  <si>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</si>
  <si>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</si>
  <si>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</si>
  <si>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</si>
  <si>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</si>
  <si>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</si>
  <si>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</si>
  <si>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</si>
  <si>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</si>
  <si>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</si>
  <si>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</si>
  <si>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</si>
  <si>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</si>
  <si>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</si>
  <si>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</si>
  <si>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</si>
  <si>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</si>
  <si>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</si>
  <si>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</si>
  <si>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</si>
  <si>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</si>
  <si>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</si>
  <si>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</si>
  <si>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</si>
  <si>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</si>
  <si>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</si>
  <si>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</si>
  <si>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</si>
  <si>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</si>
  <si>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</si>
  <si>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</si>
  <si>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</si>
  <si>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</si>
  <si>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</si>
  <si>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</si>
  <si>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</si>
  <si>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Al 31 de Julio 2018</t>
  </si>
  <si>
    <t>Del 01 de enero al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</si>
</sst>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showGridLines="0" tabSelected="1" topLeftCell="A60" zoomScaleNormal="100" workbookViewId="0">
      <selection activeCell="D95" sqref="D9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50" t="s">
        <v>0</v>
      </c>
      <c r="B1" s="50"/>
      <c r="C1" s="50"/>
    </row>
    <row r="2" spans="1:11">
      <c r="A2" s="50" t="s">
        <v>1</v>
      </c>
      <c r="B2" s="50"/>
      <c r="C2" s="50"/>
    </row>
    <row r="3" spans="1:11">
      <c r="A3" s="50" t="s">
        <v>2</v>
      </c>
      <c r="B3" s="50"/>
      <c r="C3" s="50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50" t="s">
        <v>4</v>
      </c>
      <c r="B6" s="50"/>
      <c r="C6" s="50"/>
    </row>
    <row r="7" spans="1:11" ht="17.25" customHeight="1">
      <c r="A7" s="51" t="s">
        <v>67</v>
      </c>
      <c r="B7" s="51"/>
      <c r="C7" s="51"/>
    </row>
    <row r="8" spans="1:11" ht="22.5" customHeight="1" thickBot="1">
      <c r="A8" s="48" t="s">
        <v>61</v>
      </c>
      <c r="B8" s="48"/>
      <c r="C8" s="48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70.709999999999994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40.11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34.19</v>
      </c>
      <c r="D16" s="3"/>
      <c r="E16" s="3"/>
      <c r="F16" s="3"/>
      <c r="G16" s="3"/>
      <c r="H16" s="11"/>
      <c r="I16" s="11"/>
      <c r="J16" s="11"/>
      <c r="K16" s="3"/>
    </row>
    <row r="17" spans="1:11" ht="13.5" hidden="1" customHeight="1">
      <c r="A17" s="1" t="s">
        <v>12</v>
      </c>
      <c r="C17" s="8">
        <v>0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36.799999999999997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6.82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192.22999999999996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13.85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48.5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98.22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290.44999999999993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1" t="s">
        <v>65</v>
      </c>
      <c r="C33" s="9">
        <v>0.52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5.37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 hidden="1">
      <c r="A36" s="1" t="s">
        <v>27</v>
      </c>
      <c r="C36" s="8">
        <v>0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5.8900000000000006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0"/>
      <c r="D38" s="15"/>
      <c r="E38" s="15"/>
      <c r="F38" s="15"/>
      <c r="G38" s="15"/>
      <c r="H38" s="21"/>
      <c r="I38" s="3"/>
      <c r="J38" s="3"/>
      <c r="K38" s="3"/>
    </row>
    <row r="39" spans="1:11" hidden="1">
      <c r="A39" s="7" t="s">
        <v>62</v>
      </c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41" t="s">
        <v>63</v>
      </c>
      <c r="C40" s="42">
        <v>0</v>
      </c>
      <c r="D40" s="15"/>
      <c r="E40" s="15"/>
      <c r="F40" s="15"/>
      <c r="G40" s="15"/>
      <c r="H40" s="21"/>
      <c r="I40" s="3"/>
      <c r="J40" s="3"/>
      <c r="K40" s="3"/>
    </row>
    <row r="41" spans="1:11" hidden="1">
      <c r="A41" s="13" t="s">
        <v>64</v>
      </c>
      <c r="C41" s="20">
        <f>SUM(C40)</f>
        <v>0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-126.66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284.55999999999995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290.44999999999993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28"/>
      <c r="B57" s="29"/>
      <c r="C57" s="30"/>
    </row>
    <row r="60" spans="1:11">
      <c r="A60" s="49" t="s">
        <v>40</v>
      </c>
      <c r="B60" s="49"/>
      <c r="C60" s="49"/>
    </row>
    <row r="61" spans="1:11">
      <c r="A61" s="49" t="s">
        <v>1</v>
      </c>
      <c r="B61" s="49"/>
      <c r="C61" s="49"/>
    </row>
    <row r="62" spans="1:11">
      <c r="A62" s="49" t="str">
        <f>+A3</f>
        <v>(Compañía Salvadoreña, Subsidiaria de Corporación de Inversiones Atlántida, S.A.)</v>
      </c>
      <c r="B62" s="49"/>
      <c r="C62" s="49"/>
    </row>
    <row r="63" spans="1:11">
      <c r="A63" s="38" t="s">
        <v>3</v>
      </c>
      <c r="B63" s="38"/>
      <c r="C63" s="38"/>
    </row>
    <row r="64" spans="1:11">
      <c r="A64" s="38"/>
      <c r="B64" s="38"/>
      <c r="C64" s="38"/>
    </row>
    <row r="65" spans="1:4">
      <c r="A65" s="49" t="s">
        <v>41</v>
      </c>
      <c r="B65" s="49"/>
      <c r="C65" s="49"/>
    </row>
    <row r="66" spans="1:4">
      <c r="A66" s="38"/>
      <c r="B66" s="38"/>
      <c r="C66" s="38"/>
    </row>
    <row r="67" spans="1:4">
      <c r="A67" s="46" t="s">
        <v>68</v>
      </c>
      <c r="B67" s="46"/>
      <c r="C67" s="46"/>
    </row>
    <row r="68" spans="1:4">
      <c r="A68" s="38"/>
      <c r="B68" s="38"/>
      <c r="C68" s="38"/>
    </row>
    <row r="69" spans="1:4" ht="13.5" thickBot="1">
      <c r="A69" s="47" t="str">
        <f>+A8</f>
        <v>(Cifras en Miles de Dólares de los Estados Unidos de América)</v>
      </c>
      <c r="B69" s="47"/>
      <c r="C69" s="47"/>
    </row>
    <row r="70" spans="1:4" ht="13.5" thickTop="1">
      <c r="A70" s="31"/>
      <c r="B70" s="31"/>
      <c r="C70" s="31"/>
    </row>
    <row r="71" spans="1:4">
      <c r="A71" s="31"/>
      <c r="B71" s="31"/>
      <c r="C71" s="31"/>
    </row>
    <row r="72" spans="1:4">
      <c r="A72" s="31"/>
      <c r="B72" s="31"/>
      <c r="C72" s="31"/>
    </row>
    <row r="73" spans="1:4">
      <c r="A73" s="32" t="s">
        <v>42</v>
      </c>
      <c r="B73" s="31"/>
      <c r="C73" s="39">
        <v>2018</v>
      </c>
      <c r="D73" s="9"/>
    </row>
    <row r="74" spans="1:4">
      <c r="A74" s="31" t="s">
        <v>43</v>
      </c>
      <c r="B74" s="31"/>
      <c r="C74" s="31"/>
    </row>
    <row r="75" spans="1:4">
      <c r="A75" s="31" t="s">
        <v>44</v>
      </c>
      <c r="B75" s="31"/>
      <c r="C75" s="8">
        <v>162.93</v>
      </c>
    </row>
    <row r="76" spans="1:4">
      <c r="A76" s="31" t="s">
        <v>45</v>
      </c>
      <c r="B76" s="31"/>
      <c r="C76" s="25">
        <v>32.61</v>
      </c>
    </row>
    <row r="77" spans="1:4">
      <c r="A77" s="31"/>
      <c r="B77" s="31"/>
      <c r="C77" s="33">
        <f>SUM(C75:C76)</f>
        <v>195.54000000000002</v>
      </c>
    </row>
    <row r="78" spans="1:4">
      <c r="A78" s="32" t="s">
        <v>46</v>
      </c>
      <c r="B78" s="31"/>
      <c r="C78" s="9"/>
    </row>
    <row r="79" spans="1:4">
      <c r="A79" s="31" t="s">
        <v>47</v>
      </c>
      <c r="B79" s="31"/>
      <c r="C79" s="9"/>
    </row>
    <row r="80" spans="1:4">
      <c r="A80" s="31" t="s">
        <v>48</v>
      </c>
      <c r="B80" s="31"/>
      <c r="C80" s="9">
        <v>108.87</v>
      </c>
    </row>
    <row r="81" spans="1:3">
      <c r="A81" s="31" t="s">
        <v>49</v>
      </c>
      <c r="B81" s="31"/>
      <c r="C81" s="9"/>
    </row>
    <row r="82" spans="1:3">
      <c r="A82" s="31" t="s">
        <v>50</v>
      </c>
      <c r="B82" s="31"/>
      <c r="C82" s="44">
        <v>204.85</v>
      </c>
    </row>
    <row r="83" spans="1:3">
      <c r="A83" s="31" t="s">
        <v>51</v>
      </c>
      <c r="B83" s="31"/>
      <c r="C83" s="9">
        <v>11.69</v>
      </c>
    </row>
    <row r="84" spans="1:3">
      <c r="A84" s="31"/>
      <c r="B84" s="31"/>
      <c r="C84" s="9">
        <f>SUM(C80:C83)</f>
        <v>325.41000000000003</v>
      </c>
    </row>
    <row r="85" spans="1:3">
      <c r="A85" s="34" t="s">
        <v>52</v>
      </c>
      <c r="B85" s="31"/>
      <c r="C85" s="33">
        <f>+C77-C84</f>
        <v>-129.87</v>
      </c>
    </row>
    <row r="86" spans="1:3">
      <c r="A86" s="31" t="s">
        <v>53</v>
      </c>
      <c r="B86" s="31"/>
      <c r="C86" s="8"/>
    </row>
    <row r="87" spans="1:3">
      <c r="A87" s="35" t="s">
        <v>54</v>
      </c>
      <c r="B87" s="31"/>
      <c r="C87" s="9"/>
    </row>
    <row r="88" spans="1:3">
      <c r="A88" s="31" t="s">
        <v>66</v>
      </c>
      <c r="B88" s="31"/>
      <c r="C88" s="9">
        <v>0</v>
      </c>
    </row>
    <row r="89" spans="1:3">
      <c r="A89" s="31" t="s">
        <v>55</v>
      </c>
      <c r="B89" s="31"/>
      <c r="C89" s="25">
        <v>5.45</v>
      </c>
    </row>
    <row r="90" spans="1:3">
      <c r="A90" s="31" t="s">
        <v>56</v>
      </c>
      <c r="B90" s="31"/>
      <c r="C90" s="36">
        <f>+C85+C88+C89</f>
        <v>-124.42</v>
      </c>
    </row>
    <row r="91" spans="1:3">
      <c r="A91" s="31"/>
      <c r="B91" s="31"/>
      <c r="C91" s="36"/>
    </row>
    <row r="92" spans="1:3">
      <c r="A92" s="35" t="s">
        <v>57</v>
      </c>
      <c r="B92" s="31"/>
      <c r="C92" s="36"/>
    </row>
    <row r="93" spans="1:3">
      <c r="A93" s="31" t="s">
        <v>58</v>
      </c>
      <c r="B93" s="31"/>
      <c r="C93" s="9">
        <v>0</v>
      </c>
    </row>
    <row r="94" spans="1:3">
      <c r="A94" s="31" t="s">
        <v>59</v>
      </c>
      <c r="B94" s="31"/>
      <c r="C94" s="25">
        <v>2.2400000000000002</v>
      </c>
    </row>
    <row r="95" spans="1:3">
      <c r="A95" s="31"/>
      <c r="B95" s="31"/>
      <c r="C95" s="36">
        <f>SUM(C93:C94)</f>
        <v>2.2400000000000002</v>
      </c>
    </row>
    <row r="96" spans="1:3">
      <c r="A96" s="34" t="s">
        <v>60</v>
      </c>
      <c r="B96" s="31"/>
      <c r="C96" s="45">
        <f>+C90-C95</f>
        <v>-126.66</v>
      </c>
    </row>
    <row r="97" spans="1:3" ht="13.5" thickBot="1">
      <c r="A97" s="37"/>
      <c r="B97" s="37"/>
      <c r="C97" s="37"/>
    </row>
    <row r="98" spans="1:3" ht="13.5" thickTop="1"/>
  </sheetData>
  <mergeCells count="12">
    <mergeCell ref="A1:C1"/>
    <mergeCell ref="A2:C2"/>
    <mergeCell ref="A3:C3"/>
    <mergeCell ref="A6:C6"/>
    <mergeCell ref="A7:C7"/>
    <mergeCell ref="A67:C67"/>
    <mergeCell ref="A69:C69"/>
    <mergeCell ref="A8:C8"/>
    <mergeCell ref="A60:C60"/>
    <mergeCell ref="A61:C61"/>
    <mergeCell ref="A62:C62"/>
    <mergeCell ref="A65:C65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2018-08-29T00:06:03Z</dcterms:modified>
</cp:coreProperties>
</file>