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ER_BVES" sheetId="1" r:id="rId1"/>
  </sheets>
  <externalReferences>
    <externalReference r:id="rId2"/>
    <externalReference r:id="rId3"/>
  </externalReferences>
  <definedNames>
    <definedName name="_xlnm.Print_Area" localSheetId="0">ER_BVES!$A$1:$D$54</definedName>
    <definedName name="_xlnm.Print_Titles" localSheetId="0">ER_BVES!$1:$5</definedName>
  </definedNames>
  <calcPr calcId="145621" fullCalcOnLoad="1"/>
</workbook>
</file>

<file path=xl/calcChain.xml><?xml version="1.0" encoding="utf-8"?>
<calcChain xmlns="http://schemas.openxmlformats.org/spreadsheetml/2006/main">
  <c r="A32" i="1" l="1"/>
  <c r="D28" i="1"/>
  <c r="D25" i="1"/>
  <c r="D15" i="1"/>
  <c r="D20" i="1" s="1"/>
  <c r="A4" i="1"/>
  <c r="A3" i="1"/>
  <c r="A2" i="1"/>
  <c r="A1" i="1"/>
  <c r="D22" i="1" l="1"/>
  <c r="D32" i="1" s="1"/>
  <c r="D33" i="1" s="1"/>
  <c r="D34" i="1" s="1"/>
</calcChain>
</file>

<file path=xl/sharedStrings.xml><?xml version="1.0" encoding="utf-8"?>
<sst xmlns="http://schemas.openxmlformats.org/spreadsheetml/2006/main" count="11" uniqueCount="11">
  <si>
    <t>GASTOS DE OPERACIÓN Y ADMINISTRACIÓN</t>
  </si>
  <si>
    <t>Gastos  Generales de Administración Puesto de Bolsa</t>
  </si>
  <si>
    <t>Resultados de Operación</t>
  </si>
  <si>
    <t>INGRESOS DIVERSOS</t>
  </si>
  <si>
    <t>Ingresos por Recuperación  de gastos</t>
  </si>
  <si>
    <t>INGRESOS FINANCIEROS</t>
  </si>
  <si>
    <t>Intereses Cuentas de Ahorro y Depositos a Plazo</t>
  </si>
  <si>
    <t>INGRESOS FINANCIEROS (EXENTOS DE RENTA)</t>
  </si>
  <si>
    <t xml:space="preserve">Ingresos por inversiones temporales </t>
  </si>
  <si>
    <t>7% de Reserva legal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</si>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</sst>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Bookman Old Style"/>
      <family val="1"/>
    </font>
    <font>
      <sz val="10"/>
      <name val="Bookman Old Style"/>
      <family val="1"/>
    </font>
    <font>
      <b/>
      <sz val="12"/>
      <name val="Bookman Old Style"/>
      <family val="1"/>
    </font>
    <font>
      <b/>
      <sz val="10"/>
      <name val="Bookman Old Style"/>
      <family val="1"/>
    </font>
    <font>
      <sz val="11"/>
      <name val="Bookman Old Style"/>
      <family val="1"/>
    </font>
    <font>
      <sz val="11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8" fillId="0" borderId="0"/>
    <xf numFmtId="0" fontId="8" fillId="0" borderId="0"/>
  </cellStyleXfs>
  <cellXfs count="24">
    <xf numFmtId="0" fontId="0" fillId="0" borderId="0" xfId="0"/>
    <xf numFmtId="43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/>
    </xf>
    <xf numFmtId="0" fontId="6" fillId="0" borderId="0" xfId="0" applyFont="1"/>
    <xf numFmtId="43" fontId="3" fillId="0" borderId="0" xfId="1" applyFont="1"/>
    <xf numFmtId="43" fontId="3" fillId="0" borderId="0" xfId="0" applyNumberFormat="1" applyFont="1"/>
    <xf numFmtId="0" fontId="7" fillId="0" borderId="0" xfId="0" applyFont="1"/>
    <xf numFmtId="43" fontId="3" fillId="0" borderId="1" xfId="1" applyFont="1" applyBorder="1"/>
    <xf numFmtId="43" fontId="3" fillId="0" borderId="0" xfId="1" applyFont="1" applyBorder="1"/>
    <xf numFmtId="0" fontId="2" fillId="0" borderId="0" xfId="0" applyFont="1"/>
    <xf numFmtId="43" fontId="5" fillId="0" borderId="0" xfId="1" applyFont="1"/>
    <xf numFmtId="43" fontId="5" fillId="0" borderId="2" xfId="1" applyFont="1" applyBorder="1"/>
    <xf numFmtId="0" fontId="7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center"/>
    </xf>
    <xf numFmtId="43" fontId="4" fillId="0" borderId="2" xfId="1" applyFont="1" applyBorder="1"/>
    <xf numFmtId="0" fontId="7" fillId="0" borderId="0" xfId="0" applyFont="1" applyFill="1" applyBorder="1" applyAlignment="1">
      <alignment horizontal="center"/>
    </xf>
    <xf numFmtId="43" fontId="4" fillId="0" borderId="3" xfId="1" applyFont="1" applyBorder="1"/>
    <xf numFmtId="0" fontId="2" fillId="0" borderId="0" xfId="0" applyFont="1" applyAlignment="1">
      <alignment horizontal="left"/>
    </xf>
    <xf numFmtId="43" fontId="5" fillId="0" borderId="0" xfId="1" applyFont="1" applyBorder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847725</xdr:colOff>
      <xdr:row>3</xdr:row>
      <xdr:rowOff>85725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0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749984</xdr:colOff>
      <xdr:row>49</xdr:row>
      <xdr:rowOff>95248</xdr:rowOff>
    </xdr:from>
    <xdr:to>
      <xdr:col>3</xdr:col>
      <xdr:colOff>938529</xdr:colOff>
      <xdr:row>53</xdr:row>
      <xdr:rowOff>71436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7209" y="10363198"/>
          <a:ext cx="2017345" cy="7477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631018</xdr:colOff>
      <xdr:row>50</xdr:row>
      <xdr:rowOff>0</xdr:rowOff>
    </xdr:from>
    <xdr:to>
      <xdr:col>0</xdr:col>
      <xdr:colOff>2516968</xdr:colOff>
      <xdr:row>53</xdr:row>
      <xdr:rowOff>45244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31018" y="10458450"/>
          <a:ext cx="1885950" cy="6262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8/IBC/Estados%20Financieros/07%20EF%20JU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5/IBC/Estados%20Financieros%202015/2010%20EF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AL-PRESU"/>
      <sheetName val="presupuesto 2003"/>
      <sheetName val="RENTA MENSUAL"/>
      <sheetName val="RENTA ANUAL"/>
      <sheetName val="BG_BVES"/>
      <sheetName val="ER_BVES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INVERSIONES BURSATILES CREDOMATIC, S.A. DE C.V.</v>
          </cell>
        </row>
        <row r="3">
          <cell r="A3" t="str">
            <v>CASA DE CORREDORES DE BOLSA</v>
          </cell>
        </row>
        <row r="4">
          <cell r="A4" t="str">
            <v>ESTADO DE RESULTADOS ACUMULADO AL 31 DE JULIO 2018</v>
          </cell>
        </row>
        <row r="5">
          <cell r="A5" t="str">
            <v>(Expresado en Dólares de los Estados Unidos de América)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AL-PRESU"/>
      <sheetName val="presupuesto 2003"/>
      <sheetName val="COMISIONES"/>
      <sheetName val="RENTA MENSUAL"/>
      <sheetName val="RENTA ANUAL"/>
    </sheetNames>
    <sheetDataSet>
      <sheetData sheetId="0" refreshError="1"/>
      <sheetData sheetId="1" refreshError="1"/>
      <sheetData sheetId="2" refreshError="1">
        <row r="127">
          <cell r="A127" t="str">
            <v>UTILIDAD / PÉRDIDA NETA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F101"/>
  <sheetViews>
    <sheetView showGridLines="0" tabSelected="1" zoomScale="80" workbookViewId="0">
      <selection activeCell="A6" sqref="A6"/>
    </sheetView>
  </sheetViews>
  <sheetFormatPr baseColWidth="10" defaultColWidth="9.140625" defaultRowHeight="15" x14ac:dyDescent="0.3"/>
  <cols>
    <col min="1" max="1" width="67" style="2" customWidth="1"/>
    <col min="2" max="2" width="13.140625" style="2" customWidth="1"/>
    <col min="3" max="3" width="14.28515625" style="8" customWidth="1"/>
    <col min="4" max="4" width="24.28515625" style="2" customWidth="1"/>
    <col min="5" max="5" width="9.140625" style="2"/>
    <col min="6" max="6" width="12.42578125" style="2" bestFit="1" customWidth="1"/>
    <col min="7" max="16384" width="9.140625" style="2"/>
  </cols>
  <sheetData>
    <row r="1" spans="1:6" ht="15.75" x14ac:dyDescent="0.3">
      <c r="A1" s="1" t="str">
        <f>'[1]ER ACUM'!A2:D2</f>
        <v>INVERSIONES BURSATILES CREDOMATIC, S.A. DE C.V.</v>
      </c>
      <c r="B1" s="1"/>
      <c r="C1" s="1"/>
      <c r="D1" s="1"/>
    </row>
    <row r="2" spans="1:6" ht="15" customHeight="1" x14ac:dyDescent="0.3">
      <c r="A2" s="1" t="str">
        <f>'[1]ER ACUM'!A3:D3</f>
        <v>CASA DE CORREDORES DE BOLSA</v>
      </c>
      <c r="B2" s="1"/>
      <c r="C2" s="1"/>
      <c r="D2" s="1"/>
    </row>
    <row r="3" spans="1:6" ht="15" customHeight="1" x14ac:dyDescent="0.3">
      <c r="A3" s="1" t="str">
        <f>'[1]ER ACUM'!A4:D4</f>
        <v>ESTADO DE RESULTADOS ACUMULADO AL 31 DE JULIO 2018</v>
      </c>
      <c r="B3" s="1"/>
      <c r="C3" s="1"/>
      <c r="D3" s="1"/>
    </row>
    <row r="4" spans="1:6" ht="15" customHeight="1" x14ac:dyDescent="0.3">
      <c r="A4" s="1" t="str">
        <f>'[1]ER ACUM'!A5:D5</f>
        <v>(Expresado en Dólares de los Estados Unidos de América)</v>
      </c>
      <c r="B4" s="1"/>
      <c r="C4" s="1"/>
      <c r="D4" s="1"/>
    </row>
    <row r="5" spans="1:6" ht="15" customHeight="1" x14ac:dyDescent="0.3">
      <c r="A5" s="3"/>
      <c r="B5" s="3"/>
      <c r="C5" s="4"/>
    </row>
    <row r="6" spans="1:6" ht="15" customHeight="1" x14ac:dyDescent="0.3">
      <c r="A6" s="3"/>
      <c r="B6" s="3"/>
      <c r="C6" s="4"/>
    </row>
    <row r="7" spans="1:6" ht="15" customHeight="1" x14ac:dyDescent="0.3">
      <c r="A7" s="3"/>
      <c r="B7" s="3"/>
      <c r="C7" s="4"/>
    </row>
    <row r="8" spans="1:6" ht="15" customHeight="1" x14ac:dyDescent="0.3">
      <c r="A8" s="3"/>
      <c r="B8" s="3"/>
      <c r="C8" s="4"/>
    </row>
    <row r="9" spans="1:6" ht="15" customHeight="1" x14ac:dyDescent="0.3">
      <c r="A9" s="3"/>
      <c r="B9" s="3"/>
      <c r="C9" s="4"/>
    </row>
    <row r="10" spans="1:6" ht="15" customHeight="1" x14ac:dyDescent="0.3">
      <c r="A10" s="3"/>
      <c r="B10" s="3"/>
      <c r="C10" s="4"/>
    </row>
    <row r="11" spans="1:6" ht="15" customHeight="1" x14ac:dyDescent="0.3">
      <c r="A11" s="3"/>
      <c r="B11" s="3"/>
      <c r="C11" s="4"/>
    </row>
    <row r="12" spans="1:6" ht="15" customHeight="1" x14ac:dyDescent="0.3">
      <c r="A12" s="3"/>
      <c r="B12" s="3"/>
      <c r="C12" s="4"/>
    </row>
    <row r="13" spans="1:6" ht="15" customHeight="1" x14ac:dyDescent="0.3">
      <c r="A13" s="5"/>
      <c r="B13" s="5"/>
      <c r="C13" s="6"/>
    </row>
    <row r="14" spans="1:6" ht="15.75" x14ac:dyDescent="0.3">
      <c r="A14" s="7"/>
      <c r="B14" s="7"/>
      <c r="D14" s="8"/>
    </row>
    <row r="15" spans="1:6" ht="15.75" x14ac:dyDescent="0.3">
      <c r="A15" s="7" t="s">
        <v>0</v>
      </c>
      <c r="B15" s="7"/>
      <c r="D15" s="8">
        <f>SUM(C17:C17)</f>
        <v>-82384.31</v>
      </c>
      <c r="F15" s="9"/>
    </row>
    <row r="16" spans="1:6" ht="5.0999999999999996" customHeight="1" x14ac:dyDescent="0.3">
      <c r="A16" s="10"/>
      <c r="B16" s="10"/>
      <c r="D16" s="8"/>
    </row>
    <row r="17" spans="1:4" ht="15.75" x14ac:dyDescent="0.3">
      <c r="A17" s="10" t="s">
        <v>1</v>
      </c>
      <c r="B17" s="10"/>
      <c r="C17" s="11">
        <v>-82384.31</v>
      </c>
      <c r="D17" s="8"/>
    </row>
    <row r="18" spans="1:4" ht="15.75" x14ac:dyDescent="0.3">
      <c r="A18" s="10"/>
      <c r="B18" s="10"/>
      <c r="C18" s="12"/>
      <c r="D18" s="8"/>
    </row>
    <row r="19" spans="1:4" ht="15.75" x14ac:dyDescent="0.3">
      <c r="A19" s="7"/>
      <c r="B19" s="7"/>
      <c r="C19" s="12"/>
      <c r="D19" s="8"/>
    </row>
    <row r="20" spans="1:4" ht="15.75" x14ac:dyDescent="0.3">
      <c r="A20" s="13" t="s">
        <v>2</v>
      </c>
      <c r="B20" s="13"/>
      <c r="C20" s="14"/>
      <c r="D20" s="15">
        <f>D15</f>
        <v>-82384.31</v>
      </c>
    </row>
    <row r="21" spans="1:4" ht="15.75" x14ac:dyDescent="0.3">
      <c r="A21" s="7"/>
      <c r="B21" s="7"/>
      <c r="D21" s="8"/>
    </row>
    <row r="22" spans="1:4" ht="15.75" x14ac:dyDescent="0.3">
      <c r="A22" s="7" t="s">
        <v>3</v>
      </c>
      <c r="B22" s="7"/>
      <c r="D22" s="8">
        <f>SUM(C23:C23)</f>
        <v>4799.22</v>
      </c>
    </row>
    <row r="23" spans="1:4" ht="15.75" x14ac:dyDescent="0.3">
      <c r="A23" s="10" t="s">
        <v>4</v>
      </c>
      <c r="B23" s="10"/>
      <c r="C23" s="11">
        <v>4799.22</v>
      </c>
      <c r="D23" s="8"/>
    </row>
    <row r="24" spans="1:4" ht="5.0999999999999996" customHeight="1" x14ac:dyDescent="0.3">
      <c r="A24" s="7"/>
      <c r="B24" s="7"/>
      <c r="D24" s="8"/>
    </row>
    <row r="25" spans="1:4" ht="15.75" x14ac:dyDescent="0.3">
      <c r="A25" s="13" t="s">
        <v>5</v>
      </c>
      <c r="B25" s="13"/>
      <c r="D25" s="8">
        <f>SUM(C26:C26)</f>
        <v>20266.82</v>
      </c>
    </row>
    <row r="26" spans="1:4" ht="15.75" x14ac:dyDescent="0.3">
      <c r="A26" s="16" t="s">
        <v>6</v>
      </c>
      <c r="B26" s="12"/>
      <c r="C26" s="11">
        <v>20266.82</v>
      </c>
      <c r="D26" s="8"/>
    </row>
    <row r="27" spans="1:4" ht="5.0999999999999996" customHeight="1" x14ac:dyDescent="0.3">
      <c r="A27" s="16"/>
      <c r="B27" s="8"/>
      <c r="D27" s="8"/>
    </row>
    <row r="28" spans="1:4" ht="15.75" x14ac:dyDescent="0.3">
      <c r="A28" s="17" t="s">
        <v>7</v>
      </c>
      <c r="B28" s="8"/>
      <c r="D28" s="8">
        <f>SUM(C29:C29)</f>
        <v>2268</v>
      </c>
    </row>
    <row r="29" spans="1:4" ht="15.75" x14ac:dyDescent="0.3">
      <c r="A29" s="16" t="s">
        <v>8</v>
      </c>
      <c r="B29" s="8"/>
      <c r="C29" s="11">
        <v>2268</v>
      </c>
      <c r="D29" s="8"/>
    </row>
    <row r="30" spans="1:4" ht="15.75" x14ac:dyDescent="0.3">
      <c r="A30" s="16"/>
      <c r="B30" s="8"/>
      <c r="C30" s="12"/>
      <c r="D30" s="8"/>
    </row>
    <row r="31" spans="1:4" ht="15.75" x14ac:dyDescent="0.3">
      <c r="A31" s="16"/>
      <c r="B31" s="12"/>
      <c r="D31" s="8"/>
    </row>
    <row r="32" spans="1:4" ht="16.5" x14ac:dyDescent="0.3">
      <c r="A32" s="18" t="str">
        <f>+'[2]ER MES'!A127</f>
        <v>UTILIDAD / PÉRDIDA NETA</v>
      </c>
      <c r="B32" s="18"/>
      <c r="D32" s="19">
        <f>SUM(D20:D29)</f>
        <v>-55050.27</v>
      </c>
    </row>
    <row r="33" spans="1:4" ht="15.75" x14ac:dyDescent="0.3">
      <c r="A33" s="20" t="s">
        <v>9</v>
      </c>
      <c r="B33"/>
      <c r="C33"/>
      <c r="D33" s="8">
        <f>(D32)*0.07</f>
        <v>-3853.5189</v>
      </c>
    </row>
    <row r="34" spans="1:4" ht="17.25" thickBot="1" x14ac:dyDescent="0.35">
      <c r="A34" s="20" t="s">
        <v>10</v>
      </c>
      <c r="B34"/>
      <c r="C34"/>
      <c r="D34" s="21">
        <f>+D32-D33</f>
        <v>-51196.751099999994</v>
      </c>
    </row>
    <row r="35" spans="1:4" ht="15.75" thickTop="1" x14ac:dyDescent="0.3">
      <c r="A35"/>
      <c r="B35"/>
      <c r="C35"/>
      <c r="D35"/>
    </row>
    <row r="36" spans="1:4" x14ac:dyDescent="0.3">
      <c r="A36"/>
      <c r="B36"/>
      <c r="C36"/>
      <c r="D36"/>
    </row>
    <row r="37" spans="1:4" x14ac:dyDescent="0.3">
      <c r="A37"/>
      <c r="B37"/>
      <c r="C37"/>
      <c r="D37"/>
    </row>
    <row r="38" spans="1:4" x14ac:dyDescent="0.3">
      <c r="A38"/>
      <c r="B38"/>
      <c r="C38"/>
      <c r="D38"/>
    </row>
    <row r="39" spans="1:4" x14ac:dyDescent="0.3">
      <c r="A39"/>
      <c r="B39"/>
      <c r="C39"/>
      <c r="D39"/>
    </row>
    <row r="40" spans="1:4" x14ac:dyDescent="0.3">
      <c r="A40"/>
      <c r="B40"/>
      <c r="C40"/>
      <c r="D40"/>
    </row>
    <row r="41" spans="1:4" x14ac:dyDescent="0.3">
      <c r="A41"/>
      <c r="B41"/>
      <c r="C41"/>
      <c r="D41"/>
    </row>
    <row r="42" spans="1:4" x14ac:dyDescent="0.3">
      <c r="A42"/>
      <c r="B42"/>
      <c r="C42"/>
      <c r="D42"/>
    </row>
    <row r="43" spans="1:4" x14ac:dyDescent="0.3">
      <c r="A43"/>
      <c r="B43"/>
      <c r="C43"/>
      <c r="D43"/>
    </row>
    <row r="44" spans="1:4" x14ac:dyDescent="0.3">
      <c r="A44"/>
      <c r="B44"/>
      <c r="C44"/>
      <c r="D44"/>
    </row>
    <row r="45" spans="1:4" x14ac:dyDescent="0.3">
      <c r="A45"/>
      <c r="B45"/>
      <c r="C45"/>
      <c r="D45"/>
    </row>
    <row r="46" spans="1:4" x14ac:dyDescent="0.3">
      <c r="A46"/>
      <c r="B46"/>
      <c r="C46"/>
      <c r="D46"/>
    </row>
    <row r="47" spans="1:4" x14ac:dyDescent="0.3">
      <c r="A47"/>
      <c r="B47"/>
      <c r="C47"/>
      <c r="D47"/>
    </row>
    <row r="48" spans="1:4" x14ac:dyDescent="0.3">
      <c r="A48"/>
      <c r="B48"/>
      <c r="C48"/>
      <c r="D48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ht="15.75" x14ac:dyDescent="0.3">
      <c r="A52" s="22"/>
      <c r="B52" s="18"/>
      <c r="D52" s="23"/>
    </row>
    <row r="53" spans="1:4" x14ac:dyDescent="0.3">
      <c r="A53"/>
      <c r="B53"/>
      <c r="C53"/>
    </row>
    <row r="54" spans="1:4" x14ac:dyDescent="0.3">
      <c r="A54"/>
      <c r="B54"/>
      <c r="C54"/>
    </row>
    <row r="56" spans="1:4" x14ac:dyDescent="0.3">
      <c r="D56" s="8"/>
    </row>
    <row r="57" spans="1:4" x14ac:dyDescent="0.3">
      <c r="D57" s="8"/>
    </row>
    <row r="60" spans="1:4" x14ac:dyDescent="0.3">
      <c r="D60" s="8"/>
    </row>
    <row r="61" spans="1:4" x14ac:dyDescent="0.3">
      <c r="D61" s="8"/>
    </row>
    <row r="62" spans="1:4" x14ac:dyDescent="0.3">
      <c r="D62" s="8"/>
    </row>
    <row r="63" spans="1:4" x14ac:dyDescent="0.3">
      <c r="D63" s="8"/>
    </row>
    <row r="64" spans="1:4" x14ac:dyDescent="0.3">
      <c r="D64" s="8"/>
    </row>
    <row r="65" spans="4:4" x14ac:dyDescent="0.3">
      <c r="D65" s="8"/>
    </row>
    <row r="66" spans="4:4" x14ac:dyDescent="0.3">
      <c r="D66" s="8"/>
    </row>
    <row r="67" spans="4:4" x14ac:dyDescent="0.3">
      <c r="D67" s="8"/>
    </row>
    <row r="68" spans="4:4" x14ac:dyDescent="0.3">
      <c r="D68" s="8"/>
    </row>
    <row r="69" spans="4:4" x14ac:dyDescent="0.3">
      <c r="D69" s="8"/>
    </row>
    <row r="70" spans="4:4" x14ac:dyDescent="0.3">
      <c r="D70" s="8"/>
    </row>
    <row r="71" spans="4:4" x14ac:dyDescent="0.3">
      <c r="D71" s="8"/>
    </row>
    <row r="72" spans="4:4" x14ac:dyDescent="0.3">
      <c r="D72" s="8"/>
    </row>
    <row r="73" spans="4:4" x14ac:dyDescent="0.3">
      <c r="D73" s="8"/>
    </row>
    <row r="74" spans="4:4" x14ac:dyDescent="0.3">
      <c r="D74" s="8"/>
    </row>
    <row r="75" spans="4:4" x14ac:dyDescent="0.3">
      <c r="D75" s="8"/>
    </row>
    <row r="76" spans="4:4" x14ac:dyDescent="0.3">
      <c r="D76" s="8"/>
    </row>
    <row r="77" spans="4:4" x14ac:dyDescent="0.3">
      <c r="D77" s="8"/>
    </row>
    <row r="78" spans="4:4" x14ac:dyDescent="0.3">
      <c r="D78" s="8"/>
    </row>
    <row r="79" spans="4:4" x14ac:dyDescent="0.3">
      <c r="D79" s="8"/>
    </row>
    <row r="80" spans="4:4" x14ac:dyDescent="0.3">
      <c r="D80" s="8"/>
    </row>
    <row r="81" spans="4:4" x14ac:dyDescent="0.3">
      <c r="D81" s="8"/>
    </row>
    <row r="82" spans="4:4" x14ac:dyDescent="0.3">
      <c r="D82" s="8"/>
    </row>
    <row r="83" spans="4:4" x14ac:dyDescent="0.3">
      <c r="D83" s="8"/>
    </row>
    <row r="84" spans="4:4" x14ac:dyDescent="0.3">
      <c r="D84" s="8"/>
    </row>
    <row r="85" spans="4:4" x14ac:dyDescent="0.3">
      <c r="D85" s="8"/>
    </row>
    <row r="86" spans="4:4" x14ac:dyDescent="0.3">
      <c r="D86" s="8"/>
    </row>
    <row r="87" spans="4:4" x14ac:dyDescent="0.3">
      <c r="D87" s="8"/>
    </row>
    <row r="88" spans="4:4" x14ac:dyDescent="0.3">
      <c r="D88" s="8"/>
    </row>
    <row r="89" spans="4:4" x14ac:dyDescent="0.3">
      <c r="D89" s="8"/>
    </row>
    <row r="90" spans="4:4" x14ac:dyDescent="0.3">
      <c r="D90" s="8"/>
    </row>
    <row r="91" spans="4:4" x14ac:dyDescent="0.3">
      <c r="D91" s="8"/>
    </row>
    <row r="92" spans="4:4" x14ac:dyDescent="0.3">
      <c r="D92" s="8"/>
    </row>
    <row r="93" spans="4:4" x14ac:dyDescent="0.3">
      <c r="D93" s="8"/>
    </row>
    <row r="94" spans="4:4" x14ac:dyDescent="0.3">
      <c r="D94" s="8"/>
    </row>
    <row r="95" spans="4:4" x14ac:dyDescent="0.3">
      <c r="D95" s="8"/>
    </row>
    <row r="96" spans="4:4" x14ac:dyDescent="0.3">
      <c r="D96" s="8"/>
    </row>
    <row r="97" spans="4:4" x14ac:dyDescent="0.3">
      <c r="D97" s="8"/>
    </row>
    <row r="98" spans="4:4" x14ac:dyDescent="0.3">
      <c r="D98" s="8"/>
    </row>
    <row r="99" spans="4:4" x14ac:dyDescent="0.3">
      <c r="D99" s="8"/>
    </row>
    <row r="100" spans="4:4" x14ac:dyDescent="0.3">
      <c r="D100" s="8"/>
    </row>
    <row r="101" spans="4:4" x14ac:dyDescent="0.3">
      <c r="D101" s="8"/>
    </row>
  </sheetData>
  <mergeCells count="4">
    <mergeCell ref="A1:D1"/>
    <mergeCell ref="A2:D2"/>
    <mergeCell ref="A3:D3"/>
    <mergeCell ref="A4:D4"/>
  </mergeCells>
  <printOptions horizontalCentered="1" verticalCentered="1"/>
  <pageMargins left="0.70866141732283472" right="0.70866141732283472" top="0.39370078740157483" bottom="0.74803149606299213" header="0.31496062992125984" footer="0.31496062992125984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ER_BVES</vt:lpstr>
      <vt:lpstr>ER_BVES!Área_de_impresión</vt:lpstr>
      <vt:lpstr>ER_BVES!Títulos_a_imprimir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2018-08-28T21:28:26Z</dcterms:created>
  <dcterms:modified xsi:type="dcterms:W3CDTF">2018-08-28T21:30:47Z</dcterms:modified>
</cp:coreProperties>
</file>