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1"/>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'!$A$1:$C$62</definedName>
    <definedName name="_xlnm.Print_Area" localSheetId="1">'Estad. Resultado'!$A$1:$G$41</definedName>
  </definedNames>
  <calcPr fullCalcOnLoad="1"/>
</workbook>
</file>

<file path=xl/sharedStrings.xml><?xml version="1.0" encoding="utf-8"?>
<sst xmlns="http://schemas.openxmlformats.org/spreadsheetml/2006/main" count="108" uniqueCount="102">
  <si>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</si>
  <si>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</si>
  <si>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</si>
  <si>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</si>
  <si>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</si>
  <si>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</si>
  <si>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</si>
  <si>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</si>
  <si>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</si>
  <si>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</si>
  <si>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</si>
  <si>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</si>
  <si>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</si>
  <si>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</si>
  <si>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</si>
  <si>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</si>
  <si>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</si>
  <si>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</si>
  <si>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</si>
  <si>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</si>
  <si>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</si>
  <si>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Cuentas y documentos por cobrar relacionadas</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</si>
  <si>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</si>
  <si>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</si>
  <si>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</si>
  <si>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</si>
  <si>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</si>
  <si>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</si>
  <si>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</si>
  <si>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</si>
  <si>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</si>
  <si>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</si>
  <si>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</si>
  <si>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</si>
  <si>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</si>
  <si>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</si>
  <si>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</si>
  <si>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</si>
  <si>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</si>
  <si>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</si>
  <si>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</si>
  <si>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</si>
  <si>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</si>
  <si>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</si>
  <si>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</si>
  <si>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</si>
  <si>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</si>
  <si>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</si>
  <si>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</si>
  <si>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</si>
  <si>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</si>
  <si>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</si>
  <si>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</si>
  <si>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</si>
  <si>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</si>
  <si>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</si>
  <si>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</si>
  <si>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</si>
  <si>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Pérdidas en venta de activos</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</si>
  <si>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</si>
  <si>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</si>
  <si>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</si>
  <si>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</si>
  <si>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</si>
  <si>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</si>
  <si>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</si>
  <si>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</si>
  <si>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</si>
  <si>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</si>
  <si>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</si>
  <si>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</si>
  <si>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</si>
  <si>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</si>
  <si>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</si>
  <si>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</si>
  <si>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</si>
  <si>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</si>
  <si>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</si>
  <si>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</si>
  <si>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</si>
  <si>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</si>
  <si>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</si>
  <si>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</si>
  <si>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</si>
  <si>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</si>
  <si>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</si>
  <si>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</si>
  <si>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</si>
  <si>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</si>
  <si>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</si>
  <si>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</si>
  <si>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</si>
  <si>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</si>
  <si>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</si>
  <si>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</si>
  <si>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</si>
  <si>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</si>
  <si>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Gastos de Operacion</t>
  </si>
  <si>
    <t>Balance General  al 31 de Julio de 2018</t>
  </si>
  <si>
    <t>(Expresado en Miles de Dólares de los Estados Unidos de América)</t>
  </si>
  <si>
    <t>HENCORP, S.A. DE C.V. CASA DE CORREDORES DE BOLSA</t>
  </si>
  <si>
    <t>Estado de Resultados del 1°de Enero al 31 de Julio de 2018</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</si>
</sst>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0">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74">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Border="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3" fillId="24" borderId="0" xfId="55" applyFont="1" applyFill="1" applyAlignment="1">
      <alignment horizontal="right" vertical="top" wrapText="1"/>
      <protection/>
    </xf>
    <xf numFmtId="44" fontId="5" fillId="25" borderId="0" xfId="0"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 fontId="2" fillId="25" borderId="0" xfId="0" applyNumberFormat="1" applyFont="1" applyFill="1" applyAlignment="1">
      <alignment horizontal="centerContinuous"/>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2"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0" fontId="1" fillId="26" borderId="0" xfId="0" applyFont="1" applyFill="1" applyBorder="1" applyAlignment="1">
      <alignment vertical="center"/>
    </xf>
    <xf numFmtId="43" fontId="2" fillId="26" borderId="0" xfId="49" applyFont="1" applyFill="1" applyBorder="1" applyAlignment="1">
      <alignment vertical="center"/>
    </xf>
    <xf numFmtId="0" fontId="2" fillId="26" borderId="0" xfId="0" applyFont="1" applyFill="1" applyBorder="1" applyAlignment="1">
      <alignment vertical="center"/>
    </xf>
    <xf numFmtId="0" fontId="2" fillId="25" borderId="0" xfId="0" applyFont="1" applyFill="1" applyAlignment="1">
      <alignment/>
    </xf>
    <xf numFmtId="0" fontId="1" fillId="24" borderId="0" xfId="0" applyFont="1" applyFill="1" applyAlignment="1">
      <alignment horizontal="left"/>
    </xf>
    <xf numFmtId="0" fontId="2" fillId="24" borderId="0" xfId="0" applyFont="1" applyFill="1" applyBorder="1" applyAlignment="1">
      <alignment horizontal="left"/>
    </xf>
    <xf numFmtId="0" fontId="1" fillId="24" borderId="0" xfId="0" applyFont="1" applyFill="1" applyBorder="1" applyAlignment="1">
      <alignment horizontal="left"/>
    </xf>
    <xf numFmtId="0" fontId="1" fillId="25" borderId="0" xfId="0" applyFont="1" applyFill="1" applyBorder="1" applyAlignment="1">
      <alignment horizontal="center"/>
    </xf>
    <xf numFmtId="0" fontId="5" fillId="24" borderId="0" xfId="0" applyFont="1" applyFill="1" applyAlignment="1">
      <alignment horizontal="center"/>
    </xf>
    <xf numFmtId="0" fontId="1" fillId="24" borderId="0" xfId="0" applyFont="1" applyFill="1" applyAlignment="1">
      <alignment horizontal="center"/>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58</xdr:row>
      <xdr:rowOff>76200</xdr:rowOff>
    </xdr:from>
    <xdr:to>
      <xdr:col>2</xdr:col>
      <xdr:colOff>1057275</xdr:colOff>
      <xdr:row>61</xdr:row>
      <xdr:rowOff>76200</xdr:rowOff>
    </xdr:to>
    <xdr:pic>
      <xdr:nvPicPr>
        <xdr:cNvPr id="1" name="Imagen 4"/>
        <xdr:cNvPicPr preferRelativeResize="1">
          <a:picLocks noChangeAspect="1"/>
        </xdr:cNvPicPr>
      </xdr:nvPicPr>
      <xdr:blipFill>
        <a:blip r:embed="rId1"/>
        <a:stretch>
          <a:fillRect/>
        </a:stretch>
      </xdr:blipFill>
      <xdr:spPr>
        <a:xfrm>
          <a:off x="114300" y="8953500"/>
          <a:ext cx="62484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36</xdr:row>
      <xdr:rowOff>28575</xdr:rowOff>
    </xdr:from>
    <xdr:to>
      <xdr:col>6</xdr:col>
      <xdr:colOff>809625</xdr:colOff>
      <xdr:row>38</xdr:row>
      <xdr:rowOff>76200</xdr:rowOff>
    </xdr:to>
    <xdr:pic>
      <xdr:nvPicPr>
        <xdr:cNvPr id="1" name="Imagen 1"/>
        <xdr:cNvPicPr preferRelativeResize="1">
          <a:picLocks noChangeAspect="1"/>
        </xdr:cNvPicPr>
      </xdr:nvPicPr>
      <xdr:blipFill>
        <a:blip r:embed="rId1"/>
        <a:stretch>
          <a:fillRect/>
        </a:stretch>
      </xdr:blipFill>
      <xdr:spPr>
        <a:xfrm>
          <a:off x="133350" y="6896100"/>
          <a:ext cx="58864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79"/>
  <sheetViews>
    <sheetView view="pageBreakPreview" zoomScaleSheetLayoutView="100" workbookViewId="0" topLeftCell="A1">
      <selection activeCell="B55" sqref="B55"/>
    </sheetView>
  </sheetViews>
  <sheetFormatPr defaultColWidth="11.421875" defaultRowHeight="12.75"/>
  <cols>
    <col min="1" max="1" width="5.7109375" style="1" customWidth="1"/>
    <col min="2" max="2" width="73.8515625" style="1" customWidth="1"/>
    <col min="3" max="3" width="17.00390625" style="47" customWidth="1"/>
    <col min="4" max="4" width="11.421875" style="1" customWidth="1"/>
    <col min="5" max="5" width="25.57421875" style="1" customWidth="1"/>
    <col min="6" max="6" width="12.28125" style="1" bestFit="1" customWidth="1"/>
    <col min="7" max="16384" width="11.421875" style="1" customWidth="1"/>
  </cols>
  <sheetData>
    <row r="1" spans="1:3" ht="12.75" customHeight="1">
      <c r="A1" s="68" t="s">
        <v>100</v>
      </c>
      <c r="B1" s="68"/>
      <c r="C1" s="68"/>
    </row>
    <row r="2" spans="1:3" ht="12.75" customHeight="1">
      <c r="A2" s="68" t="s">
        <v>98</v>
      </c>
      <c r="B2" s="68"/>
      <c r="C2" s="68"/>
    </row>
    <row r="3" spans="1:3" ht="12.75" customHeight="1">
      <c r="A3" s="67" t="s">
        <v>99</v>
      </c>
      <c r="B3" s="67"/>
      <c r="C3" s="67"/>
    </row>
    <row r="4" spans="2:3" ht="12">
      <c r="B4" s="2"/>
      <c r="C4" s="42"/>
    </row>
    <row r="5" spans="1:3" ht="12" customHeight="1">
      <c r="A5" s="3">
        <v>1</v>
      </c>
      <c r="B5" s="3" t="s">
        <v>1</v>
      </c>
      <c r="C5" s="43"/>
    </row>
    <row r="6" spans="1:3" ht="12" customHeight="1">
      <c r="A6" s="3">
        <v>11</v>
      </c>
      <c r="B6" s="3" t="s">
        <v>62</v>
      </c>
      <c r="C6" s="43">
        <v>535.7491200000001</v>
      </c>
    </row>
    <row r="7" spans="1:3" ht="12" customHeight="1">
      <c r="A7" s="1">
        <v>110</v>
      </c>
      <c r="B7" s="1" t="s">
        <v>18</v>
      </c>
      <c r="C7" s="44">
        <v>0.2</v>
      </c>
    </row>
    <row r="8" spans="1:3" ht="12" customHeight="1">
      <c r="A8" s="1">
        <v>111</v>
      </c>
      <c r="B8" s="1" t="s">
        <v>17</v>
      </c>
      <c r="C8" s="44">
        <v>292.9854</v>
      </c>
    </row>
    <row r="9" spans="1:6" ht="12" customHeight="1">
      <c r="A9" s="1">
        <v>112</v>
      </c>
      <c r="B9" s="1" t="s">
        <v>2</v>
      </c>
      <c r="C9" s="44">
        <v>8.2</v>
      </c>
      <c r="F9" s="8"/>
    </row>
    <row r="10" spans="1:6" ht="12" customHeight="1">
      <c r="A10" s="1">
        <v>113</v>
      </c>
      <c r="B10" s="1" t="s">
        <v>19</v>
      </c>
      <c r="C10" s="44">
        <v>62.369279999999996</v>
      </c>
      <c r="D10" s="8"/>
      <c r="F10" s="8"/>
    </row>
    <row r="11" spans="1:6" ht="12" customHeight="1">
      <c r="A11" s="1">
        <v>114</v>
      </c>
      <c r="B11" s="1" t="s">
        <v>20</v>
      </c>
      <c r="C11" s="44">
        <v>11.62128</v>
      </c>
      <c r="D11" s="8"/>
      <c r="F11" s="8"/>
    </row>
    <row r="12" spans="1:4" ht="12" customHeight="1">
      <c r="A12" s="1">
        <v>115</v>
      </c>
      <c r="B12" s="1" t="s">
        <v>21</v>
      </c>
      <c r="C12" s="44">
        <v>150.675</v>
      </c>
      <c r="D12" s="8"/>
    </row>
    <row r="13" spans="1:3" ht="12" customHeight="1">
      <c r="A13" s="1">
        <v>116</v>
      </c>
      <c r="B13" s="1" t="s">
        <v>3</v>
      </c>
      <c r="C13" s="44">
        <v>0.09231</v>
      </c>
    </row>
    <row r="14" spans="1:4" ht="12" customHeight="1">
      <c r="A14" s="1">
        <v>117</v>
      </c>
      <c r="B14" s="1" t="s">
        <v>4</v>
      </c>
      <c r="C14" s="44">
        <v>6.11589</v>
      </c>
      <c r="D14" s="8"/>
    </row>
    <row r="15" spans="1:4" ht="12" customHeight="1">
      <c r="A15" s="1">
        <v>118</v>
      </c>
      <c r="B15" s="1" t="s">
        <v>5</v>
      </c>
      <c r="C15" s="44">
        <v>3.48996</v>
      </c>
      <c r="D15" s="8"/>
    </row>
    <row r="16" spans="1:4" ht="12" customHeight="1">
      <c r="A16" s="3">
        <v>12</v>
      </c>
      <c r="B16" s="3" t="s">
        <v>25</v>
      </c>
      <c r="C16" s="45">
        <v>18.08671</v>
      </c>
      <c r="D16" s="39"/>
    </row>
    <row r="17" spans="1:3" ht="12" customHeight="1">
      <c r="A17" s="1">
        <v>120</v>
      </c>
      <c r="B17" s="62" t="s">
        <v>22</v>
      </c>
      <c r="C17" s="44">
        <v>0.6345700000000001</v>
      </c>
    </row>
    <row r="18" spans="1:3" ht="12" customHeight="1">
      <c r="A18" s="1">
        <v>121</v>
      </c>
      <c r="B18" s="1" t="s">
        <v>23</v>
      </c>
      <c r="C18" s="44">
        <v>3.2796999999999996</v>
      </c>
    </row>
    <row r="19" spans="1:3" ht="12" customHeight="1">
      <c r="A19" s="1">
        <v>123</v>
      </c>
      <c r="B19" s="1" t="s">
        <v>24</v>
      </c>
      <c r="C19" s="44">
        <v>5.94</v>
      </c>
    </row>
    <row r="20" spans="1:4" ht="12" customHeight="1">
      <c r="A20" s="1">
        <v>126</v>
      </c>
      <c r="B20" s="1" t="s">
        <v>6</v>
      </c>
      <c r="C20" s="44">
        <v>8.23244</v>
      </c>
      <c r="D20" s="8"/>
    </row>
    <row r="21" spans="2:4" ht="12" customHeight="1" thickBot="1">
      <c r="B21" s="63" t="s">
        <v>7</v>
      </c>
      <c r="C21" s="46">
        <v>553.8358300000001</v>
      </c>
      <c r="D21" s="8"/>
    </row>
    <row r="22" ht="12" customHeight="1" thickTop="1">
      <c r="D22" s="8"/>
    </row>
    <row r="23" spans="1:3" ht="12" customHeight="1">
      <c r="A23" s="3">
        <v>2</v>
      </c>
      <c r="B23" s="3" t="s">
        <v>8</v>
      </c>
      <c r="C23" s="43"/>
    </row>
    <row r="24" spans="1:3" ht="12" customHeight="1">
      <c r="A24" s="3">
        <v>21</v>
      </c>
      <c r="B24" s="3" t="s">
        <v>26</v>
      </c>
      <c r="C24" s="43">
        <v>69.86286000000001</v>
      </c>
    </row>
    <row r="25" spans="1:3" ht="12" customHeight="1">
      <c r="A25" s="1">
        <v>213</v>
      </c>
      <c r="B25" s="1" t="s">
        <v>9</v>
      </c>
      <c r="C25" s="44">
        <v>67.72463</v>
      </c>
    </row>
    <row r="26" spans="1:8" ht="12" customHeight="1">
      <c r="A26" s="1">
        <v>215</v>
      </c>
      <c r="B26" s="1" t="s">
        <v>10</v>
      </c>
      <c r="C26" s="44">
        <v>2.13823</v>
      </c>
      <c r="D26" s="30"/>
      <c r="E26" s="30"/>
      <c r="F26" s="30"/>
      <c r="G26" s="30"/>
      <c r="H26" s="30"/>
    </row>
    <row r="27" spans="1:8" ht="12" customHeight="1">
      <c r="A27" s="3">
        <v>22</v>
      </c>
      <c r="B27" s="3" t="s">
        <v>27</v>
      </c>
      <c r="C27" s="43">
        <v>3.9479</v>
      </c>
      <c r="D27" s="66"/>
      <c r="E27" s="66"/>
      <c r="F27" s="66"/>
      <c r="G27" s="30"/>
      <c r="H27" s="30"/>
    </row>
    <row r="28" spans="1:8" ht="12" customHeight="1">
      <c r="A28" s="1">
        <v>225</v>
      </c>
      <c r="B28" s="1" t="s">
        <v>28</v>
      </c>
      <c r="C28" s="44">
        <v>3.9479</v>
      </c>
      <c r="D28" s="56"/>
      <c r="E28" s="57"/>
      <c r="F28" s="57"/>
      <c r="G28" s="30"/>
      <c r="H28" s="30"/>
    </row>
    <row r="29" spans="2:8" ht="12" customHeight="1" thickBot="1">
      <c r="B29" s="63" t="s">
        <v>11</v>
      </c>
      <c r="C29" s="48">
        <v>73.81076000000002</v>
      </c>
      <c r="D29" s="56"/>
      <c r="E29" s="57"/>
      <c r="F29" s="57"/>
      <c r="G29" s="30"/>
      <c r="H29" s="30"/>
    </row>
    <row r="30" spans="2:8" ht="12" customHeight="1" thickTop="1">
      <c r="B30" s="3"/>
      <c r="C30" s="43"/>
      <c r="D30" s="56"/>
      <c r="E30" s="57"/>
      <c r="F30" s="57"/>
      <c r="G30" s="30"/>
      <c r="H30" s="30"/>
    </row>
    <row r="31" spans="1:8" ht="12" customHeight="1">
      <c r="A31" s="3">
        <v>3</v>
      </c>
      <c r="B31" s="3" t="s">
        <v>29</v>
      </c>
      <c r="C31" s="43">
        <v>480.0250700000001</v>
      </c>
      <c r="D31" s="59"/>
      <c r="E31" s="60"/>
      <c r="F31" s="58"/>
      <c r="G31" s="30"/>
      <c r="H31" s="30"/>
    </row>
    <row r="32" spans="1:8" ht="12" customHeight="1">
      <c r="A32" s="3">
        <v>31</v>
      </c>
      <c r="B32" s="3" t="s">
        <v>12</v>
      </c>
      <c r="C32" s="45">
        <v>600</v>
      </c>
      <c r="D32" s="61"/>
      <c r="E32" s="60"/>
      <c r="F32" s="56"/>
      <c r="G32" s="30"/>
      <c r="H32" s="30"/>
    </row>
    <row r="33" spans="1:8" ht="12" customHeight="1">
      <c r="A33" s="1">
        <v>310</v>
      </c>
      <c r="B33" s="1" t="s">
        <v>13</v>
      </c>
      <c r="C33" s="44">
        <v>600</v>
      </c>
      <c r="D33" s="61"/>
      <c r="E33" s="60"/>
      <c r="F33" s="56"/>
      <c r="G33" s="30"/>
      <c r="H33" s="30"/>
    </row>
    <row r="34" spans="1:8" ht="12" customHeight="1">
      <c r="A34" s="3">
        <v>32</v>
      </c>
      <c r="B34" s="3" t="s">
        <v>14</v>
      </c>
      <c r="C34" s="45">
        <v>86.42933000000001</v>
      </c>
      <c r="D34" s="61"/>
      <c r="E34" s="60"/>
      <c r="F34" s="30"/>
      <c r="G34" s="30"/>
      <c r="H34" s="30"/>
    </row>
    <row r="35" spans="1:8" ht="12" customHeight="1">
      <c r="A35" s="1">
        <v>320</v>
      </c>
      <c r="B35" s="1" t="s">
        <v>14</v>
      </c>
      <c r="C35" s="44">
        <v>86.42933000000001</v>
      </c>
      <c r="D35" s="61"/>
      <c r="E35" s="60"/>
      <c r="F35" s="30"/>
      <c r="G35" s="30"/>
      <c r="H35" s="30"/>
    </row>
    <row r="36" spans="1:8" ht="12" customHeight="1">
      <c r="A36" s="3">
        <v>33</v>
      </c>
      <c r="B36" s="3" t="s">
        <v>30</v>
      </c>
      <c r="C36" s="45">
        <v>-41.78218</v>
      </c>
      <c r="D36" s="30"/>
      <c r="E36" s="7"/>
      <c r="F36" s="30"/>
      <c r="G36" s="30"/>
      <c r="H36" s="30"/>
    </row>
    <row r="37" spans="1:3" ht="12" customHeight="1">
      <c r="A37" s="1">
        <v>332</v>
      </c>
      <c r="B37" s="1" t="s">
        <v>31</v>
      </c>
      <c r="C37" s="44">
        <v>-41.78218</v>
      </c>
    </row>
    <row r="38" spans="1:3" ht="12" customHeight="1">
      <c r="A38" s="3">
        <v>34</v>
      </c>
      <c r="B38" s="3" t="s">
        <v>15</v>
      </c>
      <c r="C38" s="49">
        <v>-164.62207999999998</v>
      </c>
    </row>
    <row r="39" spans="1:3" ht="12" customHeight="1">
      <c r="A39" s="1">
        <v>340</v>
      </c>
      <c r="B39" s="1" t="s">
        <v>32</v>
      </c>
      <c r="C39" s="44">
        <v>-96.75975</v>
      </c>
    </row>
    <row r="40" spans="1:3" ht="12" customHeight="1">
      <c r="A40" s="1">
        <v>341</v>
      </c>
      <c r="B40" s="1" t="s">
        <v>33</v>
      </c>
      <c r="C40" s="44">
        <v>-67.86232999999999</v>
      </c>
    </row>
    <row r="41" spans="2:3" ht="12" customHeight="1" thickBot="1">
      <c r="B41" s="3" t="s">
        <v>34</v>
      </c>
      <c r="C41" s="46">
        <v>553.8358300000001</v>
      </c>
    </row>
    <row r="42" ht="12" customHeight="1" thickTop="1">
      <c r="B42" s="3"/>
    </row>
    <row r="43" ht="12" customHeight="1">
      <c r="B43" s="3" t="s">
        <v>35</v>
      </c>
    </row>
    <row r="44" spans="1:2" ht="12" customHeight="1">
      <c r="A44" s="1">
        <v>6</v>
      </c>
      <c r="B44" s="3" t="s">
        <v>36</v>
      </c>
    </row>
    <row r="45" spans="1:3" ht="12" customHeight="1">
      <c r="A45" s="1">
        <v>61</v>
      </c>
      <c r="B45" s="3" t="s">
        <v>37</v>
      </c>
      <c r="C45" s="43">
        <v>162.38316</v>
      </c>
    </row>
    <row r="46" spans="1:3" ht="12" customHeight="1">
      <c r="A46" s="1">
        <v>610</v>
      </c>
      <c r="B46" s="1" t="s">
        <v>38</v>
      </c>
      <c r="C46" s="44">
        <v>114.28571000000001</v>
      </c>
    </row>
    <row r="47" spans="1:3" ht="12" customHeight="1">
      <c r="A47" s="1">
        <v>614</v>
      </c>
      <c r="B47" s="1" t="s">
        <v>39</v>
      </c>
      <c r="C47" s="44">
        <v>48.097449999999995</v>
      </c>
    </row>
    <row r="48" spans="1:3" ht="12" customHeight="1">
      <c r="A48" s="3">
        <v>62</v>
      </c>
      <c r="B48" s="3" t="s">
        <v>40</v>
      </c>
      <c r="C48" s="45">
        <v>24.356</v>
      </c>
    </row>
    <row r="49" spans="1:3" ht="12" customHeight="1">
      <c r="A49" s="1">
        <v>620</v>
      </c>
      <c r="B49" s="1" t="s">
        <v>41</v>
      </c>
      <c r="C49" s="44">
        <v>24.356</v>
      </c>
    </row>
    <row r="50" spans="2:3" ht="12" customHeight="1" thickBot="1">
      <c r="B50" s="3" t="s">
        <v>42</v>
      </c>
      <c r="C50" s="48">
        <v>186.73916</v>
      </c>
    </row>
    <row r="51" ht="12" customHeight="1" thickTop="1"/>
    <row r="52" spans="1:2" ht="12" customHeight="1">
      <c r="A52" s="3">
        <v>7</v>
      </c>
      <c r="B52" s="3" t="s">
        <v>43</v>
      </c>
    </row>
    <row r="53" spans="1:3" ht="12" customHeight="1">
      <c r="A53" s="3">
        <v>71</v>
      </c>
      <c r="B53" s="63" t="s">
        <v>44</v>
      </c>
      <c r="C53" s="50">
        <v>162.38316</v>
      </c>
    </row>
    <row r="54" spans="1:3" ht="12" customHeight="1">
      <c r="A54" s="1">
        <v>710</v>
      </c>
      <c r="B54" s="1" t="s">
        <v>45</v>
      </c>
      <c r="C54" s="51">
        <v>114.28571000000001</v>
      </c>
    </row>
    <row r="55" spans="1:3" ht="12">
      <c r="A55" s="1">
        <v>714</v>
      </c>
      <c r="B55" s="64" t="s">
        <v>46</v>
      </c>
      <c r="C55" s="51">
        <v>48.097449999999995</v>
      </c>
    </row>
    <row r="56" spans="1:3" ht="12">
      <c r="A56" s="3">
        <v>72</v>
      </c>
      <c r="B56" s="65" t="s">
        <v>47</v>
      </c>
      <c r="C56" s="54">
        <v>24.356</v>
      </c>
    </row>
    <row r="57" spans="1:3" ht="12">
      <c r="A57" s="1">
        <v>720</v>
      </c>
      <c r="B57" s="64" t="s">
        <v>48</v>
      </c>
      <c r="C57" s="51">
        <v>24.356</v>
      </c>
    </row>
    <row r="58" spans="2:3" ht="12.75" thickBot="1">
      <c r="B58" s="3" t="s">
        <v>42</v>
      </c>
      <c r="C58" s="48">
        <v>186.73916</v>
      </c>
    </row>
    <row r="59" spans="2:3" ht="12.75" thickTop="1">
      <c r="B59" s="3"/>
      <c r="C59" s="52"/>
    </row>
    <row r="60" spans="2:3" ht="12">
      <c r="B60" s="3"/>
      <c r="C60" s="52"/>
    </row>
    <row r="61" spans="2:3" ht="12">
      <c r="B61" s="3"/>
      <c r="C61" s="52"/>
    </row>
    <row r="62" spans="2:3" ht="12">
      <c r="B62" s="3"/>
      <c r="C62" s="52"/>
    </row>
    <row r="63" spans="2:3" ht="12">
      <c r="B63" s="3"/>
      <c r="C63" s="52"/>
    </row>
    <row r="64" spans="2:3" ht="12">
      <c r="B64" s="3"/>
      <c r="C64" s="52"/>
    </row>
    <row r="65" spans="2:3" ht="12">
      <c r="B65" s="3"/>
      <c r="C65" s="52"/>
    </row>
    <row r="66" spans="2:3" ht="12">
      <c r="B66" s="3"/>
      <c r="C66" s="52"/>
    </row>
    <row r="67" spans="2:3" ht="12">
      <c r="B67" s="3"/>
      <c r="C67" s="52"/>
    </row>
    <row r="68" ht="12">
      <c r="C68" s="43"/>
    </row>
    <row r="69" ht="12">
      <c r="C69" s="43"/>
    </row>
    <row r="70" ht="12">
      <c r="C70" s="43"/>
    </row>
    <row r="71" ht="12">
      <c r="C71" s="43"/>
    </row>
    <row r="74" ht="16.5" customHeight="1"/>
    <row r="75" ht="12">
      <c r="C75" s="53"/>
    </row>
    <row r="76" ht="12">
      <c r="C76" s="53"/>
    </row>
    <row r="77" ht="12">
      <c r="C77" s="53"/>
    </row>
    <row r="79" ht="12">
      <c r="B79" s="9"/>
    </row>
  </sheetData>
  <sheetProtection/>
  <mergeCells count="4">
    <mergeCell ref="D27:F27"/>
    <mergeCell ref="A3:C3"/>
    <mergeCell ref="A2:C2"/>
    <mergeCell ref="A1:C1"/>
  </mergeCells>
  <printOptions horizontalCentered="1"/>
  <pageMargins left="0" right="0" top="0" bottom="0.5905511811023623" header="0" footer="0"/>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C1:G34"/>
  <sheetViews>
    <sheetView tabSelected="1" view="pageBreakPreview" zoomScaleSheetLayoutView="100" zoomScalePageLayoutView="0" workbookViewId="0" topLeftCell="C1">
      <selection activeCell="C4" sqref="C4:G4"/>
    </sheetView>
  </sheetViews>
  <sheetFormatPr defaultColWidth="11.421875" defaultRowHeight="12.75"/>
  <cols>
    <col min="1" max="1" width="2.57421875" style="10" hidden="1" customWidth="1"/>
    <col min="2" max="2" width="7.28125" style="10" hidden="1" customWidth="1"/>
    <col min="3" max="3" width="5.421875" style="10" customWidth="1"/>
    <col min="4" max="4" width="7.28125" style="10" customWidth="1"/>
    <col min="5" max="5" width="9.00390625" style="10" customWidth="1"/>
    <col min="6" max="6" width="56.421875" style="10" customWidth="1"/>
    <col min="7" max="7" width="13.421875" style="10" bestFit="1" customWidth="1"/>
    <col min="8" max="16384" width="11.421875" style="10" customWidth="1"/>
  </cols>
  <sheetData>
    <row r="1" spans="3:7" ht="15">
      <c r="C1" s="55"/>
      <c r="D1" s="55"/>
      <c r="E1" s="55"/>
      <c r="F1" s="55"/>
      <c r="G1" s="55"/>
    </row>
    <row r="2" spans="3:7" ht="15" customHeight="1">
      <c r="C2" s="69" t="s">
        <v>100</v>
      </c>
      <c r="D2" s="69"/>
      <c r="E2" s="69"/>
      <c r="F2" s="69"/>
      <c r="G2" s="69"/>
    </row>
    <row r="3" spans="3:7" ht="15" customHeight="1">
      <c r="C3" s="70" t="s">
        <v>101</v>
      </c>
      <c r="D3" s="70"/>
      <c r="E3" s="70"/>
      <c r="F3" s="70"/>
      <c r="G3" s="70"/>
    </row>
    <row r="4" spans="3:7" ht="15" customHeight="1">
      <c r="C4" s="71" t="s">
        <v>99</v>
      </c>
      <c r="D4" s="71"/>
      <c r="E4" s="71"/>
      <c r="F4" s="71"/>
      <c r="G4" s="71"/>
    </row>
    <row r="5" spans="3:7" ht="15" customHeight="1">
      <c r="C5" s="11"/>
      <c r="D5" s="11"/>
      <c r="E5" s="11"/>
      <c r="F5" s="11"/>
      <c r="G5" s="12"/>
    </row>
    <row r="6" spans="3:7" ht="15">
      <c r="C6" s="41">
        <v>5</v>
      </c>
      <c r="D6" s="72" t="s">
        <v>63</v>
      </c>
      <c r="E6" s="72"/>
      <c r="F6" s="72"/>
      <c r="G6" s="13"/>
    </row>
    <row r="7" spans="3:7" ht="15" customHeight="1">
      <c r="C7" s="41">
        <v>51</v>
      </c>
      <c r="D7" s="72" t="s">
        <v>64</v>
      </c>
      <c r="E7" s="72"/>
      <c r="F7" s="72"/>
      <c r="G7" s="4">
        <v>330.8284</v>
      </c>
    </row>
    <row r="8" spans="3:7" ht="15" customHeight="1">
      <c r="C8" s="16">
        <v>510</v>
      </c>
      <c r="D8" s="73" t="s">
        <v>51</v>
      </c>
      <c r="E8" s="73"/>
      <c r="F8" s="73"/>
      <c r="G8" s="33">
        <v>295.94338</v>
      </c>
    </row>
    <row r="9" spans="3:7" ht="15" customHeight="1">
      <c r="C9" s="16">
        <v>512</v>
      </c>
      <c r="D9" s="73" t="s">
        <v>0</v>
      </c>
      <c r="E9" s="73"/>
      <c r="F9" s="73"/>
      <c r="G9" s="36">
        <v>34.88502</v>
      </c>
    </row>
    <row r="10" spans="3:7" ht="15">
      <c r="C10" s="16">
        <v>4</v>
      </c>
      <c r="D10" s="72" t="s">
        <v>65</v>
      </c>
      <c r="E10" s="72"/>
      <c r="F10" s="72"/>
      <c r="G10" s="14"/>
    </row>
    <row r="11" spans="3:7" ht="15" customHeight="1">
      <c r="C11" s="16">
        <v>41</v>
      </c>
      <c r="D11" s="72" t="s">
        <v>97</v>
      </c>
      <c r="E11" s="72"/>
      <c r="F11" s="72"/>
      <c r="G11" s="15">
        <v>399.69594</v>
      </c>
    </row>
    <row r="12" spans="3:7" ht="15" customHeight="1">
      <c r="C12" s="16">
        <v>410</v>
      </c>
      <c r="D12" s="73" t="s">
        <v>52</v>
      </c>
      <c r="E12" s="73"/>
      <c r="F12" s="73"/>
      <c r="G12" s="33">
        <v>118.3843</v>
      </c>
    </row>
    <row r="13" spans="3:7" ht="15" customHeight="1">
      <c r="C13" s="16">
        <v>412</v>
      </c>
      <c r="D13" s="73" t="s">
        <v>53</v>
      </c>
      <c r="E13" s="73"/>
      <c r="F13" s="73"/>
      <c r="G13" s="33">
        <v>274.60086</v>
      </c>
    </row>
    <row r="14" spans="3:7" ht="15" customHeight="1">
      <c r="C14" s="16">
        <v>413</v>
      </c>
      <c r="D14" s="73" t="s">
        <v>54</v>
      </c>
      <c r="E14" s="73"/>
      <c r="F14" s="73"/>
      <c r="G14" s="36">
        <v>6.71078</v>
      </c>
    </row>
    <row r="15" spans="3:7" ht="15.75" customHeight="1" thickBot="1">
      <c r="C15" s="16"/>
      <c r="D15" s="72" t="s">
        <v>66</v>
      </c>
      <c r="E15" s="72"/>
      <c r="F15" s="72"/>
      <c r="G15" s="17">
        <v>-68.86754000000002</v>
      </c>
    </row>
    <row r="16" spans="3:7" ht="15.75" thickTop="1">
      <c r="C16" s="16"/>
      <c r="D16" s="72" t="s">
        <v>49</v>
      </c>
      <c r="E16" s="72"/>
      <c r="F16" s="72"/>
      <c r="G16" s="14"/>
    </row>
    <row r="17" spans="3:7" ht="15" customHeight="1">
      <c r="C17" s="41">
        <v>52</v>
      </c>
      <c r="D17" s="72" t="s">
        <v>67</v>
      </c>
      <c r="E17" s="72"/>
      <c r="F17" s="72"/>
      <c r="G17" s="18">
        <v>7.60295</v>
      </c>
    </row>
    <row r="18" spans="3:7" ht="15" customHeight="1">
      <c r="C18" s="16">
        <v>521</v>
      </c>
      <c r="D18" s="73" t="s">
        <v>55</v>
      </c>
      <c r="E18" s="73"/>
      <c r="F18" s="73"/>
      <c r="G18" s="36">
        <v>7.60295</v>
      </c>
    </row>
    <row r="19" spans="3:7" ht="15" customHeight="1">
      <c r="C19" s="16"/>
      <c r="D19" s="72" t="s">
        <v>68</v>
      </c>
      <c r="E19" s="72"/>
      <c r="F19" s="72"/>
      <c r="G19" s="40">
        <v>-61.26459000000002</v>
      </c>
    </row>
    <row r="20" spans="3:7" ht="15" customHeight="1">
      <c r="C20" s="16"/>
      <c r="D20" s="12"/>
      <c r="E20" s="12"/>
      <c r="F20" s="12"/>
      <c r="G20" s="40"/>
    </row>
    <row r="21" spans="3:7" ht="15.75" customHeight="1">
      <c r="C21" s="41">
        <v>42</v>
      </c>
      <c r="D21" s="72" t="s">
        <v>69</v>
      </c>
      <c r="E21" s="72"/>
      <c r="F21" s="72"/>
      <c r="G21" s="18">
        <v>6.59774</v>
      </c>
    </row>
    <row r="22" spans="3:7" ht="15">
      <c r="C22" s="16">
        <v>421</v>
      </c>
      <c r="D22" s="73" t="s">
        <v>56</v>
      </c>
      <c r="E22" s="73"/>
      <c r="F22" s="73"/>
      <c r="G22" s="33">
        <v>0.1502</v>
      </c>
    </row>
    <row r="23" spans="3:7" ht="15" customHeight="1">
      <c r="C23" s="16">
        <v>425</v>
      </c>
      <c r="D23" s="73" t="s">
        <v>57</v>
      </c>
      <c r="E23" s="73"/>
      <c r="F23" s="73"/>
      <c r="G23" s="33">
        <v>1.3433</v>
      </c>
    </row>
    <row r="24" spans="3:7" ht="15" customHeight="1">
      <c r="C24" s="16">
        <v>427</v>
      </c>
      <c r="D24" s="73" t="s">
        <v>58</v>
      </c>
      <c r="E24" s="73"/>
      <c r="F24" s="73"/>
      <c r="G24" s="36">
        <v>5.10424</v>
      </c>
    </row>
    <row r="25" spans="3:7" ht="15" customHeight="1">
      <c r="C25" s="16"/>
      <c r="D25" s="72" t="s">
        <v>70</v>
      </c>
      <c r="E25" s="72"/>
      <c r="F25" s="72"/>
      <c r="G25" s="34">
        <v>-67.86233000000001</v>
      </c>
    </row>
    <row r="26" spans="3:7" ht="15" customHeight="1">
      <c r="C26" s="16"/>
      <c r="D26" s="12"/>
      <c r="E26" s="12"/>
      <c r="F26" s="12"/>
      <c r="G26" s="33"/>
    </row>
    <row r="27" spans="3:7" ht="15" customHeight="1">
      <c r="C27" s="41">
        <v>44</v>
      </c>
      <c r="D27" s="72" t="s">
        <v>71</v>
      </c>
      <c r="E27" s="72"/>
      <c r="F27" s="72"/>
      <c r="G27" s="33">
        <f>+G28</f>
        <v>0</v>
      </c>
    </row>
    <row r="28" spans="3:7" ht="15" customHeight="1">
      <c r="C28" s="16">
        <v>440</v>
      </c>
      <c r="D28" s="73" t="s">
        <v>59</v>
      </c>
      <c r="E28" s="73"/>
      <c r="F28" s="73"/>
      <c r="G28" s="36">
        <v>0</v>
      </c>
    </row>
    <row r="29" spans="3:7" ht="15" customHeight="1">
      <c r="C29" s="16"/>
      <c r="D29" s="72" t="s">
        <v>74</v>
      </c>
      <c r="E29" s="72"/>
      <c r="F29" s="72"/>
      <c r="G29" s="33">
        <v>-67.86233000000001</v>
      </c>
    </row>
    <row r="30" spans="3:7" ht="15" customHeight="1">
      <c r="C30" s="41">
        <v>53</v>
      </c>
      <c r="D30" s="72" t="s">
        <v>72</v>
      </c>
      <c r="E30" s="72"/>
      <c r="F30" s="72"/>
      <c r="G30" s="33">
        <v>0</v>
      </c>
    </row>
    <row r="31" spans="3:7" ht="15" customHeight="1">
      <c r="C31" s="16">
        <v>530</v>
      </c>
      <c r="D31" s="73" t="s">
        <v>60</v>
      </c>
      <c r="E31" s="73"/>
      <c r="F31" s="73"/>
      <c r="G31" s="36">
        <v>0</v>
      </c>
    </row>
    <row r="32" spans="3:7" ht="15" customHeight="1">
      <c r="C32" s="41">
        <v>43</v>
      </c>
      <c r="D32" s="72" t="s">
        <v>73</v>
      </c>
      <c r="E32" s="72"/>
      <c r="F32" s="72"/>
      <c r="G32" s="33">
        <v>0</v>
      </c>
    </row>
    <row r="33" spans="3:7" ht="15" customHeight="1">
      <c r="C33" s="16">
        <v>430</v>
      </c>
      <c r="D33" s="73" t="s">
        <v>61</v>
      </c>
      <c r="E33" s="73"/>
      <c r="F33" s="73"/>
      <c r="G33" s="36">
        <v>0</v>
      </c>
    </row>
    <row r="34" spans="3:7" ht="15" customHeight="1" thickBot="1">
      <c r="C34" s="16"/>
      <c r="D34" s="72" t="s">
        <v>50</v>
      </c>
      <c r="E34" s="72"/>
      <c r="F34" s="72"/>
      <c r="G34" s="5">
        <v>-67.86233000000001</v>
      </c>
    </row>
    <row r="35" ht="15.75" thickTop="1"/>
    <row r="38" ht="15"/>
  </sheetData>
  <sheetProtection/>
  <mergeCells count="30">
    <mergeCell ref="D8:F8"/>
    <mergeCell ref="D22:F22"/>
    <mergeCell ref="D27:F27"/>
    <mergeCell ref="D29:F29"/>
    <mergeCell ref="D30:F30"/>
    <mergeCell ref="D34:F34"/>
    <mergeCell ref="D32:F32"/>
    <mergeCell ref="D31:F31"/>
    <mergeCell ref="D33:F33"/>
    <mergeCell ref="D28:F28"/>
    <mergeCell ref="D11:F11"/>
    <mergeCell ref="D21:F21"/>
    <mergeCell ref="D9:F9"/>
    <mergeCell ref="D12:F12"/>
    <mergeCell ref="D25:F25"/>
    <mergeCell ref="D23:F23"/>
    <mergeCell ref="D24:F24"/>
    <mergeCell ref="D10:F10"/>
    <mergeCell ref="D19:F19"/>
    <mergeCell ref="D18:F18"/>
    <mergeCell ref="C2:G2"/>
    <mergeCell ref="C3:G3"/>
    <mergeCell ref="C4:G4"/>
    <mergeCell ref="D17:F17"/>
    <mergeCell ref="D7:F7"/>
    <mergeCell ref="D16:F16"/>
    <mergeCell ref="D13:F13"/>
    <mergeCell ref="D15:F15"/>
    <mergeCell ref="D14:F14"/>
    <mergeCell ref="D6:F6"/>
  </mergeCells>
  <printOptions horizontalCentered="1"/>
  <pageMargins left="0.7086614173228347" right="0.7086614173228347" top="0.7480314960629921" bottom="0.7480314960629921" header="0.31496062992125984"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8" customWidth="1"/>
    <col min="2" max="2" width="12.7109375" style="38" customWidth="1"/>
    <col min="3" max="3" width="2.7109375" style="38" customWidth="1"/>
    <col min="4" max="4" width="12.7109375" style="38" customWidth="1"/>
    <col min="5" max="5" width="2.7109375" style="38" customWidth="1"/>
    <col min="6" max="6" width="12.7109375" style="38" customWidth="1"/>
    <col min="7" max="7" width="2.7109375" style="38" customWidth="1"/>
    <col min="8" max="8" width="12.7109375" style="38" customWidth="1"/>
    <col min="9" max="9" width="2.7109375" style="38" customWidth="1"/>
    <col min="10" max="10" width="12.7109375" style="38" customWidth="1"/>
    <col min="11" max="16384" width="11.421875" style="38" customWidth="1"/>
  </cols>
  <sheetData>
    <row r="2" spans="1:10" s="22" customFormat="1" ht="12">
      <c r="A2" s="68" t="s">
        <v>75</v>
      </c>
      <c r="B2" s="68"/>
      <c r="C2" s="68"/>
      <c r="D2" s="68"/>
      <c r="E2" s="68"/>
      <c r="F2" s="68"/>
      <c r="G2" s="68"/>
      <c r="H2" s="68"/>
      <c r="I2" s="68"/>
      <c r="J2" s="68"/>
    </row>
    <row r="3" spans="1:10" s="22" customFormat="1" ht="12">
      <c r="A3" s="68" t="s">
        <v>91</v>
      </c>
      <c r="B3" s="68"/>
      <c r="C3" s="68"/>
      <c r="D3" s="68"/>
      <c r="E3" s="68"/>
      <c r="F3" s="68"/>
      <c r="G3" s="68"/>
      <c r="H3" s="68"/>
      <c r="I3" s="68"/>
      <c r="J3" s="68"/>
    </row>
    <row r="4" spans="1:10" s="22" customFormat="1" ht="12">
      <c r="A4" s="67" t="s">
        <v>16</v>
      </c>
      <c r="B4" s="67"/>
      <c r="C4" s="67"/>
      <c r="D4" s="67"/>
      <c r="E4" s="67"/>
      <c r="F4" s="67"/>
      <c r="G4" s="67"/>
      <c r="H4" s="67"/>
      <c r="I4" s="67"/>
      <c r="J4" s="67"/>
    </row>
    <row r="5" spans="1:10" s="22" customFormat="1" ht="12">
      <c r="A5" s="2"/>
      <c r="B5" s="2"/>
      <c r="C5" s="2"/>
      <c r="D5" s="2"/>
      <c r="E5" s="2"/>
      <c r="F5" s="2"/>
      <c r="G5" s="2"/>
      <c r="H5" s="2"/>
      <c r="I5" s="2"/>
      <c r="J5" s="2"/>
    </row>
    <row r="6" spans="2:9" s="22" customFormat="1" ht="11.25">
      <c r="B6" s="23"/>
      <c r="C6" s="24"/>
      <c r="D6" s="25"/>
      <c r="E6" s="24"/>
      <c r="F6" s="23"/>
      <c r="G6" s="24"/>
      <c r="I6" s="24"/>
    </row>
    <row r="7" spans="1:10" s="22" customFormat="1" ht="24.75" thickBot="1">
      <c r="A7" s="1"/>
      <c r="B7" s="26" t="s">
        <v>80</v>
      </c>
      <c r="C7" s="27"/>
      <c r="D7" s="28" t="s">
        <v>81</v>
      </c>
      <c r="E7" s="27"/>
      <c r="F7" s="26" t="s">
        <v>30</v>
      </c>
      <c r="G7" s="27"/>
      <c r="H7" s="26" t="s">
        <v>82</v>
      </c>
      <c r="I7" s="27"/>
      <c r="J7" s="26" t="s">
        <v>42</v>
      </c>
    </row>
    <row r="8" spans="1:10" s="22" customFormat="1" ht="12.75" thickTop="1">
      <c r="A8" s="29"/>
      <c r="B8" s="29"/>
      <c r="C8" s="30"/>
      <c r="D8" s="31"/>
      <c r="E8" s="30"/>
      <c r="F8" s="29"/>
      <c r="G8" s="30"/>
      <c r="H8" s="29"/>
      <c r="I8" s="30"/>
      <c r="J8" s="29"/>
    </row>
    <row r="9" spans="1:10" s="22" customFormat="1" ht="18" customHeight="1">
      <c r="A9" s="3" t="s">
        <v>92</v>
      </c>
      <c r="B9" s="4">
        <v>600000</v>
      </c>
      <c r="C9" s="30"/>
      <c r="D9" s="4">
        <v>25950.9</v>
      </c>
      <c r="E9" s="30"/>
      <c r="F9" s="4">
        <v>-43493.92</v>
      </c>
      <c r="G9" s="30"/>
      <c r="H9" s="4">
        <v>-30306.69</v>
      </c>
      <c r="I9" s="30"/>
      <c r="J9" s="4">
        <f>SUM(B9:H9)</f>
        <v>552150.29</v>
      </c>
    </row>
    <row r="10" spans="1:10" s="22" customFormat="1" ht="18" customHeight="1" hidden="1">
      <c r="A10" s="32" t="s">
        <v>83</v>
      </c>
      <c r="B10" s="33">
        <v>0</v>
      </c>
      <c r="C10" s="30"/>
      <c r="D10" s="33">
        <v>0</v>
      </c>
      <c r="E10" s="30"/>
      <c r="F10" s="33">
        <v>0</v>
      </c>
      <c r="G10" s="30"/>
      <c r="H10" s="34">
        <v>0</v>
      </c>
      <c r="I10" s="30"/>
      <c r="J10" s="8">
        <f aca="true" t="shared" si="0" ref="J10:J16">SUM(B10:H10)</f>
        <v>0</v>
      </c>
    </row>
    <row r="11" spans="1:10" s="22" customFormat="1" ht="18" customHeight="1" hidden="1">
      <c r="A11" s="1" t="s">
        <v>84</v>
      </c>
      <c r="B11" s="34">
        <v>0</v>
      </c>
      <c r="C11" s="30"/>
      <c r="D11" s="34">
        <v>0</v>
      </c>
      <c r="E11" s="30"/>
      <c r="F11" s="34">
        <v>0</v>
      </c>
      <c r="G11" s="30"/>
      <c r="H11" s="34">
        <v>0</v>
      </c>
      <c r="I11" s="30"/>
      <c r="J11" s="8">
        <f t="shared" si="0"/>
        <v>0</v>
      </c>
    </row>
    <row r="12" spans="1:10" s="22" customFormat="1" ht="18" customHeight="1" hidden="1">
      <c r="A12" s="1" t="s">
        <v>85</v>
      </c>
      <c r="B12" s="34">
        <v>0</v>
      </c>
      <c r="C12" s="30"/>
      <c r="D12" s="34">
        <v>0</v>
      </c>
      <c r="E12" s="30"/>
      <c r="F12" s="34">
        <v>0</v>
      </c>
      <c r="G12" s="30"/>
      <c r="H12" s="34">
        <v>0</v>
      </c>
      <c r="I12" s="30"/>
      <c r="J12" s="8">
        <f t="shared" si="0"/>
        <v>0</v>
      </c>
    </row>
    <row r="13" spans="1:10" s="22" customFormat="1" ht="18" customHeight="1" hidden="1">
      <c r="A13" s="1" t="s">
        <v>86</v>
      </c>
      <c r="B13" s="34">
        <v>0</v>
      </c>
      <c r="C13" s="30"/>
      <c r="D13" s="34">
        <v>0</v>
      </c>
      <c r="E13" s="30"/>
      <c r="F13" s="34">
        <v>0</v>
      </c>
      <c r="G13" s="30"/>
      <c r="H13" s="34">
        <v>0</v>
      </c>
      <c r="I13" s="30"/>
      <c r="J13" s="8">
        <f t="shared" si="0"/>
        <v>0</v>
      </c>
    </row>
    <row r="14" spans="1:10" s="22" customFormat="1" ht="18" customHeight="1">
      <c r="A14" s="32" t="s">
        <v>87</v>
      </c>
      <c r="B14" s="34">
        <v>0</v>
      </c>
      <c r="C14" s="30"/>
      <c r="D14" s="34">
        <v>0</v>
      </c>
      <c r="E14" s="30"/>
      <c r="F14" s="34">
        <v>0</v>
      </c>
      <c r="G14" s="30"/>
      <c r="H14" s="6">
        <v>-102494.76</v>
      </c>
      <c r="I14" s="30"/>
      <c r="J14" s="8">
        <f t="shared" si="0"/>
        <v>-102494.76</v>
      </c>
    </row>
    <row r="15" spans="1:10" s="22" customFormat="1" ht="18" customHeight="1" hidden="1">
      <c r="A15" s="1" t="s">
        <v>88</v>
      </c>
      <c r="B15" s="34">
        <v>0</v>
      </c>
      <c r="C15" s="30"/>
      <c r="D15" s="34">
        <v>0</v>
      </c>
      <c r="E15" s="30"/>
      <c r="F15" s="34">
        <v>0</v>
      </c>
      <c r="G15" s="30"/>
      <c r="H15" s="34">
        <v>0</v>
      </c>
      <c r="I15" s="30"/>
      <c r="J15" s="8">
        <f t="shared" si="0"/>
        <v>0</v>
      </c>
    </row>
    <row r="16" spans="1:10" s="22" customFormat="1" ht="18" customHeight="1" hidden="1">
      <c r="A16" s="1" t="s">
        <v>89</v>
      </c>
      <c r="B16" s="34">
        <v>0</v>
      </c>
      <c r="C16" s="30"/>
      <c r="D16" s="34">
        <v>0</v>
      </c>
      <c r="E16" s="30"/>
      <c r="F16" s="34">
        <v>0</v>
      </c>
      <c r="G16" s="30"/>
      <c r="H16" s="34">
        <v>0</v>
      </c>
      <c r="I16" s="30"/>
      <c r="J16" s="8">
        <f t="shared" si="0"/>
        <v>0</v>
      </c>
    </row>
    <row r="17" spans="1:10" s="22" customFormat="1" ht="18" customHeight="1">
      <c r="A17" s="32" t="s">
        <v>90</v>
      </c>
      <c r="B17" s="35">
        <v>0</v>
      </c>
      <c r="C17" s="30"/>
      <c r="D17" s="35">
        <v>0</v>
      </c>
      <c r="E17" s="30"/>
      <c r="F17" s="36">
        <v>-5552.11</v>
      </c>
      <c r="G17" s="30"/>
      <c r="H17" s="35">
        <v>0</v>
      </c>
      <c r="I17" s="30"/>
      <c r="J17" s="39">
        <f>+F17</f>
        <v>-5552.11</v>
      </c>
    </row>
    <row r="18" spans="1:10" s="22" customFormat="1" ht="18" customHeight="1" thickBot="1">
      <c r="A18" s="3" t="s">
        <v>93</v>
      </c>
      <c r="B18" s="5">
        <f>SUM(B9:B17)</f>
        <v>600000</v>
      </c>
      <c r="C18" s="30"/>
      <c r="D18" s="5">
        <f>SUM(D9:D17)</f>
        <v>25950.9</v>
      </c>
      <c r="E18" s="30"/>
      <c r="F18" s="5">
        <f>SUM(F9:F17)</f>
        <v>-49046.03</v>
      </c>
      <c r="G18" s="30"/>
      <c r="H18" s="5">
        <f>SUM(H9:H17)</f>
        <v>-132801.44999999998</v>
      </c>
      <c r="I18" s="30"/>
      <c r="J18" s="5">
        <f>SUM(J9:J17)</f>
        <v>444103.42000000004</v>
      </c>
    </row>
    <row r="19" spans="1:12" s="22" customFormat="1" ht="12.75" thickTop="1">
      <c r="A19" s="1"/>
      <c r="B19" s="1"/>
      <c r="C19" s="30"/>
      <c r="D19" s="1"/>
      <c r="E19" s="30"/>
      <c r="F19" s="1"/>
      <c r="G19" s="30"/>
      <c r="H19" s="1"/>
      <c r="I19" s="30"/>
      <c r="J19" s="1"/>
      <c r="L19" s="37"/>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0" t="s">
        <v>94</v>
      </c>
    </row>
    <row r="5" spans="1:2" ht="39.75" customHeight="1">
      <c r="A5" s="21">
        <v>1</v>
      </c>
      <c r="B5" s="19" t="s">
        <v>76</v>
      </c>
    </row>
    <row r="7" spans="1:2" ht="38.25">
      <c r="A7" s="21">
        <v>2</v>
      </c>
      <c r="B7" s="19" t="s">
        <v>77</v>
      </c>
    </row>
    <row r="9" spans="1:2" ht="38.25">
      <c r="A9" s="21">
        <v>3</v>
      </c>
      <c r="B9" s="19" t="s">
        <v>78</v>
      </c>
    </row>
    <row r="11" spans="1:2" ht="25.5">
      <c r="A11" s="21">
        <v>4</v>
      </c>
      <c r="B11" s="19" t="s">
        <v>79</v>
      </c>
    </row>
    <row r="13" spans="1:2" ht="25.5">
      <c r="A13" s="21">
        <v>5</v>
      </c>
      <c r="B13" s="19" t="s">
        <v>95</v>
      </c>
    </row>
    <row r="15" spans="1:2" ht="25.5">
      <c r="A15" s="21">
        <v>6</v>
      </c>
      <c r="B15" s="19" t="s">
        <v>96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2018-08-28T20:33:27Z</cp:lastPrinted>
  <dcterms:created xsi:type="dcterms:W3CDTF">2006-05-17T00:09:33Z</dcterms:created>
  <dcterms:modified xsi:type="dcterms:W3CDTF">2018-08-28T20:39:46Z</dcterms:modified>
  <cp:category/>
  <cp:version/>
  <cp:contentType/>
  <cp:contentStatus/>
</cp:coreProperties>
</file>