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BG" sheetId="1" r:id="rId1"/>
    <sheet name="EDR" sheetId="2" r:id="rId2"/>
    <sheet name="Hoja3" sheetId="3" r:id="rId3"/>
  </sheets>
  <definedNames>
    <definedName name="_xlnm.Print_Area" localSheetId="0">BG!$A$2:$C$62</definedName>
  </definedNames>
  <calcPr calcId="145621"/>
</workbook>
</file>

<file path=xl/calcChain.xml><?xml version="1.0" encoding="utf-8"?>
<calcChain xmlns="http://schemas.openxmlformats.org/spreadsheetml/2006/main">
  <c r="C56" i="1" l="1"/>
  <c r="B56" i="1"/>
  <c r="C55" i="1"/>
  <c r="B55" i="1"/>
  <c r="C53" i="1"/>
  <c r="B53" i="1"/>
  <c r="C46" i="1"/>
  <c r="B46" i="1"/>
  <c r="C41" i="1"/>
  <c r="B41" i="1"/>
  <c r="C30" i="1"/>
  <c r="B30" i="1"/>
  <c r="C19" i="1"/>
  <c r="B19" i="1"/>
</calcChain>
</file>

<file path=xl/sharedStrings.xml><?xml version="1.0" encoding="utf-8"?>
<sst xmlns="http://schemas.openxmlformats.org/spreadsheetml/2006/main" count="71" uniqueCount="63">
  <si>
    <t>ACTIVO</t>
  </si>
  <si>
    <t>Activo corriente</t>
  </si>
  <si>
    <t>Efectivo y equivalentes de efectivo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</si>
  <si>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</si>
  <si>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</si>
  <si>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</si>
  <si>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</si>
  <si>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</si>
  <si>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</si>
  <si>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</si>
  <si>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</si>
  <si>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</si>
  <si>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</si>
  <si>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</si>
  <si>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</si>
  <si>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</si>
  <si>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</si>
  <si>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</si>
  <si>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</si>
  <si>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</si>
  <si>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</si>
  <si>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</si>
  <si>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</si>
  <si>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</si>
  <si>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</si>
  <si>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</si>
  <si>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</si>
  <si>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>Suma el pasivo corriente</t>
  </si>
  <si>
    <t>Pasivo por impuesto sobre la renta diferido</t>
  </si>
  <si>
    <t>Beneficios por terminación de contratos laborales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</si>
  <si>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</si>
  <si>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</si>
  <si>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</si>
  <si>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</si>
  <si>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</si>
  <si>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</si>
  <si>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</si>
  <si>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</si>
  <si>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</si>
  <si>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</si>
  <si>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Compañía de Telecomunicaciones de El Salvador, S.A. de C.V., y Subsidiarias</t>
  </si>
  <si>
    <t>(Compañía salvadoreña subsidiaria de AMX El Salvador, S.A. de C.V.)</t>
  </si>
  <si>
    <t>Estados Consolidados de Situación Financiera</t>
  </si>
  <si>
    <t>Al 31 de diciembre de 2017 y 2016</t>
  </si>
  <si>
    <t>(Cifras expresadas en dólares de los Estados Unidos de América)</t>
  </si>
  <si>
    <t xml:space="preserve">                    Lic. Julio Cesar Sanchez                                              Lic. Rafael Balmore Menjivar</t>
  </si>
  <si>
    <t xml:space="preserve">                        Gerente Financiero País                                   Director  Ejecutivo y Representante Legal</t>
  </si>
  <si>
    <t>Estados Consolidados del Resultado Integral</t>
  </si>
  <si>
    <t>Por los años que terminaron el</t>
  </si>
  <si>
    <t>31 de diciembre de 2017 y 2016</t>
  </si>
  <si>
    <t>Ingresos por servicios, ventas de equipos y accesorios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</si>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</sst>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/>
    <xf numFmtId="164" fontId="6" fillId="2" borderId="0" xfId="1" applyNumberFormat="1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/>
    <xf numFmtId="0" fontId="6" fillId="2" borderId="0" xfId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showGridLines="0" tabSelected="1" workbookViewId="0">
      <selection activeCell="A8" sqref="A8"/>
    </sheetView>
  </sheetViews>
  <sheetFormatPr baseColWidth="10" defaultColWidth="9.140625" defaultRowHeight="15" x14ac:dyDescent="0.25"/>
  <cols>
    <col min="1" max="1" width="73.85546875" bestFit="1" customWidth="1"/>
    <col min="2" max="3" width="11.140625" bestFit="1" customWidth="1"/>
  </cols>
  <sheetData>
    <row r="2" spans="1:3" x14ac:dyDescent="0.25">
      <c r="A2" s="11" t="s">
        <v>40</v>
      </c>
    </row>
    <row r="3" spans="1:3" x14ac:dyDescent="0.25">
      <c r="A3" s="11" t="s">
        <v>41</v>
      </c>
    </row>
    <row r="4" spans="1:3" x14ac:dyDescent="0.25">
      <c r="A4" s="11" t="s">
        <v>42</v>
      </c>
    </row>
    <row r="5" spans="1:3" x14ac:dyDescent="0.25">
      <c r="A5" s="11" t="s">
        <v>43</v>
      </c>
    </row>
    <row r="6" spans="1:3" x14ac:dyDescent="0.25">
      <c r="A6" s="12" t="s">
        <v>44</v>
      </c>
    </row>
    <row r="8" spans="1:3" x14ac:dyDescent="0.25">
      <c r="A8" s="1"/>
      <c r="B8" s="2">
        <v>2017</v>
      </c>
      <c r="C8" s="2">
        <v>2016</v>
      </c>
    </row>
    <row r="9" spans="1:3" x14ac:dyDescent="0.25">
      <c r="A9" s="3" t="s">
        <v>0</v>
      </c>
      <c r="B9" s="4"/>
      <c r="C9" s="4"/>
    </row>
    <row r="10" spans="1:3" x14ac:dyDescent="0.25">
      <c r="A10" s="3" t="s">
        <v>1</v>
      </c>
      <c r="B10" s="4"/>
      <c r="C10" s="4"/>
    </row>
    <row r="11" spans="1:3" x14ac:dyDescent="0.25">
      <c r="A11" s="5" t="s">
        <v>2</v>
      </c>
      <c r="B11" s="6">
        <v>7427647</v>
      </c>
      <c r="C11" s="6">
        <v>8376715</v>
      </c>
    </row>
    <row r="12" spans="1:3" x14ac:dyDescent="0.25">
      <c r="A12" s="5" t="s">
        <v>3</v>
      </c>
      <c r="B12" s="6">
        <v>50089079</v>
      </c>
      <c r="C12" s="6">
        <v>44354827</v>
      </c>
    </row>
    <row r="13" spans="1:3" x14ac:dyDescent="0.25">
      <c r="A13" s="5" t="s">
        <v>4</v>
      </c>
      <c r="B13" s="6">
        <v>746269</v>
      </c>
      <c r="C13" s="6">
        <v>888786</v>
      </c>
    </row>
    <row r="14" spans="1:3" x14ac:dyDescent="0.25">
      <c r="A14" s="5" t="s">
        <v>5</v>
      </c>
      <c r="B14" s="6">
        <v>3263546</v>
      </c>
      <c r="C14" s="6">
        <v>2002100</v>
      </c>
    </row>
    <row r="15" spans="1:3" x14ac:dyDescent="0.25">
      <c r="A15" s="5" t="s">
        <v>6</v>
      </c>
      <c r="B15" s="6">
        <v>2038772</v>
      </c>
      <c r="C15" s="6">
        <v>2860510</v>
      </c>
    </row>
    <row r="16" spans="1:3" x14ac:dyDescent="0.25">
      <c r="A16" s="5" t="s">
        <v>7</v>
      </c>
      <c r="B16" s="6">
        <v>82443</v>
      </c>
      <c r="C16" s="6">
        <v>104142</v>
      </c>
    </row>
    <row r="17" spans="1:3" x14ac:dyDescent="0.25">
      <c r="A17" s="5" t="s">
        <v>8</v>
      </c>
      <c r="B17" s="6">
        <v>16996442</v>
      </c>
      <c r="C17" s="6">
        <v>14534844</v>
      </c>
    </row>
    <row r="18" spans="1:3" ht="15.75" thickBot="1" x14ac:dyDescent="0.3">
      <c r="A18" s="5" t="s">
        <v>9</v>
      </c>
      <c r="B18" s="7">
        <v>1171682</v>
      </c>
      <c r="C18" s="7">
        <v>1098182</v>
      </c>
    </row>
    <row r="19" spans="1:3" x14ac:dyDescent="0.25">
      <c r="A19" s="8" t="s">
        <v>10</v>
      </c>
      <c r="B19" s="6">
        <f>SUM(B11:B18)</f>
        <v>81815880</v>
      </c>
      <c r="C19" s="6">
        <f>SUM(C11:C18)</f>
        <v>74220106</v>
      </c>
    </row>
    <row r="20" spans="1:3" x14ac:dyDescent="0.25">
      <c r="A20" s="5"/>
      <c r="B20" s="4"/>
      <c r="C20" s="4"/>
    </row>
    <row r="21" spans="1:3" x14ac:dyDescent="0.25">
      <c r="A21" s="5" t="s">
        <v>11</v>
      </c>
      <c r="B21" s="6">
        <v>289817782</v>
      </c>
      <c r="C21" s="6">
        <v>305266121</v>
      </c>
    </row>
    <row r="22" spans="1:3" x14ac:dyDescent="0.25">
      <c r="A22" s="5" t="s">
        <v>12</v>
      </c>
      <c r="B22" s="6">
        <v>9694015</v>
      </c>
      <c r="C22" s="6">
        <v>7238929</v>
      </c>
    </row>
    <row r="23" spans="1:3" x14ac:dyDescent="0.25">
      <c r="A23" s="5" t="s">
        <v>13</v>
      </c>
      <c r="B23" s="6">
        <v>83664243</v>
      </c>
      <c r="C23" s="6">
        <v>69087954</v>
      </c>
    </row>
    <row r="24" spans="1:3" x14ac:dyDescent="0.25">
      <c r="A24" s="5" t="s">
        <v>14</v>
      </c>
      <c r="B24" s="6">
        <v>425578</v>
      </c>
      <c r="C24" s="6">
        <v>256696</v>
      </c>
    </row>
    <row r="25" spans="1:3" x14ac:dyDescent="0.25">
      <c r="A25" s="5" t="s">
        <v>15</v>
      </c>
      <c r="B25" s="6">
        <v>4058939</v>
      </c>
      <c r="C25" s="6">
        <v>2363750</v>
      </c>
    </row>
    <row r="26" spans="1:3" x14ac:dyDescent="0.25">
      <c r="A26" s="5" t="s">
        <v>4</v>
      </c>
      <c r="B26" s="6">
        <v>988605</v>
      </c>
      <c r="C26" s="6">
        <v>210684</v>
      </c>
    </row>
    <row r="27" spans="1:3" x14ac:dyDescent="0.25">
      <c r="A27" s="5" t="s">
        <v>5</v>
      </c>
      <c r="B27" s="6">
        <v>205894204</v>
      </c>
      <c r="C27" s="6">
        <v>193648244</v>
      </c>
    </row>
    <row r="28" spans="1:3" x14ac:dyDescent="0.25">
      <c r="A28" s="5" t="s">
        <v>6</v>
      </c>
      <c r="B28" s="6">
        <v>128597</v>
      </c>
      <c r="C28" s="6">
        <v>113640</v>
      </c>
    </row>
    <row r="29" spans="1:3" ht="15.75" thickBot="1" x14ac:dyDescent="0.3">
      <c r="A29" s="5" t="s">
        <v>16</v>
      </c>
      <c r="B29" s="7">
        <v>121184</v>
      </c>
      <c r="C29" s="7">
        <v>121247</v>
      </c>
    </row>
    <row r="30" spans="1:3" ht="15.75" thickBot="1" x14ac:dyDescent="0.3">
      <c r="A30" s="3" t="s">
        <v>17</v>
      </c>
      <c r="B30" s="9">
        <f>SUM(B19:B29)</f>
        <v>676609027</v>
      </c>
      <c r="C30" s="9">
        <f>SUM(C19:C29)</f>
        <v>652527371</v>
      </c>
    </row>
    <row r="31" spans="1:3" ht="15.75" thickTop="1" x14ac:dyDescent="0.25">
      <c r="A31" s="3"/>
      <c r="B31" s="4"/>
      <c r="C31" s="4"/>
    </row>
    <row r="32" spans="1:3" x14ac:dyDescent="0.25">
      <c r="A32" s="8" t="s">
        <v>18</v>
      </c>
      <c r="B32" s="4"/>
      <c r="C32" s="4"/>
    </row>
    <row r="33" spans="1:3" x14ac:dyDescent="0.25">
      <c r="A33" s="8" t="s">
        <v>19</v>
      </c>
      <c r="B33" s="4"/>
      <c r="C33" s="4"/>
    </row>
    <row r="34" spans="1:3" x14ac:dyDescent="0.25">
      <c r="A34" s="10" t="s">
        <v>20</v>
      </c>
      <c r="B34" s="6">
        <v>43427050</v>
      </c>
      <c r="C34" s="6">
        <v>48470445</v>
      </c>
    </row>
    <row r="35" spans="1:3" x14ac:dyDescent="0.25">
      <c r="A35" s="10" t="s">
        <v>21</v>
      </c>
      <c r="B35" s="6">
        <v>13296223</v>
      </c>
      <c r="C35" s="6">
        <v>16226148</v>
      </c>
    </row>
    <row r="36" spans="1:3" x14ac:dyDescent="0.25">
      <c r="A36" s="10" t="s">
        <v>22</v>
      </c>
      <c r="B36" s="6">
        <v>6441450</v>
      </c>
      <c r="C36" s="6">
        <v>3528548</v>
      </c>
    </row>
    <row r="37" spans="1:3" x14ac:dyDescent="0.25">
      <c r="A37" s="10" t="s">
        <v>23</v>
      </c>
      <c r="B37" s="6">
        <v>4956646</v>
      </c>
      <c r="C37" s="6">
        <v>3315678</v>
      </c>
    </row>
    <row r="38" spans="1:3" x14ac:dyDescent="0.25">
      <c r="A38" s="10" t="s">
        <v>24</v>
      </c>
      <c r="B38" s="6">
        <v>16849232</v>
      </c>
      <c r="C38" s="6">
        <v>13919248</v>
      </c>
    </row>
    <row r="39" spans="1:3" x14ac:dyDescent="0.25">
      <c r="A39" s="10" t="s">
        <v>25</v>
      </c>
      <c r="B39" s="6">
        <v>5214441</v>
      </c>
      <c r="C39" s="6">
        <v>5694224</v>
      </c>
    </row>
    <row r="40" spans="1:3" ht="15.75" thickBot="1" x14ac:dyDescent="0.3">
      <c r="A40" s="5" t="s">
        <v>26</v>
      </c>
      <c r="B40" s="7">
        <v>3063033</v>
      </c>
      <c r="C40" s="7">
        <v>2043845</v>
      </c>
    </row>
    <row r="41" spans="1:3" x14ac:dyDescent="0.25">
      <c r="A41" s="8" t="s">
        <v>27</v>
      </c>
      <c r="B41" s="6">
        <f>SUM(B34:B40)</f>
        <v>93248075</v>
      </c>
      <c r="C41" s="6">
        <f>SUM(C34:C40)</f>
        <v>93198136</v>
      </c>
    </row>
    <row r="42" spans="1:3" x14ac:dyDescent="0.25">
      <c r="A42" s="10"/>
      <c r="B42" s="4"/>
      <c r="C42" s="4"/>
    </row>
    <row r="43" spans="1:3" x14ac:dyDescent="0.25">
      <c r="A43" s="5" t="s">
        <v>28</v>
      </c>
      <c r="B43" s="6">
        <v>48113337</v>
      </c>
      <c r="C43" s="6">
        <v>50390590</v>
      </c>
    </row>
    <row r="44" spans="1:3" x14ac:dyDescent="0.25">
      <c r="A44" s="5" t="s">
        <v>26</v>
      </c>
      <c r="B44" s="6">
        <v>31158052</v>
      </c>
      <c r="C44" s="6">
        <v>29671176</v>
      </c>
    </row>
    <row r="45" spans="1:3" ht="15.75" thickBot="1" x14ac:dyDescent="0.3">
      <c r="A45" s="10" t="s">
        <v>29</v>
      </c>
      <c r="B45" s="7">
        <v>5611885</v>
      </c>
      <c r="C45" s="7">
        <v>3676174</v>
      </c>
    </row>
    <row r="46" spans="1:3" ht="15.75" thickBot="1" x14ac:dyDescent="0.3">
      <c r="A46" s="8" t="s">
        <v>30</v>
      </c>
      <c r="B46" s="7">
        <f>SUM(B41:B45)</f>
        <v>178131349</v>
      </c>
      <c r="C46" s="7">
        <f>SUM(C41:C45)</f>
        <v>176936076</v>
      </c>
    </row>
    <row r="47" spans="1:3" x14ac:dyDescent="0.25">
      <c r="A47" s="8"/>
      <c r="B47" s="4"/>
      <c r="C47" s="4"/>
    </row>
    <row r="48" spans="1:3" x14ac:dyDescent="0.25">
      <c r="A48" s="8" t="s">
        <v>31</v>
      </c>
      <c r="B48" s="4"/>
      <c r="C48" s="4"/>
    </row>
    <row r="49" spans="1:7" x14ac:dyDescent="0.25">
      <c r="A49" s="10" t="s">
        <v>32</v>
      </c>
      <c r="B49" s="6">
        <v>322841400</v>
      </c>
      <c r="C49" s="6">
        <v>322841400</v>
      </c>
    </row>
    <row r="50" spans="1:7" x14ac:dyDescent="0.25">
      <c r="A50" s="10" t="s">
        <v>33</v>
      </c>
      <c r="B50" s="6">
        <v>88840510</v>
      </c>
      <c r="C50" s="6">
        <v>87274777</v>
      </c>
    </row>
    <row r="51" spans="1:7" x14ac:dyDescent="0.25">
      <c r="A51" s="10" t="s">
        <v>34</v>
      </c>
      <c r="B51" s="6">
        <v>83831992</v>
      </c>
      <c r="C51" s="6">
        <v>63595004</v>
      </c>
    </row>
    <row r="52" spans="1:7" ht="15.75" thickBot="1" x14ac:dyDescent="0.3">
      <c r="A52" s="10" t="s">
        <v>35</v>
      </c>
      <c r="B52" s="7">
        <v>3020787</v>
      </c>
      <c r="C52" s="7">
        <v>1705042</v>
      </c>
    </row>
    <row r="53" spans="1:7" x14ac:dyDescent="0.25">
      <c r="A53" s="10" t="s">
        <v>36</v>
      </c>
      <c r="B53" s="6">
        <f>SUM(B49:B52)</f>
        <v>498534689</v>
      </c>
      <c r="C53" s="6">
        <f>SUM(C49:C52)</f>
        <v>475416223</v>
      </c>
    </row>
    <row r="54" spans="1:7" ht="15.75" thickBot="1" x14ac:dyDescent="0.3">
      <c r="A54" s="10" t="s">
        <v>37</v>
      </c>
      <c r="B54" s="7">
        <v>-57011</v>
      </c>
      <c r="C54" s="7">
        <v>175072</v>
      </c>
    </row>
    <row r="55" spans="1:7" ht="15.75" thickBot="1" x14ac:dyDescent="0.3">
      <c r="A55" s="8" t="s">
        <v>38</v>
      </c>
      <c r="B55" s="7">
        <f>SUM(B53:B54)</f>
        <v>498477678</v>
      </c>
      <c r="C55" s="7">
        <f>SUM(C53:C54)</f>
        <v>475591295</v>
      </c>
    </row>
    <row r="56" spans="1:7" ht="15.75" thickBot="1" x14ac:dyDescent="0.3">
      <c r="A56" s="8" t="s">
        <v>39</v>
      </c>
      <c r="B56" s="9">
        <f>+B55+B46</f>
        <v>676609027</v>
      </c>
      <c r="C56" s="9">
        <f>+C55+C46</f>
        <v>652527371</v>
      </c>
    </row>
    <row r="57" spans="1:7" ht="15.75" thickTop="1" x14ac:dyDescent="0.25"/>
    <row r="60" spans="1:7" x14ac:dyDescent="0.25">
      <c r="A60" s="13"/>
      <c r="B60" s="14"/>
      <c r="C60" s="14"/>
      <c r="D60" s="15"/>
      <c r="E60" s="15"/>
      <c r="F60" s="15"/>
      <c r="G60" s="15"/>
    </row>
    <row r="61" spans="1:7" x14ac:dyDescent="0.25">
      <c r="A61" s="16" t="s">
        <v>45</v>
      </c>
      <c r="B61" s="16"/>
      <c r="C61" s="16"/>
      <c r="D61" s="15"/>
      <c r="E61" s="15"/>
      <c r="F61" s="15"/>
      <c r="G61" s="15"/>
    </row>
    <row r="62" spans="1:7" x14ac:dyDescent="0.25">
      <c r="A62" s="16" t="s">
        <v>46</v>
      </c>
      <c r="B62" s="16"/>
      <c r="C62" s="16"/>
      <c r="D62" s="15"/>
      <c r="E62" s="15"/>
      <c r="F62" s="15"/>
      <c r="G62" s="15"/>
    </row>
    <row r="63" spans="1:7" x14ac:dyDescent="0.25">
      <c r="A63" s="13"/>
      <c r="B63" s="17"/>
      <c r="C63" s="17"/>
      <c r="D63" s="15"/>
      <c r="E63" s="15"/>
      <c r="F63" s="15"/>
      <c r="G63" s="15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showGridLines="0" workbookViewId="0">
      <selection activeCell="A19" sqref="A19"/>
    </sheetView>
  </sheetViews>
  <sheetFormatPr baseColWidth="10" defaultColWidth="9.140625" defaultRowHeight="15" x14ac:dyDescent="0.25"/>
  <cols>
    <col min="1" max="1" width="42.5703125" customWidth="1"/>
    <col min="2" max="3" width="11.7109375" bestFit="1" customWidth="1"/>
  </cols>
  <sheetData>
    <row r="2" spans="1:3" x14ac:dyDescent="0.25">
      <c r="A2" s="11" t="s">
        <v>40</v>
      </c>
    </row>
    <row r="3" spans="1:3" x14ac:dyDescent="0.25">
      <c r="A3" s="11" t="s">
        <v>41</v>
      </c>
    </row>
    <row r="4" spans="1:3" x14ac:dyDescent="0.25">
      <c r="A4" s="11" t="s">
        <v>47</v>
      </c>
    </row>
    <row r="5" spans="1:3" x14ac:dyDescent="0.25">
      <c r="A5" s="11" t="s">
        <v>48</v>
      </c>
    </row>
    <row r="6" spans="1:3" x14ac:dyDescent="0.25">
      <c r="A6" s="11" t="s">
        <v>49</v>
      </c>
    </row>
    <row r="8" spans="1:3" x14ac:dyDescent="0.25">
      <c r="A8" s="5"/>
      <c r="B8" s="2">
        <v>2017</v>
      </c>
      <c r="C8" s="2">
        <v>2016</v>
      </c>
    </row>
    <row r="9" spans="1:3" x14ac:dyDescent="0.25">
      <c r="A9" s="18"/>
      <c r="B9" s="19"/>
      <c r="C9" s="19"/>
    </row>
    <row r="10" spans="1:3" ht="25.5" x14ac:dyDescent="0.25">
      <c r="A10" s="5" t="s">
        <v>50</v>
      </c>
      <c r="B10" s="6">
        <v>379023081</v>
      </c>
      <c r="C10" s="6">
        <v>378631963</v>
      </c>
    </row>
    <row r="11" spans="1:3" ht="26.25" thickBot="1" x14ac:dyDescent="0.3">
      <c r="A11" s="5" t="s">
        <v>51</v>
      </c>
      <c r="B11" s="7">
        <v>-162166688</v>
      </c>
      <c r="C11" s="7">
        <v>-154391367</v>
      </c>
    </row>
    <row r="12" spans="1:3" x14ac:dyDescent="0.25">
      <c r="A12" s="3" t="s">
        <v>52</v>
      </c>
      <c r="B12" s="6">
        <v>216856393</v>
      </c>
      <c r="C12" s="6">
        <v>224240596</v>
      </c>
    </row>
    <row r="13" spans="1:3" x14ac:dyDescent="0.25">
      <c r="A13" s="5"/>
      <c r="B13" s="4"/>
      <c r="C13" s="4"/>
    </row>
    <row r="14" spans="1:3" x14ac:dyDescent="0.25">
      <c r="A14" s="5" t="s">
        <v>53</v>
      </c>
      <c r="B14" s="6">
        <v>-83490983</v>
      </c>
      <c r="C14" s="6">
        <v>-80902962</v>
      </c>
    </row>
    <row r="15" spans="1:3" ht="26.25" thickBot="1" x14ac:dyDescent="0.3">
      <c r="A15" s="5" t="s">
        <v>54</v>
      </c>
      <c r="B15" s="7">
        <v>-85820378</v>
      </c>
      <c r="C15" s="7">
        <v>-92820328</v>
      </c>
    </row>
    <row r="16" spans="1:3" x14ac:dyDescent="0.25">
      <c r="A16" s="3" t="s">
        <v>55</v>
      </c>
      <c r="B16" s="6">
        <v>47545032</v>
      </c>
      <c r="C16" s="6">
        <v>50517306</v>
      </c>
    </row>
    <row r="17" spans="1:3" x14ac:dyDescent="0.25">
      <c r="A17" s="3"/>
      <c r="B17" s="4"/>
      <c r="C17" s="4"/>
    </row>
    <row r="18" spans="1:3" x14ac:dyDescent="0.25">
      <c r="A18" s="5" t="s">
        <v>56</v>
      </c>
      <c r="B18" s="6">
        <v>7344042</v>
      </c>
      <c r="C18" s="6">
        <v>4852917</v>
      </c>
    </row>
    <row r="19" spans="1:3" x14ac:dyDescent="0.25">
      <c r="A19" s="5" t="s">
        <v>57</v>
      </c>
      <c r="B19" s="6">
        <v>-1136344</v>
      </c>
      <c r="C19" s="6">
        <v>-1028954</v>
      </c>
    </row>
    <row r="20" spans="1:3" x14ac:dyDescent="0.25">
      <c r="A20" s="5" t="s">
        <v>58</v>
      </c>
      <c r="B20" s="6">
        <v>-109069</v>
      </c>
      <c r="C20" s="6">
        <v>-259804</v>
      </c>
    </row>
    <row r="21" spans="1:3" ht="15.75" thickBot="1" x14ac:dyDescent="0.3">
      <c r="A21" s="5" t="s">
        <v>59</v>
      </c>
      <c r="B21" s="7">
        <v>9286967</v>
      </c>
      <c r="C21" s="7">
        <v>9067207</v>
      </c>
    </row>
    <row r="22" spans="1:3" x14ac:dyDescent="0.25">
      <c r="A22" s="3" t="s">
        <v>60</v>
      </c>
      <c r="B22" s="6">
        <v>62930628</v>
      </c>
      <c r="C22" s="6">
        <v>63148672</v>
      </c>
    </row>
    <row r="23" spans="1:3" x14ac:dyDescent="0.25">
      <c r="A23" s="5"/>
      <c r="B23" s="4"/>
      <c r="C23" s="4"/>
    </row>
    <row r="24" spans="1:3" ht="15.75" thickBot="1" x14ac:dyDescent="0.3">
      <c r="A24" s="5" t="s">
        <v>61</v>
      </c>
      <c r="B24" s="7">
        <v>-22871798</v>
      </c>
      <c r="C24" s="7">
        <v>-29824694</v>
      </c>
    </row>
    <row r="25" spans="1:3" ht="15.75" thickBot="1" x14ac:dyDescent="0.3">
      <c r="A25" s="3" t="s">
        <v>62</v>
      </c>
      <c r="B25" s="9">
        <v>40058830</v>
      </c>
      <c r="C25" s="9">
        <v>33323978</v>
      </c>
    </row>
    <row r="26" spans="1:3" ht="15.75" thickTop="1" x14ac:dyDescent="0.25">
      <c r="A26" s="3"/>
      <c r="B26" s="4"/>
      <c r="C26" s="4"/>
    </row>
    <row r="28" spans="1:3" x14ac:dyDescent="0.25">
      <c r="A28" s="16" t="s">
        <v>45</v>
      </c>
      <c r="B28" s="16"/>
    </row>
    <row r="29" spans="1:3" x14ac:dyDescent="0.25">
      <c r="A29" s="16" t="s">
        <v>46</v>
      </c>
      <c r="B29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BG</vt:lpstr>
      <vt:lpstr>EDR</vt:lpstr>
      <vt:lpstr>Hoja3</vt:lpstr>
      <vt:lpstr>BG!Área_de_impresión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2018-08-23T14:48:34Z</dcterms:modified>
</cp:coreProperties>
</file>