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BRIL 2018" sheetId="1" r:id="rId1"/>
  </sheets>
  <definedNames>
    <definedName name="_xlnm.Print_Area" localSheetId="0">'ABRIL 2018'!$B$1:$E$81</definedName>
  </definedNames>
  <calcPr calcId="145621"/>
</workbook>
</file>

<file path=xl/calcChain.xml><?xml version="1.0" encoding="utf-8"?>
<calcChain xmlns="http://schemas.openxmlformats.org/spreadsheetml/2006/main">
  <c r="D60" i="1" l="1"/>
  <c r="D37" i="1" l="1"/>
  <c r="D65" i="1" l="1"/>
  <c r="D69" i="1" s="1"/>
  <c r="D73" i="1" s="1"/>
  <c r="D76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<sst xmlns="http://schemas.openxmlformats.org/spreadsheetml/2006/main" count="68" uniqueCount="60">
  <si>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</si>
  <si>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</si>
  <si>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</si>
  <si>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</si>
  <si>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</si>
  <si>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</si>
  <si>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</si>
  <si>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</si>
  <si>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</si>
  <si>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</si>
  <si>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</si>
  <si>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</si>
  <si>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</si>
  <si>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</si>
  <si>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</si>
  <si>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</si>
  <si>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</si>
  <si>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</si>
  <si>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</si>
  <si>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</si>
  <si>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</si>
  <si>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</si>
  <si>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</si>
  <si>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</si>
  <si>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</si>
  <si>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</si>
  <si>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</si>
  <si>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</si>
  <si>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</si>
  <si>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</si>
  <si>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</si>
  <si>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</si>
  <si>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</si>
  <si>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</si>
  <si>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</si>
  <si>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</si>
  <si>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</si>
  <si>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</si>
  <si>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</si>
  <si>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</si>
  <si>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</si>
  <si>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</si>
  <si>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</si>
  <si>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</si>
  <si>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</si>
  <si>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</si>
  <si>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</si>
  <si>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</si>
  <si>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</si>
  <si>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</si>
  <si>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</si>
  <si>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</si>
  <si>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</si>
  <si>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</si>
  <si>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</si>
  <si>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</si>
  <si>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</si>
  <si>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</si>
  <si>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30 DE ABRIL DE 2018</t>
  </si>
  <si>
    <t>ESTADO DE RESULTADOS DEL 01 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</si>
</sst>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1" workbookViewId="0">
      <selection activeCell="C16" sqref="C16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32" t="s">
        <v>4</v>
      </c>
      <c r="D2" s="32"/>
      <c r="E2" s="32"/>
    </row>
    <row r="3" spans="1:5" x14ac:dyDescent="0.25">
      <c r="C3" s="32" t="s">
        <v>2</v>
      </c>
      <c r="D3" s="32"/>
      <c r="E3" s="32"/>
    </row>
    <row r="4" spans="1:5" x14ac:dyDescent="0.25">
      <c r="C4" s="33" t="s">
        <v>58</v>
      </c>
      <c r="D4" s="33"/>
      <c r="E4" s="33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7" t="s">
        <v>9</v>
      </c>
      <c r="D7" s="7"/>
      <c r="E7" s="7"/>
    </row>
    <row r="8" spans="1:5" ht="16.5" x14ac:dyDescent="0.3">
      <c r="A8" s="5"/>
      <c r="B8" s="5"/>
      <c r="C8" s="35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11.8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138.25</v>
      </c>
      <c r="E12" s="7"/>
    </row>
    <row r="13" spans="1:5" ht="16.5" x14ac:dyDescent="0.3">
      <c r="A13" s="5"/>
      <c r="B13" s="5"/>
      <c r="C13" s="6" t="s">
        <v>0</v>
      </c>
      <c r="D13" s="24">
        <v>6.27</v>
      </c>
      <c r="E13" s="7"/>
    </row>
    <row r="14" spans="1:5" ht="16.5" x14ac:dyDescent="0.3">
      <c r="A14" s="5"/>
      <c r="B14" s="5"/>
      <c r="C14" s="36" t="s">
        <v>11</v>
      </c>
      <c r="D14" s="22">
        <f>SUM(D9:D13)</f>
        <v>300.77</v>
      </c>
      <c r="E14" s="7"/>
    </row>
    <row r="15" spans="1:5" ht="10.5" customHeight="1" x14ac:dyDescent="0.3">
      <c r="A15" s="5"/>
      <c r="B15" s="5"/>
      <c r="C15" s="35"/>
      <c r="D15" s="23"/>
      <c r="E15" s="6"/>
    </row>
    <row r="16" spans="1:5" ht="16.5" x14ac:dyDescent="0.3">
      <c r="A16" s="5"/>
      <c r="B16" s="5"/>
      <c r="C16" s="36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6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5" t="s">
        <v>15</v>
      </c>
      <c r="D19" s="25">
        <f>+D14+D18</f>
        <v>316.77</v>
      </c>
      <c r="E19" s="7"/>
    </row>
    <row r="20" spans="1:5" ht="14.2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7" t="s">
        <v>17</v>
      </c>
      <c r="D21" s="26"/>
      <c r="E21" s="7"/>
    </row>
    <row r="22" spans="1:5" ht="16.5" x14ac:dyDescent="0.3">
      <c r="A22" s="5"/>
      <c r="B22" s="5"/>
      <c r="C22" s="35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4.0199999999999996</v>
      </c>
      <c r="E23" s="7"/>
    </row>
    <row r="24" spans="1:5" ht="16.5" x14ac:dyDescent="0.3">
      <c r="A24" s="5"/>
      <c r="B24" s="5"/>
      <c r="C24" s="6" t="s">
        <v>51</v>
      </c>
      <c r="D24" s="23">
        <v>10.23</v>
      </c>
      <c r="E24" s="7"/>
    </row>
    <row r="25" spans="1:5" ht="16.5" x14ac:dyDescent="0.3">
      <c r="A25" s="5"/>
      <c r="B25" s="5"/>
      <c r="C25" s="6" t="s">
        <v>20</v>
      </c>
      <c r="D25" s="22">
        <v>19.34</v>
      </c>
      <c r="E25" s="7"/>
    </row>
    <row r="26" spans="1:5" ht="16.5" x14ac:dyDescent="0.3">
      <c r="A26" s="5"/>
      <c r="B26" s="5"/>
      <c r="C26" s="38" t="s">
        <v>21</v>
      </c>
      <c r="D26" s="27">
        <f>SUM(D23:D25)</f>
        <v>33.590000000000003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9" t="s">
        <v>22</v>
      </c>
      <c r="D28" s="22"/>
      <c r="E28" s="7"/>
    </row>
    <row r="29" spans="1:5" ht="14.2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5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204.7</v>
      </c>
      <c r="E31" s="7"/>
    </row>
    <row r="32" spans="1:5" ht="16.5" x14ac:dyDescent="0.3">
      <c r="A32" s="5"/>
      <c r="B32" s="5"/>
      <c r="C32" s="35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5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31.21</v>
      </c>
      <c r="E36" s="7"/>
    </row>
    <row r="37" spans="1:5" ht="16.5" x14ac:dyDescent="0.3">
      <c r="A37" s="5"/>
      <c r="B37" s="5"/>
      <c r="C37" s="36" t="s">
        <v>29</v>
      </c>
      <c r="D37" s="27">
        <f>SUM(D31:D36)</f>
        <v>283.18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6" t="s">
        <v>30</v>
      </c>
      <c r="D39" s="28">
        <f>+D26+D37</f>
        <v>316.77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34" t="s">
        <v>50</v>
      </c>
      <c r="E50" s="34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32" t="s">
        <v>4</v>
      </c>
      <c r="D54" s="32"/>
      <c r="E54" s="32"/>
    </row>
    <row r="55" spans="1:14" x14ac:dyDescent="0.25">
      <c r="C55" s="32" t="s">
        <v>2</v>
      </c>
      <c r="D55" s="32"/>
      <c r="E55" s="32"/>
    </row>
    <row r="56" spans="1:14" x14ac:dyDescent="0.25">
      <c r="C56" s="33" t="s">
        <v>59</v>
      </c>
      <c r="D56" s="33"/>
      <c r="E56" s="33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42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88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88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3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48.430000000000007</v>
      </c>
      <c r="E65" s="11"/>
    </row>
    <row r="66" spans="3:7" ht="16.5" x14ac:dyDescent="0.3">
      <c r="C66" s="16" t="s">
        <v>43</v>
      </c>
      <c r="D66" s="31">
        <v>1.2</v>
      </c>
      <c r="E66" s="11"/>
    </row>
    <row r="67" spans="3:7" ht="33" x14ac:dyDescent="0.3">
      <c r="C67" s="17" t="s">
        <v>44</v>
      </c>
      <c r="D67" s="30">
        <v>46.77</v>
      </c>
      <c r="E67" s="11"/>
    </row>
    <row r="68" spans="3:7" ht="16.5" x14ac:dyDescent="0.3">
      <c r="C68" s="17" t="s">
        <v>52</v>
      </c>
      <c r="D68" s="29">
        <v>0.46</v>
      </c>
      <c r="E68" s="11"/>
    </row>
    <row r="69" spans="3:7" ht="16.5" x14ac:dyDescent="0.3">
      <c r="C69" s="16" t="s">
        <v>45</v>
      </c>
      <c r="D69" s="31">
        <f>+D60-D65</f>
        <v>39.569999999999993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53</v>
      </c>
      <c r="D71" s="31"/>
      <c r="E71" s="11"/>
      <c r="F71" s="40" t="s">
        <v>16</v>
      </c>
      <c r="G71" s="41"/>
    </row>
    <row r="72" spans="3:7" ht="15.75" x14ac:dyDescent="0.25">
      <c r="C72" s="13" t="s">
        <v>54</v>
      </c>
      <c r="D72" s="29">
        <v>1.25</v>
      </c>
      <c r="E72" s="11"/>
      <c r="F72" s="40"/>
      <c r="G72" s="41"/>
    </row>
    <row r="73" spans="3:7" ht="18.75" customHeight="1" x14ac:dyDescent="0.25">
      <c r="C73" s="46" t="s">
        <v>55</v>
      </c>
      <c r="D73" s="30">
        <f>+D69+D72</f>
        <v>40.819999999999993</v>
      </c>
      <c r="E73" s="11"/>
      <c r="F73" s="40"/>
      <c r="G73" s="41"/>
    </row>
    <row r="74" spans="3:7" ht="15.75" x14ac:dyDescent="0.25">
      <c r="C74" s="13" t="s">
        <v>56</v>
      </c>
      <c r="D74" s="29">
        <v>9.61</v>
      </c>
      <c r="E74" s="11"/>
      <c r="F74" s="40"/>
      <c r="G74" s="41"/>
    </row>
    <row r="75" spans="3:7" ht="15.75" x14ac:dyDescent="0.25">
      <c r="C75" s="11"/>
      <c r="E75" s="11"/>
      <c r="F75" s="40"/>
      <c r="G75" s="11"/>
    </row>
    <row r="76" spans="3:7" ht="15.75" x14ac:dyDescent="0.25">
      <c r="C76" s="44" t="s">
        <v>57</v>
      </c>
      <c r="D76" s="45">
        <f>+D73-D74</f>
        <v>31.209999999999994</v>
      </c>
      <c r="E76" s="11"/>
      <c r="F76" s="40"/>
      <c r="G76" s="11"/>
    </row>
    <row r="77" spans="3:7" ht="15.75" x14ac:dyDescent="0.25">
      <c r="C77" s="44"/>
      <c r="D77" s="45"/>
      <c r="E77" s="11"/>
      <c r="F77" s="40"/>
      <c r="G77" s="11"/>
    </row>
    <row r="78" spans="3:7" ht="15.75" x14ac:dyDescent="0.25">
      <c r="C78" s="44"/>
      <c r="D78" s="45"/>
      <c r="E78" s="11"/>
      <c r="F78" s="40"/>
      <c r="G78" s="11"/>
    </row>
    <row r="79" spans="3:7" ht="15.75" x14ac:dyDescent="0.25">
      <c r="C79" s="44"/>
      <c r="D79" s="45"/>
      <c r="E79" s="11"/>
      <c r="F79" s="40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34" t="s">
        <v>50</v>
      </c>
      <c r="E81" s="34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2018</vt:lpstr>
      <vt:lpstr>'ABRIL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2018-07-25T23:08:54Z</dcterms:modified>
</cp:coreProperties>
</file>