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Mayo\"/>
    </mc:Choice>
  </mc:AlternateContent>
  <bookViews>
    <workbookView xWindow="0" yWindow="0" windowWidth="20490" windowHeight="7155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J21" i="2" l="1"/>
  <c r="J22" i="2" s="1"/>
  <c r="J17" i="2"/>
  <c r="J46" i="1" l="1"/>
  <c r="J56" i="1"/>
  <c r="J22" i="1"/>
  <c r="J65" i="1"/>
  <c r="J33" i="1"/>
  <c r="J23" i="2"/>
  <c r="J29" i="2" s="1"/>
  <c r="J34" i="2" l="1"/>
  <c r="J58" i="1"/>
  <c r="J66" i="1" s="1"/>
  <c r="J34" i="1"/>
</calcChain>
</file>

<file path=xl/sharedStrings.xml><?xml version="1.0" encoding="utf-8"?>
<sst xmlns="http://schemas.openxmlformats.org/spreadsheetml/2006/main" count="91" uniqueCount="78">
  <si>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</si>
  <si>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</si>
  <si>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</si>
  <si>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</si>
  <si>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</si>
  <si>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</si>
  <si>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</si>
  <si>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</si>
  <si>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</si>
  <si>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</si>
  <si>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</si>
  <si>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</si>
  <si>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</si>
  <si>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</si>
  <si>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</si>
  <si>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</si>
  <si>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</si>
  <si>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</si>
  <si>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</si>
  <si>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</si>
  <si>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</si>
  <si>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Plusvalía comprada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</si>
  <si>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</si>
  <si>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</si>
  <si>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</si>
  <si>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</si>
  <si>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</si>
  <si>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</si>
  <si>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 xml:space="preserve">Préstamos bancarios 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</si>
  <si>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</si>
  <si>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</si>
  <si>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</si>
  <si>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</si>
  <si>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</si>
  <si>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</si>
  <si>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</si>
  <si>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</si>
  <si>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</si>
  <si>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</si>
  <si>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</si>
  <si>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</si>
  <si>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</si>
  <si>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</si>
  <si>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</si>
  <si>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</si>
  <si>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</si>
  <si>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</si>
  <si>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</si>
  <si>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</si>
  <si>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</si>
  <si>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</si>
  <si>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</si>
  <si>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</si>
  <si>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</si>
  <si>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</si>
  <si>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</si>
  <si>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</si>
  <si>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</si>
  <si>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</si>
  <si>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</si>
  <si>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Gastos financieros</t>
  </si>
  <si>
    <t xml:space="preserve">Impuesto sobre la renta </t>
  </si>
  <si>
    <t>Utilidad neta</t>
  </si>
  <si>
    <t>Ingresos por intereses y otros ingresos</t>
  </si>
  <si>
    <t>Otros gastos - neto</t>
  </si>
  <si>
    <t>Utilidad antes de impuesto sobre la renta y contribución</t>
  </si>
  <si>
    <t>Contribución especial para la seguridad ciudadana</t>
  </si>
  <si>
    <t>Capital Social: 37,039,493 (29,289,493) acciones comunes y emitidas</t>
  </si>
  <si>
    <t>Al 31 de mayo  de 2018</t>
  </si>
  <si>
    <t xml:space="preserve">Por los períodos terminados del 1 de enero al 31 de mayo de 2018 </t>
  </si>
  <si>
    <t>Estados de Resultados</t>
  </si>
  <si>
    <t>Lic. Ricardo Flores</t>
  </si>
  <si>
    <t>Representante Legal</t>
  </si>
  <si>
    <t>LaGeo S. A. de C. V.</t>
  </si>
  <si>
    <t>Contador General-LaGeo</t>
  </si>
  <si>
    <t>Nota:</t>
  </si>
  <si>
    <t>El Estado de Resultado es formato auditado por lo que no muestra la RESERVA LEGAL.</t>
  </si>
  <si>
    <t>Lic Jesica López de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</si>
</sst>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1" applyNumberFormat="0" applyAlignment="0" applyProtection="0"/>
    <xf numFmtId="0" fontId="19" fillId="34" borderId="11" applyNumberFormat="0" applyAlignment="0" applyProtection="0"/>
    <xf numFmtId="0" fontId="19" fillId="34" borderId="11" applyNumberFormat="0" applyAlignment="0" applyProtection="0"/>
    <xf numFmtId="0" fontId="20" fillId="35" borderId="12" applyNumberFormat="0" applyAlignment="0" applyProtection="0"/>
    <xf numFmtId="0" fontId="21" fillId="0" borderId="13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2" applyNumberFormat="0" applyAlignment="0" applyProtection="0"/>
    <xf numFmtId="0" fontId="20" fillId="35" borderId="12" applyNumberFormat="0" applyAlignment="0" applyProtection="0"/>
    <xf numFmtId="0" fontId="23" fillId="0" borderId="14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1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1" applyNumberFormat="0" applyAlignment="0" applyProtection="0"/>
    <xf numFmtId="10" fontId="33" fillId="38" borderId="18" applyNumberFormat="0" applyBorder="0" applyAlignment="0" applyProtection="0"/>
    <xf numFmtId="10" fontId="33" fillId="38" borderId="18" applyNumberFormat="0" applyBorder="0" applyAlignment="0" applyProtection="0"/>
    <xf numFmtId="0" fontId="30" fillId="21" borderId="11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19" applyNumberFormat="0" applyFont="0" applyAlignment="0" applyProtection="0"/>
    <xf numFmtId="0" fontId="11" fillId="40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19" applyNumberFormat="0" applyFont="0" applyAlignment="0" applyProtection="0"/>
    <xf numFmtId="0" fontId="14" fillId="40" borderId="19" applyNumberFormat="0" applyFont="0" applyAlignment="0" applyProtection="0"/>
    <xf numFmtId="0" fontId="14" fillId="40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19" applyNumberFormat="0" applyFont="0" applyAlignment="0" applyProtection="0"/>
    <xf numFmtId="0" fontId="11" fillId="40" borderId="19" applyNumberFormat="0" applyFont="0" applyAlignment="0" applyProtection="0"/>
    <xf numFmtId="3" fontId="11" fillId="0" borderId="0" applyAlignment="0">
      <alignment horizontal="center"/>
    </xf>
    <xf numFmtId="0" fontId="52" fillId="34" borderId="20" applyNumberFormat="0" applyAlignment="0" applyProtection="0"/>
    <xf numFmtId="0" fontId="52" fillId="34" borderId="20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0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9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166" fontId="6" fillId="15" borderId="0" xfId="2" applyNumberFormat="1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4" fontId="3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166" fontId="7" fillId="15" borderId="0" xfId="2" applyNumberFormat="1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166" fontId="4" fillId="0" borderId="0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166" fontId="4" fillId="15" borderId="0" xfId="0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" fontId="4" fillId="0" borderId="0" xfId="2" applyNumberFormat="1" applyFont="1" applyFill="1"/>
    <xf numFmtId="41" fontId="4" fillId="0" borderId="3" xfId="1" applyNumberFormat="1" applyFont="1" applyFill="1" applyBorder="1" applyAlignment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0" fontId="4" fillId="15" borderId="0" xfId="2" applyNumberFormat="1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4" fontId="4" fillId="15" borderId="0" xfId="0" applyNumberFormat="1" applyFont="1" applyFill="1"/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4" fillId="15" borderId="0" xfId="0" applyFont="1" applyFill="1" applyAlignment="1">
      <alignment horizontal="left"/>
    </xf>
    <xf numFmtId="37" fontId="5" fillId="15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4" fontId="12" fillId="15" borderId="0" xfId="3" applyFont="1" applyFill="1" applyAlignment="1"/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170" fontId="7" fillId="15" borderId="0" xfId="2" applyNumberFormat="1" applyFont="1" applyFill="1" applyAlignment="1"/>
    <xf numFmtId="2" fontId="13" fillId="15" borderId="0" xfId="5" applyNumberFormat="1" applyFont="1" applyFill="1" applyBorder="1" applyAlignment="1">
      <alignment horizontal="justify" vertical="center" wrapText="1"/>
    </xf>
    <xf numFmtId="0" fontId="10" fillId="0" borderId="0" xfId="2" applyFont="1" applyFill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39" fontId="4" fillId="0" borderId="7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41" fontId="6" fillId="0" borderId="0" xfId="2" applyNumberFormat="1" applyFont="1" applyFill="1" applyBorder="1"/>
    <xf numFmtId="2" fontId="13" fillId="15" borderId="0" xfId="5" applyNumberFormat="1" applyFont="1" applyFill="1" applyBorder="1" applyAlignment="1">
      <alignment horizontal="justify" vertical="center" wrapText="1"/>
    </xf>
    <xf numFmtId="3" fontId="5" fillId="0" borderId="0" xfId="2" applyNumberFormat="1" applyFont="1" applyFill="1"/>
    <xf numFmtId="0" fontId="13" fillId="15" borderId="0" xfId="5" applyFont="1" applyFill="1" applyBorder="1" applyAlignment="1">
      <alignment horizontal="justify" vertical="center" wrapText="1"/>
    </xf>
    <xf numFmtId="2" fontId="13" fillId="15" borderId="0" xfId="5" applyNumberFormat="1" applyFont="1" applyFill="1" applyBorder="1" applyAlignment="1">
      <alignment vertical="center" wrapText="1"/>
    </xf>
    <xf numFmtId="2" fontId="13" fillId="15" borderId="0" xfId="5" applyNumberFormat="1" applyFont="1" applyFill="1" applyBorder="1" applyAlignment="1">
      <alignment horizontal="center" vertical="center" wrapText="1"/>
    </xf>
    <xf numFmtId="37" fontId="5" fillId="0" borderId="0" xfId="2" applyNumberFormat="1" applyFont="1" applyFill="1" applyBorder="1" applyAlignment="1"/>
    <xf numFmtId="37" fontId="5" fillId="0" borderId="22" xfId="2" applyNumberFormat="1" applyFont="1" applyFill="1" applyBorder="1" applyAlignment="1"/>
    <xf numFmtId="37" fontId="5" fillId="15" borderId="23" xfId="2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37" fontId="4" fillId="0" borderId="0" xfId="2" applyNumberFormat="1" applyFont="1" applyFill="1" applyBorder="1" applyAlignment="1">
      <alignment horizontal="centerContinuous"/>
    </xf>
    <xf numFmtId="0" fontId="4" fillId="0" borderId="0" xfId="2" applyNumberFormat="1" applyFont="1" applyFill="1" applyBorder="1" applyAlignment="1">
      <alignment horizontal="right"/>
    </xf>
    <xf numFmtId="2" fontId="13" fillId="15" borderId="6" xfId="5" applyNumberFormat="1" applyFont="1" applyFill="1" applyBorder="1" applyAlignment="1">
      <alignment horizontal="center" vertical="center" wrapText="1"/>
    </xf>
    <xf numFmtId="2" fontId="13" fillId="15" borderId="8" xfId="5" applyNumberFormat="1" applyFont="1" applyFill="1" applyBorder="1" applyAlignment="1">
      <alignment horizontal="center" vertical="center" wrapText="1"/>
    </xf>
    <xf numFmtId="2" fontId="13" fillId="15" borderId="9" xfId="5" applyNumberFormat="1" applyFont="1" applyFill="1" applyBorder="1" applyAlignment="1">
      <alignment horizontal="center" vertical="center" wrapText="1"/>
    </xf>
    <xf numFmtId="2" fontId="13" fillId="15" borderId="10" xfId="5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4" fillId="15" borderId="0" xfId="2" applyFont="1" applyFill="1" applyAlignment="1">
      <alignment horizontal="left" vertical="center" wrapText="1"/>
    </xf>
    <xf numFmtId="0" fontId="13" fillId="15" borderId="0" xfId="5" applyFont="1" applyFill="1" applyBorder="1" applyAlignment="1">
      <alignment horizontal="justify" vertical="center" wrapText="1"/>
    </xf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6</xdr:col>
      <xdr:colOff>85725</xdr:colOff>
      <xdr:row>2</xdr:row>
      <xdr:rowOff>65569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88582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Formatos%20auditados/EF%20Mensuales/2018/LaGeo/Abril/EF%20LaGeo%20Ab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224">
          <cell r="D224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tabSelected="1" zoomScaleNormal="100" workbookViewId="0">
      <selection activeCell="I73" sqref="I73"/>
    </sheetView>
  </sheetViews>
  <sheetFormatPr baseColWidth="10" defaultColWidth="10.7109375" defaultRowHeight="13.7" customHeight="1"/>
  <cols>
    <col min="1" max="1" width="1.285156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53.85546875" style="2" customWidth="1"/>
    <col min="9" max="9" width="14.7109375" style="3" customWidth="1"/>
    <col min="10" max="10" width="13.42578125" style="4" customWidth="1"/>
    <col min="11" max="11" width="13.42578125" style="5" customWidth="1"/>
    <col min="12" max="12" width="4.140625" style="2" customWidth="1"/>
    <col min="13" max="16384" width="10.7109375" style="2"/>
  </cols>
  <sheetData>
    <row r="1" spans="1:13" ht="15" customHeight="1">
      <c r="A1" s="1"/>
      <c r="L1" s="6"/>
    </row>
    <row r="2" spans="1:13" ht="15" customHeight="1">
      <c r="B2" s="7"/>
      <c r="C2" s="7"/>
      <c r="D2" s="7"/>
      <c r="E2" s="7"/>
      <c r="F2" s="7"/>
      <c r="G2" s="7"/>
    </row>
    <row r="3" spans="1:13" ht="15" customHeight="1">
      <c r="A3" s="2" t="s">
        <v>0</v>
      </c>
      <c r="B3" s="7"/>
      <c r="C3" s="7"/>
      <c r="D3" s="7"/>
      <c r="E3" s="7"/>
      <c r="F3" s="7"/>
      <c r="G3" s="7"/>
    </row>
    <row r="4" spans="1:13" ht="15" customHeight="1">
      <c r="A4" s="8" t="s">
        <v>1</v>
      </c>
      <c r="I4" s="9"/>
      <c r="J4" s="10"/>
      <c r="K4" s="12"/>
      <c r="L4" s="11"/>
    </row>
    <row r="5" spans="1:13" ht="15" customHeight="1">
      <c r="A5" s="13" t="s">
        <v>2</v>
      </c>
      <c r="I5" s="9"/>
      <c r="J5" s="10"/>
      <c r="K5" s="12"/>
      <c r="L5" s="11"/>
    </row>
    <row r="6" spans="1:13" ht="5.0999999999999996" customHeight="1">
      <c r="A6" s="7"/>
      <c r="I6" s="9"/>
      <c r="J6" s="10"/>
      <c r="K6" s="12"/>
      <c r="L6" s="11"/>
    </row>
    <row r="7" spans="1:13" ht="15" customHeight="1">
      <c r="A7" s="8" t="s">
        <v>68</v>
      </c>
      <c r="B7" s="7"/>
      <c r="C7" s="7"/>
      <c r="D7" s="7"/>
      <c r="E7" s="7"/>
      <c r="F7" s="7"/>
      <c r="G7" s="7"/>
      <c r="H7" s="7"/>
      <c r="I7" s="9"/>
      <c r="J7" s="14"/>
      <c r="K7" s="15"/>
      <c r="L7" s="16"/>
    </row>
    <row r="8" spans="1:13" ht="5.0999999999999996" customHeight="1">
      <c r="A8" s="8"/>
      <c r="B8" s="7"/>
      <c r="C8" s="7"/>
      <c r="D8" s="7"/>
      <c r="E8" s="7"/>
      <c r="F8" s="7"/>
      <c r="G8" s="7"/>
      <c r="H8" s="7"/>
      <c r="I8" s="9"/>
      <c r="J8" s="14"/>
      <c r="K8" s="15"/>
      <c r="L8" s="16"/>
    </row>
    <row r="9" spans="1:13" ht="15" customHeight="1">
      <c r="A9" s="7" t="s">
        <v>3</v>
      </c>
      <c r="B9" s="7"/>
      <c r="C9" s="7"/>
      <c r="D9" s="7"/>
      <c r="E9" s="7"/>
      <c r="F9" s="7"/>
      <c r="G9" s="7"/>
      <c r="H9" s="7"/>
      <c r="I9" s="9"/>
      <c r="J9" s="17"/>
      <c r="K9" s="19"/>
      <c r="L9" s="11"/>
    </row>
    <row r="10" spans="1:13" ht="15" customHeight="1" thickBot="1"/>
    <row r="11" spans="1:13" ht="15" customHeight="1" thickTop="1">
      <c r="A11" s="20"/>
      <c r="B11" s="20"/>
      <c r="C11" s="20"/>
      <c r="D11" s="20"/>
      <c r="E11" s="20"/>
      <c r="F11" s="20"/>
      <c r="G11" s="20"/>
      <c r="H11" s="20"/>
      <c r="I11" s="21"/>
      <c r="J11" s="22"/>
      <c r="K11" s="23"/>
    </row>
    <row r="12" spans="1:13" ht="13.7" customHeight="1">
      <c r="I12" s="24"/>
      <c r="J12" s="25">
        <v>2018</v>
      </c>
      <c r="K12" s="25"/>
    </row>
    <row r="13" spans="1:13" ht="13.7" customHeight="1">
      <c r="A13" s="26" t="s">
        <v>4</v>
      </c>
      <c r="I13" s="24"/>
      <c r="J13" s="27" t="s">
        <v>5</v>
      </c>
      <c r="K13" s="27"/>
    </row>
    <row r="14" spans="1:13" s="29" customFormat="1" ht="13.7" customHeight="1">
      <c r="A14" s="28" t="s">
        <v>6</v>
      </c>
      <c r="I14" s="30"/>
      <c r="J14" s="31"/>
      <c r="K14" s="33"/>
    </row>
    <row r="15" spans="1:13" ht="13.7" customHeight="1">
      <c r="A15" s="34"/>
      <c r="B15" s="35" t="s">
        <v>7</v>
      </c>
      <c r="C15" s="35"/>
      <c r="D15" s="35"/>
      <c r="E15" s="35"/>
      <c r="F15" s="35"/>
      <c r="G15" s="35"/>
      <c r="H15" s="35"/>
      <c r="I15" s="36"/>
      <c r="J15" s="4">
        <v>20609539.900000002</v>
      </c>
      <c r="K15" s="37"/>
      <c r="M15" s="4"/>
    </row>
    <row r="16" spans="1:13" ht="13.7" customHeight="1">
      <c r="A16" s="38"/>
      <c r="B16" s="39" t="s">
        <v>8</v>
      </c>
      <c r="C16" s="39"/>
      <c r="D16" s="39"/>
      <c r="E16" s="39"/>
      <c r="F16" s="39"/>
      <c r="G16" s="39"/>
      <c r="H16" s="39"/>
      <c r="I16" s="40"/>
      <c r="J16" s="4">
        <v>24492688.300000001</v>
      </c>
      <c r="K16" s="41"/>
      <c r="M16" s="4"/>
    </row>
    <row r="17" spans="1:13" ht="13.7" customHeight="1">
      <c r="A17" s="38"/>
      <c r="B17" s="39" t="s">
        <v>9</v>
      </c>
      <c r="C17" s="39"/>
      <c r="D17" s="39"/>
      <c r="E17" s="39"/>
      <c r="F17" s="39"/>
      <c r="G17" s="39"/>
      <c r="H17" s="39"/>
      <c r="I17" s="40"/>
      <c r="J17" s="4">
        <v>6198583.1999999993</v>
      </c>
      <c r="K17" s="41"/>
      <c r="L17" s="4"/>
      <c r="M17" s="4"/>
    </row>
    <row r="18" spans="1:13" ht="13.7" customHeight="1">
      <c r="A18" s="38"/>
      <c r="B18" s="118" t="s">
        <v>10</v>
      </c>
      <c r="C18" s="118"/>
      <c r="D18" s="118"/>
      <c r="E18" s="118"/>
      <c r="F18" s="118"/>
      <c r="G18" s="118"/>
      <c r="H18" s="118"/>
      <c r="I18" s="40"/>
      <c r="J18" s="4">
        <v>8365280.1999999993</v>
      </c>
      <c r="K18" s="41"/>
      <c r="L18" s="4"/>
      <c r="M18" s="4"/>
    </row>
    <row r="19" spans="1:13" ht="13.7" customHeight="1">
      <c r="A19" s="38"/>
      <c r="B19" s="39" t="s">
        <v>11</v>
      </c>
      <c r="C19" s="39"/>
      <c r="D19" s="39"/>
      <c r="E19" s="39"/>
      <c r="F19" s="39"/>
      <c r="G19" s="39"/>
      <c r="H19" s="39"/>
      <c r="I19" s="40"/>
      <c r="J19" s="4">
        <v>4281994.5</v>
      </c>
      <c r="K19" s="41"/>
      <c r="L19" s="4"/>
      <c r="M19" s="4"/>
    </row>
    <row r="20" spans="1:13" ht="13.7" customHeight="1">
      <c r="A20" s="34"/>
      <c r="B20" s="39" t="s">
        <v>12</v>
      </c>
      <c r="C20" s="39"/>
      <c r="D20" s="39"/>
      <c r="E20" s="39"/>
      <c r="F20" s="39"/>
      <c r="G20" s="39"/>
      <c r="H20" s="39"/>
      <c r="I20" s="40"/>
      <c r="J20" s="43">
        <v>10991494.1</v>
      </c>
      <c r="K20" s="41"/>
      <c r="L20" s="4"/>
      <c r="M20" s="4"/>
    </row>
    <row r="21" spans="1:13" ht="13.7" customHeight="1">
      <c r="A21" s="34"/>
      <c r="B21" s="39" t="s">
        <v>13</v>
      </c>
      <c r="C21" s="39"/>
      <c r="D21" s="39"/>
      <c r="E21" s="39"/>
      <c r="F21" s="39"/>
      <c r="G21" s="39"/>
      <c r="H21" s="39"/>
      <c r="I21" s="44"/>
      <c r="J21" s="45">
        <v>3201547.8000000003</v>
      </c>
      <c r="K21" s="41"/>
      <c r="L21" s="47"/>
      <c r="M21" s="4"/>
    </row>
    <row r="22" spans="1:13" ht="13.7" customHeight="1">
      <c r="A22" s="117" t="s">
        <v>14</v>
      </c>
      <c r="B22" s="117"/>
      <c r="C22" s="117"/>
      <c r="D22" s="117"/>
      <c r="E22" s="117"/>
      <c r="F22" s="117"/>
      <c r="G22" s="117"/>
      <c r="H22" s="117"/>
      <c r="J22" s="37">
        <f>SUM(J15:J21)</f>
        <v>78141128</v>
      </c>
      <c r="K22" s="37"/>
      <c r="L22" s="47"/>
      <c r="M22" s="4"/>
    </row>
    <row r="23" spans="1:13" ht="9.9499999999999993" customHeight="1">
      <c r="A23" s="49"/>
      <c r="J23" s="50"/>
      <c r="K23" s="51"/>
      <c r="L23" s="47"/>
    </row>
    <row r="24" spans="1:13" s="49" customFormat="1" ht="13.7" customHeight="1">
      <c r="A24" s="49" t="s">
        <v>15</v>
      </c>
      <c r="I24" s="52"/>
      <c r="J24" s="53"/>
      <c r="K24" s="53"/>
    </row>
    <row r="25" spans="1:13" s="49" customFormat="1" ht="13.7" customHeight="1">
      <c r="A25" s="2"/>
      <c r="B25" s="35" t="s">
        <v>16</v>
      </c>
      <c r="C25" s="54"/>
      <c r="D25" s="54"/>
      <c r="E25" s="54"/>
      <c r="F25" s="54"/>
      <c r="G25" s="54"/>
      <c r="H25" s="54"/>
      <c r="I25" s="55"/>
      <c r="J25" s="37">
        <v>386003176.19999999</v>
      </c>
      <c r="K25" s="37"/>
      <c r="M25" s="103"/>
    </row>
    <row r="26" spans="1:13" s="49" customFormat="1" ht="13.7" customHeight="1">
      <c r="A26" s="2"/>
      <c r="B26" s="35" t="s">
        <v>17</v>
      </c>
      <c r="C26" s="54"/>
      <c r="D26" s="54"/>
      <c r="E26" s="54"/>
      <c r="F26" s="54"/>
      <c r="G26" s="54"/>
      <c r="H26" s="54"/>
      <c r="I26" s="55"/>
      <c r="J26" s="37">
        <v>2974779</v>
      </c>
      <c r="K26" s="37"/>
      <c r="M26" s="103"/>
    </row>
    <row r="27" spans="1:13" s="49" customFormat="1" ht="13.7" customHeight="1">
      <c r="A27" s="2"/>
      <c r="B27" s="35" t="s">
        <v>18</v>
      </c>
      <c r="C27" s="54"/>
      <c r="D27" s="54"/>
      <c r="E27" s="54"/>
      <c r="F27" s="54"/>
      <c r="G27" s="54"/>
      <c r="H27" s="54"/>
      <c r="I27" s="55"/>
      <c r="J27" s="37">
        <v>43055058.399999999</v>
      </c>
      <c r="K27" s="56"/>
      <c r="M27" s="103"/>
    </row>
    <row r="28" spans="1:13" s="49" customFormat="1" ht="13.7" customHeight="1">
      <c r="A28" s="34"/>
      <c r="B28" s="35" t="s">
        <v>12</v>
      </c>
      <c r="C28" s="35"/>
      <c r="D28" s="35"/>
      <c r="E28" s="35"/>
      <c r="F28" s="35"/>
      <c r="G28" s="35"/>
      <c r="H28" s="35"/>
      <c r="I28" s="57"/>
      <c r="J28" s="37">
        <v>10666075</v>
      </c>
      <c r="K28" s="37"/>
      <c r="M28" s="103"/>
    </row>
    <row r="29" spans="1:13" ht="13.7" customHeight="1">
      <c r="A29" s="7"/>
      <c r="B29" s="35" t="s">
        <v>19</v>
      </c>
      <c r="C29" s="35"/>
      <c r="D29" s="35"/>
      <c r="E29" s="35"/>
      <c r="F29" s="35"/>
      <c r="G29" s="35"/>
      <c r="H29" s="35"/>
      <c r="I29" s="58"/>
      <c r="J29" s="37">
        <v>28883485.5</v>
      </c>
      <c r="K29" s="37"/>
      <c r="L29" s="59"/>
      <c r="M29" s="103"/>
    </row>
    <row r="30" spans="1:13" ht="13.7" customHeight="1">
      <c r="A30" s="7"/>
      <c r="B30" s="35" t="s">
        <v>20</v>
      </c>
      <c r="C30" s="35"/>
      <c r="D30" s="35"/>
      <c r="E30" s="35"/>
      <c r="F30" s="35"/>
      <c r="G30" s="35"/>
      <c r="H30" s="35"/>
      <c r="I30" s="58"/>
      <c r="J30" s="37">
        <v>216853377.80000001</v>
      </c>
      <c r="K30" s="37"/>
      <c r="M30" s="103"/>
    </row>
    <row r="31" spans="1:13" ht="13.7" hidden="1" customHeight="1">
      <c r="A31" s="7"/>
      <c r="B31" s="35" t="s">
        <v>21</v>
      </c>
      <c r="C31" s="35"/>
      <c r="D31" s="35"/>
      <c r="E31" s="35"/>
      <c r="F31" s="35"/>
      <c r="G31" s="35"/>
      <c r="H31" s="35"/>
      <c r="I31" s="58"/>
      <c r="J31" s="37"/>
      <c r="K31" s="37"/>
      <c r="L31" s="59"/>
    </row>
    <row r="32" spans="1:13" ht="13.7" customHeight="1">
      <c r="A32" s="7"/>
      <c r="B32" s="35" t="s">
        <v>22</v>
      </c>
      <c r="C32" s="35"/>
      <c r="D32" s="35"/>
      <c r="E32" s="35"/>
      <c r="F32" s="35"/>
      <c r="G32" s="35"/>
      <c r="H32" s="35"/>
      <c r="I32" s="58"/>
      <c r="J32" s="60">
        <v>3169686.8</v>
      </c>
      <c r="K32" s="37"/>
      <c r="M32" s="103"/>
    </row>
    <row r="33" spans="1:13" ht="13.7" customHeight="1">
      <c r="A33" s="117" t="s">
        <v>23</v>
      </c>
      <c r="B33" s="117"/>
      <c r="C33" s="117"/>
      <c r="D33" s="117"/>
      <c r="E33" s="117"/>
      <c r="F33" s="117"/>
      <c r="G33" s="117"/>
      <c r="H33" s="117"/>
      <c r="J33" s="41">
        <f>SUM(J25:J32)</f>
        <v>691605638.69999993</v>
      </c>
      <c r="K33" s="37"/>
      <c r="M33" s="103"/>
    </row>
    <row r="34" spans="1:13" ht="13.7" customHeight="1" thickBot="1">
      <c r="A34" s="117" t="s">
        <v>24</v>
      </c>
      <c r="B34" s="117"/>
      <c r="C34" s="117"/>
      <c r="D34" s="117"/>
      <c r="E34" s="117"/>
      <c r="F34" s="117"/>
      <c r="G34" s="117"/>
      <c r="H34" s="117"/>
      <c r="J34" s="61">
        <f>+J22+J33</f>
        <v>769746766.69999993</v>
      </c>
      <c r="K34" s="62"/>
      <c r="L34" s="47"/>
      <c r="M34" s="103"/>
    </row>
    <row r="35" spans="1:13" ht="9.9499999999999993" customHeight="1" thickTop="1">
      <c r="A35" s="49"/>
      <c r="J35" s="32"/>
      <c r="K35" s="32"/>
      <c r="L35" s="47"/>
    </row>
    <row r="36" spans="1:13" ht="13.7" customHeight="1">
      <c r="A36" s="63" t="s">
        <v>25</v>
      </c>
      <c r="J36" s="64"/>
      <c r="K36" s="64"/>
    </row>
    <row r="37" spans="1:13" ht="13.7" customHeight="1">
      <c r="A37" s="49" t="s">
        <v>26</v>
      </c>
      <c r="J37" s="51"/>
      <c r="K37" s="51"/>
    </row>
    <row r="38" spans="1:13" ht="13.7" customHeight="1">
      <c r="B38" s="35" t="s">
        <v>27</v>
      </c>
      <c r="C38" s="35"/>
      <c r="D38" s="35"/>
      <c r="E38" s="35"/>
      <c r="F38" s="35"/>
      <c r="G38" s="35"/>
      <c r="H38" s="35"/>
      <c r="I38" s="58"/>
      <c r="J38" s="37">
        <v>1722923</v>
      </c>
      <c r="K38" s="37"/>
      <c r="M38" s="4"/>
    </row>
    <row r="39" spans="1:13" ht="13.7" customHeight="1">
      <c r="B39" s="35" t="s">
        <v>28</v>
      </c>
      <c r="C39" s="39"/>
      <c r="D39" s="39"/>
      <c r="E39" s="39"/>
      <c r="F39" s="39"/>
      <c r="G39" s="39"/>
      <c r="H39" s="39"/>
      <c r="I39" s="65"/>
      <c r="J39" s="56">
        <v>0</v>
      </c>
      <c r="K39" s="37"/>
    </row>
    <row r="40" spans="1:13" ht="13.7" customHeight="1">
      <c r="A40" s="34"/>
      <c r="B40" s="35" t="s">
        <v>29</v>
      </c>
      <c r="C40" s="39"/>
      <c r="D40" s="39"/>
      <c r="E40" s="39"/>
      <c r="F40" s="39"/>
      <c r="G40" s="39"/>
      <c r="H40" s="39"/>
      <c r="I40" s="65"/>
      <c r="J40" s="41">
        <v>11024109.6</v>
      </c>
      <c r="K40" s="41"/>
      <c r="M40" s="4"/>
    </row>
    <row r="41" spans="1:13" ht="13.7" customHeight="1">
      <c r="A41" s="34"/>
      <c r="B41" s="35" t="s">
        <v>30</v>
      </c>
      <c r="C41" s="35"/>
      <c r="D41" s="35"/>
      <c r="E41" s="35"/>
      <c r="F41" s="35"/>
      <c r="G41" s="35"/>
      <c r="H41" s="35"/>
      <c r="I41" s="58"/>
      <c r="J41" s="41">
        <v>2231052.4</v>
      </c>
      <c r="K41" s="37"/>
      <c r="M41" s="4"/>
    </row>
    <row r="42" spans="1:13" ht="13.7" customHeight="1">
      <c r="A42" s="34"/>
      <c r="B42" s="35" t="s">
        <v>31</v>
      </c>
      <c r="C42" s="35"/>
      <c r="D42" s="35"/>
      <c r="E42" s="35"/>
      <c r="F42" s="35"/>
      <c r="G42" s="35"/>
      <c r="H42" s="35"/>
      <c r="I42" s="58"/>
      <c r="J42" s="37">
        <v>23455610.900000002</v>
      </c>
      <c r="K42" s="37"/>
      <c r="M42" s="4"/>
    </row>
    <row r="43" spans="1:13" ht="13.7" customHeight="1">
      <c r="A43" s="34"/>
      <c r="B43" s="35" t="s">
        <v>32</v>
      </c>
      <c r="C43" s="35"/>
      <c r="D43" s="35"/>
      <c r="E43" s="35"/>
      <c r="F43" s="35"/>
      <c r="G43" s="35"/>
      <c r="H43" s="35"/>
      <c r="I43" s="58"/>
      <c r="J43" s="37">
        <v>8489243.8000000007</v>
      </c>
      <c r="K43" s="37"/>
      <c r="M43" s="4"/>
    </row>
    <row r="44" spans="1:13" ht="13.7" customHeight="1">
      <c r="A44" s="34"/>
      <c r="B44" s="35" t="s">
        <v>33</v>
      </c>
      <c r="C44" s="35"/>
      <c r="D44" s="35"/>
      <c r="E44" s="35"/>
      <c r="F44" s="35"/>
      <c r="G44" s="35"/>
      <c r="H44" s="35"/>
      <c r="I44" s="58"/>
      <c r="J44" s="37">
        <v>4511145.9400000004</v>
      </c>
      <c r="K44" s="56"/>
      <c r="M44" s="4"/>
    </row>
    <row r="45" spans="1:13" ht="13.7" customHeight="1">
      <c r="A45" s="34"/>
      <c r="B45" s="35" t="s">
        <v>34</v>
      </c>
      <c r="C45" s="35"/>
      <c r="D45" s="35"/>
      <c r="E45" s="35"/>
      <c r="F45" s="35"/>
      <c r="G45" s="35"/>
      <c r="H45" s="35"/>
      <c r="I45" s="58"/>
      <c r="J45" s="46">
        <v>7193720.3999999994</v>
      </c>
      <c r="K45" s="37"/>
      <c r="M45" s="4"/>
    </row>
    <row r="46" spans="1:13" ht="13.7" customHeight="1">
      <c r="A46" s="117" t="s">
        <v>35</v>
      </c>
      <c r="B46" s="117"/>
      <c r="C46" s="117"/>
      <c r="D46" s="117"/>
      <c r="E46" s="117"/>
      <c r="F46" s="117"/>
      <c r="G46" s="117"/>
      <c r="H46" s="117"/>
      <c r="J46" s="41">
        <f>SUM(J38:J45)</f>
        <v>58627806.039999999</v>
      </c>
      <c r="K46" s="41"/>
      <c r="L46" s="59"/>
      <c r="M46" s="4"/>
    </row>
    <row r="47" spans="1:13" ht="9.9499999999999993" customHeight="1">
      <c r="A47" s="49"/>
      <c r="J47" s="50"/>
      <c r="K47" s="50"/>
    </row>
    <row r="48" spans="1:13" ht="13.7" customHeight="1">
      <c r="A48" s="49" t="s">
        <v>36</v>
      </c>
      <c r="J48" s="51"/>
      <c r="K48" s="51"/>
    </row>
    <row r="49" spans="1:13" ht="13.7" customHeight="1">
      <c r="B49" s="35" t="s">
        <v>37</v>
      </c>
      <c r="C49" s="35"/>
      <c r="D49" s="35"/>
      <c r="E49" s="35"/>
      <c r="F49" s="35"/>
      <c r="G49" s="35"/>
      <c r="H49" s="35"/>
      <c r="I49" s="58"/>
      <c r="J49" s="37">
        <v>3444826</v>
      </c>
      <c r="K49" s="37"/>
      <c r="M49" s="4"/>
    </row>
    <row r="50" spans="1:13" ht="13.7" customHeight="1">
      <c r="B50" s="35" t="s">
        <v>38</v>
      </c>
      <c r="C50" s="35"/>
      <c r="D50" s="35"/>
      <c r="E50" s="35"/>
      <c r="F50" s="35"/>
      <c r="G50" s="35"/>
      <c r="H50" s="35"/>
      <c r="I50" s="58"/>
      <c r="J50" s="37">
        <v>236163523.29999998</v>
      </c>
      <c r="K50" s="37"/>
      <c r="M50" s="4"/>
    </row>
    <row r="51" spans="1:13" ht="13.7" customHeight="1">
      <c r="B51" s="35" t="s">
        <v>39</v>
      </c>
      <c r="C51" s="35"/>
      <c r="D51" s="35"/>
      <c r="E51" s="35"/>
      <c r="F51" s="35"/>
      <c r="G51" s="35"/>
      <c r="H51" s="35"/>
      <c r="I51" s="58"/>
      <c r="J51" s="37">
        <v>7670827.6999999993</v>
      </c>
      <c r="K51" s="37"/>
      <c r="M51" s="4"/>
    </row>
    <row r="52" spans="1:13" ht="13.7" customHeight="1">
      <c r="B52" s="35" t="s">
        <v>33</v>
      </c>
      <c r="C52" s="35"/>
      <c r="D52" s="35"/>
      <c r="E52" s="35"/>
      <c r="F52" s="35"/>
      <c r="G52" s="35"/>
      <c r="H52" s="35"/>
      <c r="I52" s="58"/>
      <c r="J52" s="37">
        <v>3363854.06</v>
      </c>
      <c r="K52" s="37"/>
      <c r="M52" s="4"/>
    </row>
    <row r="53" spans="1:13" ht="13.7" customHeight="1">
      <c r="B53" s="35" t="s">
        <v>29</v>
      </c>
      <c r="C53" s="35"/>
      <c r="D53" s="35"/>
      <c r="E53" s="35"/>
      <c r="F53" s="35"/>
      <c r="G53" s="35"/>
      <c r="H53" s="35"/>
      <c r="I53" s="58"/>
      <c r="J53" s="56">
        <v>0</v>
      </c>
      <c r="K53" s="37"/>
    </row>
    <row r="54" spans="1:13" ht="13.7" hidden="1" customHeight="1">
      <c r="B54" s="35" t="s">
        <v>31</v>
      </c>
      <c r="C54" s="35"/>
      <c r="D54" s="35"/>
      <c r="E54" s="35"/>
      <c r="F54" s="35"/>
      <c r="G54" s="35"/>
      <c r="H54" s="35"/>
      <c r="I54" s="58"/>
      <c r="J54" s="56">
        <v>0</v>
      </c>
      <c r="K54" s="37"/>
    </row>
    <row r="55" spans="1:13" ht="13.7" customHeight="1">
      <c r="B55" s="39" t="s">
        <v>40</v>
      </c>
      <c r="C55" s="39"/>
      <c r="D55" s="39"/>
      <c r="E55" s="39"/>
      <c r="F55" s="39"/>
      <c r="G55" s="39"/>
      <c r="H55" s="39"/>
      <c r="I55" s="65"/>
      <c r="J55" s="66">
        <v>0</v>
      </c>
      <c r="K55" s="41"/>
    </row>
    <row r="56" spans="1:13" ht="13.7" customHeight="1">
      <c r="A56" s="117" t="s">
        <v>41</v>
      </c>
      <c r="B56" s="117"/>
      <c r="C56" s="117"/>
      <c r="D56" s="117"/>
      <c r="E56" s="117"/>
      <c r="F56" s="117"/>
      <c r="G56" s="117"/>
      <c r="H56" s="117"/>
      <c r="J56" s="37">
        <f>SUM(J49:J55)</f>
        <v>250643031.05999997</v>
      </c>
      <c r="K56" s="37"/>
    </row>
    <row r="57" spans="1:13" ht="5.0999999999999996" customHeight="1">
      <c r="A57" s="8"/>
      <c r="B57" s="8"/>
      <c r="C57" s="8"/>
      <c r="D57" s="8"/>
      <c r="E57" s="8"/>
      <c r="F57" s="8"/>
      <c r="G57" s="8"/>
      <c r="H57" s="8"/>
      <c r="J57" s="51"/>
      <c r="K57" s="67"/>
    </row>
    <row r="58" spans="1:13" ht="13.7" customHeight="1">
      <c r="A58" s="117" t="s">
        <v>42</v>
      </c>
      <c r="B58" s="117"/>
      <c r="C58" s="117"/>
      <c r="D58" s="117"/>
      <c r="E58" s="117"/>
      <c r="F58" s="117"/>
      <c r="G58" s="117"/>
      <c r="H58" s="117"/>
      <c r="J58" s="60">
        <f>+J46+J56</f>
        <v>309270837.09999996</v>
      </c>
      <c r="K58" s="37"/>
      <c r="L58" s="59"/>
    </row>
    <row r="59" spans="1:13" ht="9.9499999999999993" customHeight="1">
      <c r="A59" s="34"/>
      <c r="J59" s="50"/>
      <c r="K59" s="50"/>
    </row>
    <row r="60" spans="1:13" ht="13.7" customHeight="1">
      <c r="A60" s="68" t="s">
        <v>43</v>
      </c>
      <c r="J60" s="32"/>
      <c r="K60" s="32"/>
    </row>
    <row r="61" spans="1:13" ht="13.7" customHeight="1">
      <c r="B61" s="35" t="s">
        <v>67</v>
      </c>
      <c r="C61" s="35"/>
      <c r="D61" s="35"/>
      <c r="E61" s="35"/>
      <c r="F61" s="35"/>
      <c r="G61" s="35"/>
      <c r="H61" s="35"/>
      <c r="I61" s="58"/>
      <c r="J61" s="69"/>
      <c r="K61" s="69"/>
    </row>
    <row r="62" spans="1:13" ht="13.7" customHeight="1">
      <c r="A62" s="34"/>
      <c r="B62" s="35" t="s">
        <v>44</v>
      </c>
      <c r="C62" s="35"/>
      <c r="D62" s="35"/>
      <c r="E62" s="35"/>
      <c r="F62" s="35"/>
      <c r="G62" s="35"/>
      <c r="H62" s="35"/>
      <c r="I62" s="58"/>
      <c r="J62" s="37">
        <v>370394930</v>
      </c>
      <c r="K62" s="37"/>
      <c r="M62" s="4"/>
    </row>
    <row r="63" spans="1:13" ht="13.7" customHeight="1">
      <c r="B63" s="35" t="s">
        <v>45</v>
      </c>
      <c r="C63" s="35"/>
      <c r="D63" s="35"/>
      <c r="E63" s="35"/>
      <c r="F63" s="35"/>
      <c r="G63" s="35"/>
      <c r="H63" s="35"/>
      <c r="I63" s="58"/>
      <c r="J63" s="37">
        <v>65530270.700000003</v>
      </c>
      <c r="K63" s="37"/>
      <c r="M63" s="4"/>
    </row>
    <row r="64" spans="1:13" ht="13.7" customHeight="1">
      <c r="B64" s="35" t="s">
        <v>46</v>
      </c>
      <c r="C64" s="70"/>
      <c r="D64" s="35"/>
      <c r="E64" s="35"/>
      <c r="F64" s="35"/>
      <c r="G64" s="35"/>
      <c r="H64" s="35"/>
      <c r="I64" s="58"/>
      <c r="J64" s="60">
        <v>24550728.800000001</v>
      </c>
      <c r="K64" s="37"/>
      <c r="M64" s="4"/>
    </row>
    <row r="65" spans="1:13" ht="13.7" customHeight="1">
      <c r="A65" s="117" t="s">
        <v>47</v>
      </c>
      <c r="B65" s="117"/>
      <c r="C65" s="117"/>
      <c r="D65" s="117"/>
      <c r="E65" s="117"/>
      <c r="F65" s="117"/>
      <c r="G65" s="117"/>
      <c r="H65" s="117"/>
      <c r="J65" s="37">
        <f>SUM(J62:J64)</f>
        <v>460475929.5</v>
      </c>
      <c r="K65" s="37"/>
      <c r="M65" s="4"/>
    </row>
    <row r="66" spans="1:13" ht="13.7" customHeight="1" thickBot="1">
      <c r="A66" s="117" t="s">
        <v>48</v>
      </c>
      <c r="B66" s="117"/>
      <c r="C66" s="117"/>
      <c r="D66" s="117"/>
      <c r="E66" s="117"/>
      <c r="F66" s="117"/>
      <c r="G66" s="117"/>
      <c r="H66" s="117"/>
      <c r="J66" s="71">
        <f>+J58+J65</f>
        <v>769746766.5999999</v>
      </c>
      <c r="K66" s="62"/>
      <c r="L66" s="59"/>
      <c r="M66" s="4"/>
    </row>
    <row r="67" spans="1:13" ht="13.7" customHeight="1" thickTop="1">
      <c r="B67" s="2" t="s">
        <v>49</v>
      </c>
      <c r="H67" s="18"/>
      <c r="I67" s="72"/>
      <c r="J67" s="73"/>
      <c r="K67" s="74"/>
      <c r="L67" s="18"/>
    </row>
    <row r="68" spans="1:13" ht="5.0999999999999996" customHeight="1">
      <c r="H68" s="18"/>
      <c r="I68" s="72"/>
      <c r="J68" s="74"/>
      <c r="K68" s="74"/>
      <c r="L68" s="18"/>
    </row>
    <row r="69" spans="1:13" ht="11.25" customHeight="1">
      <c r="H69" s="18"/>
      <c r="I69" s="72"/>
      <c r="J69" s="74"/>
      <c r="K69" s="74"/>
      <c r="L69" s="18"/>
    </row>
    <row r="70" spans="1:13" ht="13.7" customHeight="1">
      <c r="A70" s="79"/>
      <c r="B70" s="80"/>
      <c r="C70" s="76"/>
      <c r="D70" s="64"/>
      <c r="E70" s="64"/>
      <c r="F70" s="64"/>
      <c r="G70" s="77"/>
      <c r="H70" s="64"/>
      <c r="I70" s="79"/>
      <c r="J70" s="79"/>
      <c r="K70" s="74"/>
      <c r="L70" s="18"/>
    </row>
    <row r="71" spans="1:13" ht="13.7" customHeight="1">
      <c r="B71" s="80"/>
      <c r="C71" s="76"/>
      <c r="D71" s="64"/>
      <c r="E71" s="64"/>
      <c r="F71" s="64"/>
      <c r="G71" s="77"/>
      <c r="H71" s="64"/>
      <c r="I71" s="79"/>
      <c r="J71" s="79"/>
      <c r="K71" s="74"/>
      <c r="L71" s="18"/>
    </row>
    <row r="72" spans="1:13" ht="13.7" customHeight="1">
      <c r="A72" s="75" t="s">
        <v>71</v>
      </c>
      <c r="B72" s="79"/>
      <c r="C72" s="59"/>
      <c r="D72" s="59"/>
      <c r="E72" s="59"/>
      <c r="F72" s="83"/>
      <c r="G72" s="59"/>
      <c r="H72" s="64"/>
      <c r="I72" s="75" t="s">
        <v>77</v>
      </c>
      <c r="J72" s="85"/>
      <c r="K72" s="74"/>
      <c r="L72" s="18"/>
    </row>
    <row r="73" spans="1:13" ht="12.75">
      <c r="A73" s="75" t="s">
        <v>72</v>
      </c>
      <c r="B73" s="79"/>
      <c r="C73" s="79"/>
      <c r="D73" s="79"/>
      <c r="E73" s="79"/>
      <c r="F73" s="79"/>
      <c r="G73" s="79"/>
      <c r="I73" s="75" t="s">
        <v>74</v>
      </c>
      <c r="K73" s="86"/>
    </row>
    <row r="74" spans="1:13" ht="12.75">
      <c r="A74" s="75" t="s">
        <v>73</v>
      </c>
      <c r="B74" s="79"/>
      <c r="C74" s="79"/>
      <c r="D74" s="79"/>
      <c r="E74" s="79"/>
      <c r="F74" s="79"/>
      <c r="G74" s="79"/>
      <c r="H74" s="105"/>
      <c r="I74" s="2"/>
      <c r="J74" s="2"/>
      <c r="K74" s="86"/>
    </row>
    <row r="75" spans="1:13" ht="12.75">
      <c r="B75" s="79"/>
      <c r="C75" s="79"/>
      <c r="D75" s="79"/>
      <c r="E75" s="79"/>
      <c r="F75" s="79"/>
      <c r="G75" s="79"/>
      <c r="H75" s="105"/>
      <c r="I75" s="106"/>
      <c r="J75" s="106"/>
      <c r="K75" s="102"/>
    </row>
    <row r="76" spans="1:13" ht="12.75">
      <c r="B76" s="79"/>
      <c r="C76" s="79"/>
      <c r="D76" s="79"/>
      <c r="E76" s="79"/>
      <c r="F76" s="79"/>
      <c r="G76" s="79"/>
      <c r="H76" s="105"/>
      <c r="I76" s="106"/>
      <c r="J76" s="106"/>
      <c r="K76" s="102"/>
    </row>
    <row r="77" spans="1:13" ht="33.75" customHeight="1">
      <c r="B77" s="79"/>
      <c r="C77" s="79"/>
      <c r="D77" s="79"/>
      <c r="E77" s="79"/>
      <c r="F77" s="79"/>
      <c r="G77" s="79"/>
      <c r="H77" s="105"/>
      <c r="I77" s="113" t="s">
        <v>50</v>
      </c>
      <c r="J77" s="114"/>
      <c r="K77" s="102"/>
    </row>
    <row r="78" spans="1:13" ht="27.75" customHeight="1">
      <c r="A78" s="87"/>
      <c r="B78" s="79"/>
      <c r="C78" s="79"/>
      <c r="D78" s="79"/>
      <c r="E78" s="79"/>
      <c r="F78" s="79"/>
      <c r="G78" s="79"/>
      <c r="H78" s="105"/>
      <c r="I78" s="115"/>
      <c r="J78" s="116"/>
      <c r="K78" s="86"/>
    </row>
    <row r="79" spans="1:13" ht="15" customHeight="1" thickBot="1"/>
    <row r="80" spans="1:13" ht="15" customHeight="1" thickTop="1">
      <c r="A80" s="20"/>
      <c r="B80" s="20"/>
      <c r="C80" s="20"/>
      <c r="D80" s="20"/>
      <c r="E80" s="20"/>
      <c r="F80" s="20"/>
      <c r="G80" s="20"/>
      <c r="H80" s="20"/>
      <c r="I80" s="21"/>
      <c r="J80" s="22"/>
      <c r="K80" s="23"/>
    </row>
    <row r="81" ht="15" customHeight="1"/>
  </sheetData>
  <mergeCells count="10">
    <mergeCell ref="I77:J78"/>
    <mergeCell ref="A58:H58"/>
    <mergeCell ref="A65:H65"/>
    <mergeCell ref="A66:H66"/>
    <mergeCell ref="B18:H18"/>
    <mergeCell ref="A22:H22"/>
    <mergeCell ref="A33:H33"/>
    <mergeCell ref="A34:H34"/>
    <mergeCell ref="A46:H46"/>
    <mergeCell ref="A56:H56"/>
  </mergeCells>
  <printOptions horizontalCentered="1"/>
  <pageMargins left="1.1811023622047245" right="0.39370078740157483" top="0.59055118110236227" bottom="0.19685039370078741" header="0.39370078740157483" footer="0.78740157480314965"/>
  <pageSetup scale="71" firstPageNumber="2" orientation="portrait" useFirstPageNumber="1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opLeftCell="A19" zoomScaleNormal="100" workbookViewId="0">
      <selection activeCell="O13" sqref="O13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3.85546875" style="2" customWidth="1"/>
    <col min="6" max="6" width="1.7109375" style="2" customWidth="1"/>
    <col min="7" max="7" width="1.42578125" style="2" customWidth="1"/>
    <col min="8" max="8" width="40.7109375" style="2" customWidth="1"/>
    <col min="9" max="9" width="8.28515625" style="78" customWidth="1"/>
    <col min="10" max="10" width="14.5703125" style="2" customWidth="1"/>
    <col min="11" max="16384" width="10.7109375" style="2"/>
  </cols>
  <sheetData>
    <row r="1" spans="1:10" ht="15" customHeight="1">
      <c r="A1" s="1"/>
      <c r="I1" s="6"/>
    </row>
    <row r="2" spans="1:10" ht="15" customHeight="1">
      <c r="A2" s="8"/>
      <c r="B2" s="7"/>
      <c r="C2" s="7"/>
      <c r="D2" s="7"/>
      <c r="E2" s="7"/>
      <c r="F2" s="7"/>
      <c r="G2" s="7"/>
      <c r="H2" s="7"/>
    </row>
    <row r="3" spans="1:10" ht="15" customHeight="1">
      <c r="A3" s="2" t="s">
        <v>0</v>
      </c>
      <c r="B3" s="7"/>
      <c r="C3" s="7"/>
      <c r="D3" s="7"/>
      <c r="E3" s="7"/>
      <c r="F3" s="7"/>
      <c r="G3" s="7"/>
      <c r="H3" s="7"/>
    </row>
    <row r="4" spans="1:10" ht="15" customHeight="1">
      <c r="A4" s="8" t="s">
        <v>1</v>
      </c>
      <c r="B4" s="7"/>
      <c r="C4" s="7"/>
      <c r="D4" s="7"/>
      <c r="E4" s="7"/>
      <c r="F4" s="7"/>
      <c r="G4" s="7"/>
      <c r="H4" s="7"/>
    </row>
    <row r="5" spans="1:10" ht="15" customHeight="1">
      <c r="A5" s="13" t="s">
        <v>70</v>
      </c>
    </row>
    <row r="6" spans="1:10" ht="5.0999999999999996" customHeight="1">
      <c r="A6" s="7"/>
    </row>
    <row r="7" spans="1:10" ht="15" customHeight="1">
      <c r="A7" s="8" t="s">
        <v>69</v>
      </c>
      <c r="B7" s="7"/>
      <c r="C7" s="7"/>
      <c r="D7" s="7"/>
      <c r="E7" s="7"/>
      <c r="F7" s="7"/>
      <c r="G7" s="7"/>
      <c r="H7" s="7"/>
    </row>
    <row r="8" spans="1:10" ht="5.0999999999999996" customHeight="1">
      <c r="A8" s="8"/>
      <c r="B8" s="7"/>
      <c r="C8" s="7"/>
      <c r="D8" s="7"/>
      <c r="E8" s="7"/>
      <c r="F8" s="7"/>
      <c r="G8" s="7"/>
      <c r="H8" s="7"/>
    </row>
    <row r="9" spans="1:10" ht="15" customHeight="1">
      <c r="A9" s="7" t="s">
        <v>3</v>
      </c>
      <c r="B9" s="7"/>
      <c r="C9" s="7"/>
      <c r="D9" s="7"/>
      <c r="E9" s="7"/>
      <c r="F9" s="7"/>
      <c r="G9" s="7"/>
      <c r="H9" s="7"/>
    </row>
    <row r="10" spans="1:10" ht="15" customHeight="1" thickBot="1"/>
    <row r="11" spans="1:10" ht="15" customHeight="1" thickTop="1">
      <c r="A11" s="20"/>
      <c r="B11" s="20"/>
      <c r="C11" s="20"/>
      <c r="D11" s="20"/>
      <c r="E11" s="20"/>
      <c r="F11" s="20"/>
      <c r="G11" s="20"/>
      <c r="H11" s="20"/>
      <c r="I11" s="88"/>
      <c r="J11" s="20"/>
    </row>
    <row r="12" spans="1:10" ht="15" customHeight="1">
      <c r="A12" s="63"/>
      <c r="I12" s="24"/>
      <c r="J12" s="89">
        <v>2018</v>
      </c>
    </row>
    <row r="13" spans="1:10" ht="15" customHeight="1">
      <c r="A13" s="29" t="s">
        <v>51</v>
      </c>
      <c r="B13" s="29"/>
      <c r="C13" s="29"/>
      <c r="D13" s="29"/>
      <c r="E13" s="29"/>
      <c r="F13" s="29"/>
      <c r="G13" s="29"/>
      <c r="H13" s="29"/>
      <c r="I13" s="30"/>
      <c r="J13" s="27" t="s">
        <v>5</v>
      </c>
    </row>
    <row r="14" spans="1:10" ht="15" customHeight="1">
      <c r="B14" s="90" t="s">
        <v>52</v>
      </c>
      <c r="C14" s="29"/>
      <c r="D14" s="29"/>
      <c r="E14" s="29"/>
      <c r="F14" s="29"/>
      <c r="G14" s="29"/>
      <c r="H14" s="29"/>
      <c r="I14" s="30"/>
      <c r="J14" s="91">
        <v>68705915.399999991</v>
      </c>
    </row>
    <row r="15" spans="1:10" ht="15" customHeight="1">
      <c r="A15" s="2" t="s">
        <v>53</v>
      </c>
      <c r="B15" s="90"/>
      <c r="C15" s="29"/>
      <c r="D15" s="29"/>
      <c r="E15" s="29"/>
      <c r="F15" s="29"/>
      <c r="G15" s="29"/>
      <c r="H15" s="29"/>
      <c r="I15" s="30"/>
      <c r="J15" s="92"/>
    </row>
    <row r="16" spans="1:10" ht="15" customHeight="1">
      <c r="B16" s="90" t="s">
        <v>54</v>
      </c>
      <c r="C16" s="29"/>
      <c r="D16" s="29"/>
      <c r="E16" s="29"/>
      <c r="F16" s="29"/>
      <c r="G16" s="29"/>
      <c r="H16" s="29"/>
      <c r="I16" s="30"/>
      <c r="J16" s="48">
        <v>-21628342.199999999</v>
      </c>
    </row>
    <row r="17" spans="1:10" ht="15" customHeight="1">
      <c r="A17" s="93"/>
      <c r="B17" s="93" t="s">
        <v>55</v>
      </c>
      <c r="D17" s="94"/>
      <c r="E17" s="93"/>
      <c r="F17" s="94"/>
      <c r="G17" s="94"/>
      <c r="I17" s="30"/>
      <c r="J17" s="108">
        <f>SUM(J14:J16)</f>
        <v>47077573.199999988</v>
      </c>
    </row>
    <row r="18" spans="1:10" ht="15" customHeight="1">
      <c r="A18" s="90"/>
      <c r="B18" s="96"/>
      <c r="C18" s="94"/>
      <c r="D18" s="94"/>
      <c r="E18" s="93"/>
      <c r="F18" s="94"/>
      <c r="G18" s="94"/>
      <c r="H18" s="94"/>
      <c r="I18" s="30"/>
      <c r="J18" s="97"/>
    </row>
    <row r="19" spans="1:10" ht="15" customHeight="1">
      <c r="A19" s="90" t="s">
        <v>56</v>
      </c>
      <c r="C19" s="29"/>
      <c r="D19" s="29"/>
      <c r="E19" s="29"/>
      <c r="F19" s="29"/>
      <c r="G19" s="29"/>
      <c r="H19" s="29"/>
      <c r="I19" s="30"/>
      <c r="J19" s="42">
        <v>-7538937.4200000009</v>
      </c>
    </row>
    <row r="20" spans="1:10" ht="15" customHeight="1">
      <c r="A20" s="90" t="s">
        <v>57</v>
      </c>
      <c r="C20" s="29"/>
      <c r="D20" s="29"/>
      <c r="E20" s="29"/>
      <c r="F20" s="29"/>
      <c r="G20" s="29"/>
      <c r="H20" s="29"/>
      <c r="I20" s="30"/>
      <c r="J20" s="48">
        <v>-180622.6</v>
      </c>
    </row>
    <row r="21" spans="1:10" ht="15" hidden="1" customHeight="1">
      <c r="A21" s="90" t="s">
        <v>58</v>
      </c>
      <c r="C21" s="29"/>
      <c r="D21" s="29"/>
      <c r="E21" s="29"/>
      <c r="F21" s="29"/>
      <c r="G21" s="29"/>
      <c r="H21" s="29"/>
      <c r="I21" s="30"/>
      <c r="J21" s="48">
        <f>+([20]A5!D224)*-1</f>
        <v>0</v>
      </c>
    </row>
    <row r="22" spans="1:10" ht="16.5" customHeight="1">
      <c r="B22" s="90"/>
      <c r="C22" s="29"/>
      <c r="D22" s="29"/>
      <c r="E22" s="29"/>
      <c r="F22" s="29"/>
      <c r="G22" s="29"/>
      <c r="H22" s="29"/>
      <c r="I22" s="30"/>
      <c r="J22" s="42">
        <f>SUM(J19:J21)</f>
        <v>-7719560.0200000005</v>
      </c>
    </row>
    <row r="23" spans="1:10" ht="15" customHeight="1">
      <c r="A23" s="93"/>
      <c r="B23" s="93" t="s">
        <v>59</v>
      </c>
      <c r="D23" s="94"/>
      <c r="E23" s="93"/>
      <c r="F23" s="94"/>
      <c r="G23" s="94"/>
      <c r="I23" s="30"/>
      <c r="J23" s="107">
        <f>SUM(J17:J21)</f>
        <v>39358013.179999985</v>
      </c>
    </row>
    <row r="24" spans="1:10" ht="5.0999999999999996" customHeight="1">
      <c r="A24" s="93"/>
      <c r="B24" s="96"/>
      <c r="D24" s="94"/>
      <c r="E24" s="93"/>
      <c r="F24" s="94"/>
      <c r="G24" s="94"/>
      <c r="H24" s="94"/>
      <c r="I24" s="30"/>
      <c r="J24" s="97"/>
    </row>
    <row r="25" spans="1:10" ht="15" customHeight="1">
      <c r="A25" s="90" t="s">
        <v>63</v>
      </c>
      <c r="B25" s="96"/>
      <c r="C25" s="94"/>
      <c r="D25" s="94"/>
      <c r="E25" s="93"/>
      <c r="F25" s="94"/>
      <c r="G25" s="94"/>
      <c r="H25" s="94"/>
      <c r="I25" s="30"/>
      <c r="J25" s="95">
        <v>7781712.4199999999</v>
      </c>
    </row>
    <row r="26" spans="1:10" ht="15" customHeight="1">
      <c r="A26" s="96" t="s">
        <v>60</v>
      </c>
      <c r="C26" s="94"/>
      <c r="D26" s="94"/>
      <c r="E26" s="94"/>
      <c r="F26" s="94"/>
      <c r="G26" s="94"/>
      <c r="H26" s="94"/>
      <c r="I26" s="30"/>
      <c r="J26" s="42">
        <v>-6174268.3999999994</v>
      </c>
    </row>
    <row r="27" spans="1:10" ht="15" customHeight="1">
      <c r="A27" s="96" t="s">
        <v>64</v>
      </c>
      <c r="C27" s="94"/>
      <c r="D27" s="94"/>
      <c r="E27" s="94"/>
      <c r="F27" s="94"/>
      <c r="G27" s="94"/>
      <c r="H27" s="94"/>
      <c r="I27" s="30"/>
      <c r="J27" s="48">
        <v>-1654774.77</v>
      </c>
    </row>
    <row r="28" spans="1:10" ht="11.25" customHeight="1">
      <c r="C28" s="94"/>
      <c r="D28" s="94"/>
      <c r="E28" s="94"/>
      <c r="F28" s="94"/>
      <c r="G28" s="94"/>
      <c r="H28" s="94"/>
      <c r="I28" s="30"/>
      <c r="J28" s="97"/>
    </row>
    <row r="29" spans="1:10" ht="15" customHeight="1">
      <c r="A29" s="93"/>
      <c r="B29" s="93" t="s">
        <v>65</v>
      </c>
      <c r="D29" s="94"/>
      <c r="E29" s="93"/>
      <c r="F29" s="94"/>
      <c r="G29" s="94"/>
      <c r="I29" s="30"/>
      <c r="J29" s="107">
        <f>SUM(J23:J27)</f>
        <v>39310682.429999985</v>
      </c>
    </row>
    <row r="30" spans="1:10" ht="5.0999999999999996" customHeight="1">
      <c r="A30" s="93"/>
      <c r="B30" s="96"/>
      <c r="D30" s="94"/>
      <c r="E30" s="93"/>
      <c r="F30" s="94"/>
      <c r="G30" s="94"/>
      <c r="H30" s="94"/>
      <c r="I30" s="30"/>
      <c r="J30" s="97"/>
    </row>
    <row r="31" spans="1:10" ht="15" customHeight="1">
      <c r="A31" s="94" t="s">
        <v>61</v>
      </c>
      <c r="B31" s="96"/>
      <c r="D31" s="94"/>
      <c r="E31" s="93"/>
      <c r="F31" s="94"/>
      <c r="G31" s="94"/>
      <c r="H31" s="94"/>
      <c r="I31" s="3"/>
      <c r="J31" s="42">
        <v>-10968238.6</v>
      </c>
    </row>
    <row r="32" spans="1:10" ht="15" customHeight="1">
      <c r="A32" s="94" t="s">
        <v>66</v>
      </c>
      <c r="B32" s="96"/>
      <c r="D32" s="94"/>
      <c r="E32" s="93"/>
      <c r="F32" s="94"/>
      <c r="G32" s="94"/>
      <c r="H32" s="94"/>
      <c r="I32" s="3"/>
      <c r="J32" s="42">
        <v>-1118244.47</v>
      </c>
    </row>
    <row r="33" spans="1:10" ht="5.0999999999999996" customHeight="1">
      <c r="A33" s="94"/>
      <c r="B33" s="96"/>
      <c r="D33" s="94"/>
      <c r="E33" s="93"/>
      <c r="F33" s="94"/>
      <c r="G33" s="94"/>
      <c r="H33" s="94"/>
      <c r="I33" s="3"/>
      <c r="J33" s="98"/>
    </row>
    <row r="34" spans="1:10" ht="15" customHeight="1" thickBot="1">
      <c r="A34" s="93"/>
      <c r="B34" s="93" t="s">
        <v>62</v>
      </c>
      <c r="D34" s="94"/>
      <c r="E34" s="93"/>
      <c r="F34" s="94"/>
      <c r="G34" s="94"/>
      <c r="I34" s="3"/>
      <c r="J34" s="109">
        <f>SUM(J29:J32)</f>
        <v>27224199.359999985</v>
      </c>
    </row>
    <row r="35" spans="1:10" ht="15" customHeight="1" thickTop="1">
      <c r="A35" s="75"/>
      <c r="B35" s="79"/>
      <c r="C35" s="59"/>
      <c r="D35" s="59"/>
      <c r="E35" s="59"/>
      <c r="F35" s="83"/>
      <c r="G35" s="59"/>
      <c r="H35" s="59"/>
      <c r="I35" s="99"/>
      <c r="J35" s="100"/>
    </row>
    <row r="36" spans="1:10" ht="15" customHeight="1">
      <c r="A36" s="75"/>
      <c r="B36" s="79"/>
      <c r="C36" s="59"/>
      <c r="D36" s="59"/>
      <c r="E36" s="59"/>
      <c r="F36" s="83"/>
      <c r="G36" s="59"/>
      <c r="H36" s="59"/>
      <c r="I36" s="99"/>
      <c r="J36" s="84"/>
    </row>
    <row r="37" spans="1:10" ht="15" customHeight="1">
      <c r="A37" s="75"/>
      <c r="B37" s="79"/>
      <c r="C37" s="59"/>
      <c r="D37" s="59"/>
      <c r="E37" s="59"/>
      <c r="F37" s="83"/>
      <c r="G37" s="59"/>
      <c r="H37" s="59"/>
      <c r="I37" s="99"/>
      <c r="J37" s="84"/>
    </row>
    <row r="38" spans="1:10" ht="15" customHeight="1">
      <c r="A38" s="75" t="s">
        <v>71</v>
      </c>
      <c r="B38" s="79"/>
      <c r="C38" s="59"/>
      <c r="D38" s="59"/>
      <c r="E38" s="59"/>
      <c r="F38" s="83"/>
      <c r="G38" s="59"/>
      <c r="H38" s="59"/>
      <c r="I38" s="75" t="s">
        <v>77</v>
      </c>
      <c r="J38" s="84"/>
    </row>
    <row r="39" spans="1:10" ht="15" customHeight="1">
      <c r="A39" s="75" t="s">
        <v>72</v>
      </c>
      <c r="B39"/>
      <c r="C39" s="59"/>
      <c r="D39" s="59"/>
      <c r="E39" s="59"/>
      <c r="F39" s="83"/>
      <c r="G39" s="59"/>
      <c r="H39" s="59"/>
      <c r="I39" s="75" t="s">
        <v>74</v>
      </c>
      <c r="J39" s="84"/>
    </row>
    <row r="40" spans="1:10" ht="15" customHeight="1">
      <c r="A40" s="75" t="s">
        <v>73</v>
      </c>
      <c r="B40" s="79"/>
      <c r="C40" s="59"/>
      <c r="D40" s="59"/>
      <c r="E40" s="59"/>
      <c r="F40" s="83"/>
      <c r="G40" s="59"/>
      <c r="H40" s="59"/>
      <c r="I40" s="75"/>
      <c r="J40" s="84"/>
    </row>
    <row r="41" spans="1:10" ht="15" customHeight="1">
      <c r="A41" s="75"/>
      <c r="B41" s="79"/>
      <c r="C41" s="59"/>
      <c r="D41" s="59"/>
      <c r="E41" s="59"/>
      <c r="F41" s="83"/>
      <c r="G41" s="59"/>
      <c r="H41" s="59"/>
      <c r="I41" s="99"/>
      <c r="J41" s="84"/>
    </row>
    <row r="42" spans="1:10" ht="15" customHeight="1">
      <c r="A42" s="75" t="s">
        <v>75</v>
      </c>
      <c r="B42" s="79"/>
      <c r="C42" s="59"/>
      <c r="D42" s="59"/>
      <c r="E42" s="59"/>
      <c r="F42" s="83"/>
      <c r="G42" s="59"/>
      <c r="H42" s="59"/>
      <c r="I42" s="99"/>
      <c r="J42" s="84"/>
    </row>
    <row r="43" spans="1:10" ht="15" customHeight="1">
      <c r="A43" s="75" t="s">
        <v>76</v>
      </c>
      <c r="B43" s="79"/>
      <c r="C43" s="59"/>
      <c r="D43" s="59"/>
      <c r="E43" s="59"/>
      <c r="F43" s="83"/>
      <c r="G43" s="59"/>
      <c r="H43" s="59"/>
      <c r="I43" s="99"/>
      <c r="J43" s="84"/>
    </row>
    <row r="44" spans="1:10" ht="15" customHeight="1">
      <c r="A44" s="75"/>
      <c r="B44" s="79"/>
      <c r="C44" s="59"/>
      <c r="D44" s="59"/>
      <c r="E44" s="59"/>
      <c r="F44" s="83"/>
      <c r="G44" s="59"/>
      <c r="H44" s="59"/>
      <c r="I44" s="99"/>
      <c r="J44" s="84"/>
    </row>
    <row r="45" spans="1:10" ht="15" customHeight="1">
      <c r="A45" s="75"/>
      <c r="B45" s="79"/>
      <c r="C45" s="59"/>
      <c r="D45" s="59"/>
      <c r="E45" s="59"/>
      <c r="F45" s="83"/>
      <c r="G45" s="59"/>
      <c r="H45" s="59"/>
      <c r="I45" s="99"/>
      <c r="J45" s="84"/>
    </row>
    <row r="46" spans="1:10" ht="15" customHeight="1">
      <c r="A46" s="75"/>
      <c r="B46" s="79"/>
      <c r="C46" s="59"/>
      <c r="D46" s="59"/>
      <c r="E46" s="59"/>
      <c r="F46" s="83"/>
      <c r="G46" s="59"/>
      <c r="H46" s="59"/>
      <c r="I46" s="99"/>
      <c r="J46" s="84"/>
    </row>
    <row r="47" spans="1:10" ht="15" customHeight="1">
      <c r="A47" s="75"/>
      <c r="B47" s="79"/>
      <c r="C47" s="59"/>
      <c r="D47" s="59"/>
      <c r="E47" s="59"/>
      <c r="F47" s="83"/>
      <c r="G47" s="59"/>
      <c r="H47" s="59"/>
      <c r="I47" s="99"/>
      <c r="J47" s="84"/>
    </row>
    <row r="48" spans="1:10" ht="15" customHeight="1">
      <c r="A48" s="75"/>
      <c r="B48" s="79"/>
      <c r="C48" s="59"/>
      <c r="D48" s="59"/>
      <c r="E48" s="59"/>
      <c r="F48" s="83"/>
      <c r="G48" s="59"/>
      <c r="H48" s="59"/>
      <c r="I48" s="99"/>
      <c r="J48" s="84"/>
    </row>
    <row r="49" spans="1:10" ht="15" customHeight="1">
      <c r="A49" s="75"/>
      <c r="B49" s="79"/>
      <c r="C49" s="59"/>
      <c r="D49" s="59"/>
      <c r="E49" s="59"/>
      <c r="F49" s="83"/>
      <c r="G49" s="59"/>
      <c r="H49" s="59"/>
      <c r="I49" s="99"/>
      <c r="J49" s="84"/>
    </row>
    <row r="50" spans="1:10" ht="15" customHeight="1">
      <c r="A50" s="75"/>
      <c r="B50" s="79"/>
      <c r="C50" s="59"/>
      <c r="D50" s="59"/>
      <c r="E50" s="59"/>
      <c r="F50" s="83"/>
      <c r="G50" s="59"/>
      <c r="H50" s="59"/>
      <c r="I50" s="99"/>
      <c r="J50" s="84"/>
    </row>
    <row r="51" spans="1:10" ht="15" customHeight="1">
      <c r="A51" s="75"/>
      <c r="B51" s="79"/>
      <c r="C51" s="59"/>
      <c r="D51" s="59"/>
      <c r="E51" s="59"/>
      <c r="F51" s="83"/>
      <c r="G51" s="59"/>
      <c r="H51" s="59"/>
      <c r="I51" s="99"/>
      <c r="J51" s="84"/>
    </row>
    <row r="52" spans="1:10" ht="15" customHeight="1">
      <c r="A52" s="75"/>
      <c r="B52" s="79"/>
      <c r="C52" s="59"/>
      <c r="D52" s="59"/>
      <c r="E52" s="59"/>
      <c r="F52" s="83"/>
      <c r="G52" s="59"/>
      <c r="H52" s="59"/>
      <c r="I52" s="99"/>
      <c r="J52" s="84"/>
    </row>
    <row r="53" spans="1:10" ht="15" customHeight="1">
      <c r="A53" s="75"/>
      <c r="B53" s="79"/>
      <c r="C53" s="59"/>
      <c r="D53" s="59"/>
      <c r="E53" s="59"/>
      <c r="F53" s="83"/>
      <c r="G53" s="59"/>
      <c r="H53" s="59"/>
      <c r="I53" s="99"/>
      <c r="J53" s="84"/>
    </row>
    <row r="54" spans="1:10" ht="15" customHeight="1">
      <c r="A54" s="75"/>
      <c r="B54" s="79"/>
      <c r="C54" s="59"/>
      <c r="D54" s="59"/>
      <c r="E54" s="59"/>
      <c r="F54" s="83"/>
      <c r="G54" s="59"/>
      <c r="H54" s="59"/>
      <c r="I54" s="99"/>
      <c r="J54" s="84"/>
    </row>
    <row r="55" spans="1:10" ht="15" customHeight="1">
      <c r="A55" s="75"/>
      <c r="B55" s="79"/>
      <c r="C55" s="59"/>
      <c r="D55" s="59"/>
      <c r="E55" s="59"/>
      <c r="F55" s="83"/>
      <c r="G55" s="59"/>
      <c r="H55" s="59"/>
      <c r="I55" s="99"/>
      <c r="J55" s="84"/>
    </row>
    <row r="56" spans="1:10" ht="15" customHeight="1">
      <c r="A56" s="75"/>
      <c r="B56" s="79"/>
      <c r="C56" s="59"/>
      <c r="D56" s="59"/>
      <c r="E56" s="59"/>
      <c r="F56" s="83"/>
      <c r="G56" s="59"/>
      <c r="H56" s="59"/>
      <c r="I56" s="99"/>
      <c r="J56" s="84"/>
    </row>
    <row r="57" spans="1:10" ht="15" customHeight="1">
      <c r="A57" s="75"/>
      <c r="B57" s="79"/>
      <c r="C57" s="59"/>
      <c r="D57" s="59"/>
      <c r="E57" s="59"/>
      <c r="F57" s="83"/>
      <c r="G57" s="59"/>
      <c r="H57" s="59"/>
      <c r="I57" s="99"/>
      <c r="J57" s="101"/>
    </row>
    <row r="58" spans="1:10" ht="15" customHeight="1">
      <c r="A58" s="80"/>
      <c r="B58" s="76"/>
      <c r="C58" s="64"/>
      <c r="D58" s="64"/>
      <c r="E58" s="64"/>
      <c r="F58" s="77"/>
      <c r="G58" s="64"/>
      <c r="H58" s="79"/>
      <c r="I58" s="79"/>
      <c r="J58" s="79"/>
    </row>
    <row r="59" spans="1:10" ht="15" customHeight="1">
      <c r="A59" s="81"/>
      <c r="B59" s="82"/>
      <c r="C59" s="82"/>
      <c r="D59" s="82"/>
      <c r="E59" s="82"/>
      <c r="F59" s="82"/>
      <c r="G59" s="82"/>
      <c r="H59" s="79"/>
      <c r="I59" s="79"/>
      <c r="J59" s="79"/>
    </row>
    <row r="60" spans="1:10" ht="1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</row>
    <row r="61" spans="1:10" ht="15" customHeight="1">
      <c r="A61" s="110"/>
      <c r="B61" s="110"/>
      <c r="C61" s="110"/>
      <c r="D61" s="110"/>
      <c r="E61" s="110"/>
      <c r="F61" s="110"/>
      <c r="G61" s="110"/>
      <c r="H61" s="29"/>
      <c r="I61" s="104"/>
      <c r="J61" s="119"/>
    </row>
    <row r="62" spans="1:10" ht="15" customHeight="1">
      <c r="A62" s="110"/>
      <c r="B62" s="110"/>
      <c r="C62" s="110"/>
      <c r="D62" s="110"/>
      <c r="E62" s="110"/>
      <c r="F62" s="110"/>
      <c r="G62" s="110"/>
      <c r="H62" s="29"/>
      <c r="I62" s="104"/>
      <c r="J62" s="119"/>
    </row>
    <row r="63" spans="1:10" ht="15" customHeight="1">
      <c r="A63" s="110"/>
      <c r="B63" s="110"/>
      <c r="C63" s="110"/>
      <c r="D63" s="110"/>
      <c r="E63" s="110"/>
      <c r="F63" s="110"/>
      <c r="G63" s="110"/>
      <c r="H63" s="29"/>
      <c r="I63" s="104"/>
      <c r="J63" s="119"/>
    </row>
    <row r="64" spans="1:10" ht="15" customHeight="1">
      <c r="A64" s="111"/>
      <c r="B64" s="111"/>
      <c r="C64" s="111"/>
      <c r="D64" s="111"/>
      <c r="E64" s="111"/>
      <c r="F64" s="111"/>
      <c r="G64" s="111"/>
      <c r="H64" s="111"/>
      <c r="I64" s="112"/>
      <c r="J64" s="111"/>
    </row>
    <row r="65" spans="1:10" ht="15" customHeight="1">
      <c r="A65" s="29"/>
      <c r="B65" s="29"/>
      <c r="C65" s="29"/>
      <c r="D65" s="29"/>
      <c r="E65" s="29"/>
      <c r="F65" s="29"/>
      <c r="G65" s="29"/>
      <c r="H65" s="29"/>
      <c r="I65" s="112"/>
      <c r="J65" s="29"/>
    </row>
    <row r="76" spans="1:10" s="5" customFormat="1" ht="15.75" customHeight="1">
      <c r="A76" s="2"/>
      <c r="B76" s="2"/>
      <c r="C76" s="2"/>
      <c r="D76" s="2"/>
      <c r="E76" s="2"/>
      <c r="F76" s="2"/>
      <c r="G76" s="2"/>
      <c r="H76" s="2"/>
      <c r="I76" s="78"/>
      <c r="J76" s="2"/>
    </row>
  </sheetData>
  <mergeCells count="1">
    <mergeCell ref="J61:J63"/>
  </mergeCells>
  <pageMargins left="1.1811023622047245" right="0.59055118110236227" top="0.98425196850393704" bottom="0.19685039370078741" header="0" footer="0"/>
  <pageSetup scale="8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Herbert Alcides Gutierrez</cp:lastModifiedBy>
  <cp:lastPrinted>2018-07-06T23:33:45Z</cp:lastPrinted>
  <dcterms:created xsi:type="dcterms:W3CDTF">2018-05-17T21:51:16Z</dcterms:created>
  <dcterms:modified xsi:type="dcterms:W3CDTF">2018-07-06T23:35:29Z</dcterms:modified>
</cp:coreProperties>
</file>