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Marzo2018\"/>
    </mc:Choice>
  </mc:AlternateContent>
  <xr:revisionPtr revIDLastSave="0" documentId="12_ncr:500000_{C6952F57-5EDF-4060-99B1-D85EF2C3541B}" xr6:coauthVersionLast="31" xr6:coauthVersionMax="31" xr10:uidLastSave="{00000000-0000-0000-0000-000000000000}"/>
  <bookViews>
    <workbookView xWindow="0" yWindow="0" windowWidth="20490" windowHeight="7230" xr2:uid="{00000000-000D-0000-FFFF-FFFF00000000}"/>
  </bookViews>
  <sheets>
    <sheet name="03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'032018'!$A$1:$G$128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s="1"/>
  <c r="F105" i="1" s="1"/>
</calcChain>
</file>

<file path=xl/sharedStrings.xml><?xml version="1.0" encoding="utf-8"?>
<sst xmlns="http://schemas.openxmlformats.org/spreadsheetml/2006/main" count="72" uniqueCount="67">
  <si>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</si>
  <si>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</si>
  <si>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</si>
  <si>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</si>
  <si>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</si>
  <si>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</si>
  <si>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</si>
  <si>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</si>
  <si>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</si>
  <si>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</si>
  <si>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</si>
  <si>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</si>
  <si>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</si>
  <si>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</si>
  <si>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</si>
  <si>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</si>
  <si>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</si>
  <si>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</si>
  <si>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</si>
  <si>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</si>
  <si>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</si>
  <si>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</si>
  <si>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</si>
  <si>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</si>
  <si>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</si>
  <si>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</si>
  <si>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</si>
  <si>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</si>
  <si>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</si>
  <si>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</si>
  <si>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</si>
  <si>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</si>
  <si>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</si>
  <si>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</si>
  <si>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</si>
  <si>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</si>
  <si>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</si>
  <si>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</si>
  <si>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</si>
  <si>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</si>
  <si>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</si>
  <si>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Utilidad del período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</si>
  <si>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</si>
  <si>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</si>
  <si>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</si>
  <si>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</si>
  <si>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</si>
  <si>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</si>
  <si>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</si>
  <si>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</si>
  <si>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</si>
  <si>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</si>
  <si>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</si>
  <si>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</si>
  <si>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</si>
  <si>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</si>
  <si>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</si>
  <si>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</si>
  <si>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del periodo</t>
  </si>
  <si>
    <t>Utilidad de operación</t>
  </si>
  <si>
    <t>Estado de Resultados (no auditado)</t>
  </si>
  <si>
    <t>Balance General (no auditado)</t>
  </si>
  <si>
    <t>Por el periodo del 1 de enero al 31 de marzo de 2018</t>
  </si>
  <si>
    <t>Inversiones financieras</t>
  </si>
  <si>
    <t>Intereses de inversiones</t>
  </si>
  <si>
    <t xml:space="preserve">        Director Presidente                                         Gerente General                                    Contador General</t>
  </si>
  <si>
    <t>Federico José Parker Soto                       Francisco Enrique Cáceres Prunera               René Alcides Fabián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</si>
</sst>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9"/>
  <sheetViews>
    <sheetView tabSelected="1" workbookViewId="0">
      <selection activeCell="A5" sqref="A5:F5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43</v>
      </c>
      <c r="L1" s="4" t="s">
        <v>0</v>
      </c>
    </row>
    <row r="2" spans="1:12" s="4" customFormat="1" ht="17.25" customHeight="1">
      <c r="A2" s="49" t="s">
        <v>1</v>
      </c>
      <c r="B2" s="49"/>
      <c r="C2" s="49"/>
      <c r="D2" s="49"/>
      <c r="E2" s="49"/>
      <c r="F2" s="49"/>
      <c r="G2" s="5"/>
      <c r="H2" s="3"/>
      <c r="I2" s="3"/>
      <c r="J2" s="3"/>
      <c r="K2" s="4" t="s">
        <v>44</v>
      </c>
      <c r="L2" s="4" t="s">
        <v>2</v>
      </c>
    </row>
    <row r="3" spans="1:12" s="4" customFormat="1" ht="17.25" customHeight="1">
      <c r="A3" s="48" t="s">
        <v>3</v>
      </c>
      <c r="B3" s="48"/>
      <c r="C3" s="48"/>
      <c r="D3" s="48"/>
      <c r="E3" s="48"/>
      <c r="F3" s="48"/>
      <c r="G3" s="5"/>
      <c r="H3" s="3"/>
      <c r="I3" s="3"/>
      <c r="J3" s="3"/>
      <c r="K3" s="4" t="s">
        <v>45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46</v>
      </c>
      <c r="L4" s="4" t="s">
        <v>5</v>
      </c>
    </row>
    <row r="5" spans="1:12" s="4" customFormat="1" ht="17.25" customHeight="1">
      <c r="A5" s="49" t="s">
        <v>61</v>
      </c>
      <c r="B5" s="49"/>
      <c r="C5" s="49"/>
      <c r="D5" s="49"/>
      <c r="E5" s="49"/>
      <c r="F5" s="49"/>
      <c r="G5" s="7"/>
      <c r="H5" s="3"/>
      <c r="I5" s="3"/>
      <c r="J5" s="3"/>
      <c r="K5" s="4" t="s">
        <v>47</v>
      </c>
    </row>
    <row r="6" spans="1:12" s="4" customFormat="1" ht="17.25" customHeight="1">
      <c r="A6" s="48"/>
      <c r="B6" s="48"/>
      <c r="C6" s="48"/>
      <c r="D6" s="48"/>
      <c r="E6" s="48"/>
      <c r="F6" s="48"/>
      <c r="G6" s="7"/>
      <c r="H6" s="3"/>
      <c r="I6" s="3"/>
      <c r="J6" s="3"/>
      <c r="K6" s="4" t="s">
        <v>48</v>
      </c>
    </row>
    <row r="7" spans="1:12" s="4" customFormat="1" ht="17.25" customHeight="1">
      <c r="A7" s="48" t="str">
        <f>+K3</f>
        <v>Al 31 de marzo de 2018</v>
      </c>
      <c r="B7" s="48"/>
      <c r="C7" s="48"/>
      <c r="D7" s="48"/>
      <c r="E7" s="48"/>
      <c r="F7" s="48"/>
      <c r="G7" s="7"/>
      <c r="H7" s="3"/>
      <c r="I7" s="3"/>
      <c r="J7" s="3"/>
      <c r="K7" s="4" t="s">
        <v>49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50</v>
      </c>
    </row>
    <row r="9" spans="1:12" s="4" customFormat="1" ht="17.25" customHeight="1">
      <c r="A9" s="48" t="s">
        <v>6</v>
      </c>
      <c r="B9" s="48"/>
      <c r="C9" s="48"/>
      <c r="D9" s="48"/>
      <c r="E9" s="48"/>
      <c r="F9" s="48"/>
      <c r="G9" s="7"/>
      <c r="H9" s="3"/>
      <c r="I9" s="3"/>
      <c r="J9" s="3"/>
      <c r="K9" s="4" t="s">
        <v>51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52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53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54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13115.5</v>
      </c>
      <c r="G15" s="7"/>
      <c r="H15" s="3"/>
      <c r="I15" s="3"/>
      <c r="J15" s="3"/>
    </row>
    <row r="16" spans="1:12" s="4" customFormat="1" ht="17.25" customHeight="1">
      <c r="A16" s="1"/>
      <c r="B16" s="1" t="s">
        <v>63</v>
      </c>
      <c r="C16" s="1"/>
      <c r="D16" s="14"/>
      <c r="E16" s="14"/>
      <c r="F16" s="16">
        <v>500.5</v>
      </c>
      <c r="G16" s="7"/>
      <c r="H16" s="3"/>
      <c r="I16" s="3"/>
      <c r="J16" s="3"/>
    </row>
    <row r="17" spans="1:32" ht="17.25" customHeight="1">
      <c r="B17" s="1" t="s">
        <v>55</v>
      </c>
      <c r="D17" s="14"/>
      <c r="E17" s="14"/>
      <c r="F17" s="19">
        <v>35203.199999999997</v>
      </c>
      <c r="G17" s="7"/>
    </row>
    <row r="18" spans="1:32" ht="17.25" customHeight="1">
      <c r="D18" s="14"/>
      <c r="E18" s="14"/>
      <c r="F18" s="44">
        <f>SUM(F15:F17)</f>
        <v>48819.199999999997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56</v>
      </c>
      <c r="D21" s="14"/>
      <c r="E21" s="14"/>
      <c r="F21" s="19">
        <v>2522.9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57</v>
      </c>
      <c r="D24" s="14"/>
      <c r="E24" s="14"/>
      <c r="F24" s="19">
        <v>390.6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51732.7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43554.6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257.89999999999998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43812.5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907.6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159.4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52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1119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44931.5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6801.2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11000</v>
      </c>
      <c r="G42" s="7"/>
    </row>
    <row r="43" spans="1:32" ht="17.25" customHeight="1">
      <c r="B43" s="1" t="s">
        <v>24</v>
      </c>
      <c r="D43" s="14"/>
      <c r="E43" s="14"/>
      <c r="F43" s="16">
        <v>-4198.8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25</v>
      </c>
      <c r="D45" s="14"/>
      <c r="E45" s="14"/>
      <c r="F45" s="25">
        <f>+F39+F41</f>
        <v>51732.7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66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65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9" t="s">
        <v>1</v>
      </c>
      <c r="B65" s="49"/>
      <c r="C65" s="49"/>
      <c r="D65" s="49"/>
      <c r="E65" s="49"/>
      <c r="F65" s="49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3</v>
      </c>
      <c r="B66" s="50"/>
      <c r="C66" s="50"/>
      <c r="D66" s="50"/>
      <c r="E66" s="50"/>
      <c r="F66" s="50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60</v>
      </c>
      <c r="B68" s="49"/>
      <c r="C68" s="49"/>
      <c r="D68" s="49"/>
      <c r="E68" s="49"/>
      <c r="F68" s="49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8" t="s">
        <v>26</v>
      </c>
      <c r="B72" s="48"/>
      <c r="C72" s="48"/>
      <c r="D72" s="48"/>
      <c r="E72" s="48"/>
      <c r="F72" s="48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27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28</v>
      </c>
      <c r="C78" s="34"/>
      <c r="D78" s="9"/>
      <c r="E78" s="9"/>
      <c r="F78" s="43">
        <v>3112.3</v>
      </c>
      <c r="G78" s="36"/>
    </row>
    <row r="79" spans="1:32" ht="17.25" customHeight="1">
      <c r="A79" s="34"/>
      <c r="B79" s="34" t="s">
        <v>29</v>
      </c>
      <c r="C79" s="34"/>
      <c r="D79" s="9"/>
      <c r="E79" s="9"/>
      <c r="F79" s="16">
        <v>782.3</v>
      </c>
      <c r="G79" s="36"/>
    </row>
    <row r="80" spans="1:32" ht="17.25" customHeight="1">
      <c r="A80" s="34"/>
      <c r="B80" s="34" t="s">
        <v>64</v>
      </c>
      <c r="C80" s="34"/>
      <c r="D80" s="9"/>
      <c r="E80" s="9"/>
      <c r="F80" s="16">
        <v>0.5</v>
      </c>
      <c r="G80" s="36"/>
    </row>
    <row r="81" spans="1:13" ht="17.25" customHeight="1">
      <c r="A81" s="34"/>
      <c r="B81" s="34" t="s">
        <v>30</v>
      </c>
      <c r="C81" s="34"/>
      <c r="D81" s="9"/>
      <c r="E81" s="9"/>
      <c r="F81" s="16">
        <v>63.8</v>
      </c>
      <c r="G81" s="36"/>
    </row>
    <row r="82" spans="1:13" ht="17.25" customHeight="1">
      <c r="A82" s="34"/>
      <c r="B82" s="34" t="s">
        <v>31</v>
      </c>
      <c r="C82" s="34"/>
      <c r="D82" s="9"/>
      <c r="E82" s="9"/>
      <c r="F82" s="19">
        <v>1.6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3960.5000000000005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32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33</v>
      </c>
      <c r="C86" s="34"/>
      <c r="D86" s="9"/>
      <c r="E86" s="9"/>
      <c r="F86" s="16">
        <v>573</v>
      </c>
      <c r="G86" s="36"/>
      <c r="K86" s="3"/>
      <c r="L86" s="3"/>
      <c r="M86" s="3"/>
    </row>
    <row r="87" spans="1:13" ht="17.25" customHeight="1">
      <c r="A87" s="34"/>
      <c r="B87" s="34" t="s">
        <v>31</v>
      </c>
      <c r="C87" s="34"/>
      <c r="D87" s="9"/>
      <c r="E87" s="9"/>
      <c r="F87" s="19">
        <v>78.400000000000006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651.4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34</v>
      </c>
      <c r="B90" s="34"/>
      <c r="C90" s="34"/>
      <c r="D90" s="9"/>
      <c r="E90" s="9"/>
      <c r="F90" s="19">
        <v>1019.8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1671.1999999999998</v>
      </c>
      <c r="G91" s="36"/>
      <c r="K91" s="3"/>
      <c r="L91" s="3"/>
      <c r="M91" s="3"/>
    </row>
    <row r="92" spans="1:13" ht="17.25" customHeight="1">
      <c r="A92" s="33" t="s">
        <v>35</v>
      </c>
      <c r="B92" s="34"/>
      <c r="C92" s="34"/>
      <c r="D92" s="9"/>
      <c r="E92" s="9"/>
      <c r="F92" s="38">
        <f>+F83-F88-F90</f>
        <v>2289.3000000000002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36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37</v>
      </c>
      <c r="C95" s="34"/>
      <c r="D95" s="14"/>
      <c r="F95" s="16">
        <v>1278.9000000000001</v>
      </c>
      <c r="G95" s="36"/>
      <c r="K95" s="3"/>
      <c r="L95" s="3"/>
      <c r="M95" s="3"/>
    </row>
    <row r="96" spans="1:13" ht="17.25" customHeight="1">
      <c r="A96" s="34"/>
      <c r="B96" s="34" t="s">
        <v>38</v>
      </c>
      <c r="C96" s="34"/>
      <c r="D96" s="14"/>
      <c r="E96" s="14"/>
      <c r="F96" s="16">
        <v>627.1</v>
      </c>
      <c r="G96" s="36"/>
      <c r="K96" s="3"/>
      <c r="L96" s="3"/>
      <c r="M96" s="3"/>
    </row>
    <row r="97" spans="1:7" ht="17.25" customHeight="1">
      <c r="A97" s="34"/>
      <c r="B97" s="34" t="s">
        <v>39</v>
      </c>
      <c r="C97" s="34"/>
      <c r="D97" s="14"/>
      <c r="E97" s="14"/>
      <c r="F97" s="19">
        <v>211.1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2117.1</v>
      </c>
      <c r="G98" s="36"/>
    </row>
    <row r="99" spans="1:7" ht="18.75" customHeight="1">
      <c r="A99" s="33" t="s">
        <v>59</v>
      </c>
      <c r="B99" s="34"/>
      <c r="C99" s="34"/>
      <c r="F99" s="19">
        <f>+F92-F98</f>
        <v>172.20000000000027</v>
      </c>
      <c r="G99" s="40"/>
    </row>
    <row r="100" spans="1:7" ht="18.75" customHeight="1">
      <c r="A100" s="34" t="s">
        <v>40</v>
      </c>
      <c r="B100" s="34"/>
      <c r="C100" s="34"/>
      <c r="D100" s="14"/>
      <c r="E100" s="14"/>
      <c r="F100" s="19">
        <v>30.5</v>
      </c>
      <c r="G100" s="36"/>
    </row>
    <row r="101" spans="1:7" ht="18.75" customHeight="1" thickBot="1">
      <c r="A101" s="33" t="s">
        <v>41</v>
      </c>
      <c r="B101" s="34"/>
      <c r="C101" s="34"/>
      <c r="F101" s="41">
        <f>+F99+F100</f>
        <v>202.70000000000027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 ht="18.75" hidden="1" customHeight="1">
      <c r="A103" s="34" t="s">
        <v>42</v>
      </c>
      <c r="B103" s="34"/>
      <c r="C103" s="34"/>
      <c r="F103" s="16">
        <v>0</v>
      </c>
      <c r="G103" s="42"/>
    </row>
    <row r="104" spans="1:7" ht="7.5" hidden="1" customHeight="1">
      <c r="A104" s="33"/>
      <c r="B104" s="34"/>
      <c r="C104" s="34"/>
      <c r="F104" s="16"/>
      <c r="G104" s="42"/>
    </row>
    <row r="105" spans="1:7" ht="18.75" hidden="1" customHeight="1" thickBot="1">
      <c r="A105" s="33" t="s">
        <v>58</v>
      </c>
      <c r="B105" s="34"/>
      <c r="C105" s="34"/>
      <c r="F105" s="41">
        <f>+F101-F103</f>
        <v>202.70000000000027</v>
      </c>
      <c r="G105" s="42"/>
    </row>
    <row r="106" spans="1:7" ht="17.25" customHeight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ht="17.25" customHeight="1">
      <c r="G114" s="7"/>
    </row>
    <row r="115" spans="1:32" ht="17.25" customHeight="1">
      <c r="G115" s="7"/>
    </row>
    <row r="116" spans="1:32" ht="17.25" customHeight="1">
      <c r="G116" s="7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s="1" customFormat="1" ht="17.25" customHeight="1">
      <c r="G118" s="7"/>
      <c r="I118" s="17"/>
      <c r="J118" s="17"/>
      <c r="K118" s="4"/>
      <c r="L118" s="22"/>
      <c r="M118" s="22"/>
      <c r="P118" s="16"/>
      <c r="Y118" s="17"/>
      <c r="Z118" s="17"/>
      <c r="AF118" s="16"/>
    </row>
    <row r="119" spans="1:32" s="1" customFormat="1" ht="17.25" customHeight="1">
      <c r="A119" s="1" t="s">
        <v>66</v>
      </c>
      <c r="G119" s="7"/>
      <c r="I119" s="17"/>
      <c r="J119" s="17"/>
      <c r="K119" s="4"/>
      <c r="L119" s="22"/>
      <c r="M119" s="22"/>
      <c r="P119" s="16"/>
      <c r="Y119" s="17"/>
      <c r="Z119" s="17"/>
      <c r="AF119" s="16"/>
    </row>
    <row r="120" spans="1:32" s="1" customFormat="1" ht="17.25" customHeight="1">
      <c r="A120" s="1" t="s">
        <v>65</v>
      </c>
      <c r="G120" s="7"/>
      <c r="I120" s="17"/>
      <c r="J120" s="17"/>
      <c r="K120" s="4"/>
      <c r="L120" s="22"/>
      <c r="M120" s="22"/>
      <c r="P120" s="16"/>
      <c r="Y120" s="17"/>
      <c r="Z120" s="17"/>
      <c r="AF120" s="16"/>
    </row>
    <row r="121" spans="1:32" s="1" customFormat="1" ht="17.25" customHeight="1">
      <c r="G121" s="7"/>
      <c r="I121" s="17"/>
      <c r="J121" s="17"/>
      <c r="K121" s="4"/>
      <c r="L121" s="22"/>
      <c r="M121" s="22"/>
      <c r="P121" s="16"/>
      <c r="Y121" s="17"/>
      <c r="Z121" s="17"/>
      <c r="AF121" s="16"/>
    </row>
    <row r="122" spans="1:32" s="1" customFormat="1" ht="17.25" customHeight="1">
      <c r="G122" s="7"/>
      <c r="I122" s="17"/>
      <c r="J122" s="17"/>
      <c r="K122" s="4"/>
      <c r="L122" s="22"/>
      <c r="M122" s="22"/>
      <c r="P122" s="16"/>
      <c r="Y122" s="17"/>
      <c r="Z122" s="17"/>
      <c r="AF122" s="16"/>
    </row>
    <row r="123" spans="1:32" ht="17.25" customHeight="1">
      <c r="G123" s="7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7.25" customHeight="1">
      <c r="G127" s="7"/>
    </row>
    <row r="128" spans="1:32" ht="17.25" customHeight="1">
      <c r="G128" s="7"/>
    </row>
    <row r="129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032018</vt:lpstr>
      <vt:lpstr>'032018'!Área_de_impresión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2018-04-24T17:15:26Z</cp:lastPrinted>
  <dcterms:created xsi:type="dcterms:W3CDTF">2017-12-27T22:00:56Z</dcterms:created>
  <dcterms:modified xsi:type="dcterms:W3CDTF">2018-04-24T20:58:06Z</dcterms:modified>
</cp:coreProperties>
</file>