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Febrero\"/>
    </mc:Choice>
  </mc:AlternateContent>
  <bookViews>
    <workbookView xWindow="8655" yWindow="-105" windowWidth="12585" windowHeight="850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1">#REF!</definedName>
    <definedName name="\0">#REF!</definedName>
    <definedName name="\a" localSheetId="1">#REF!</definedName>
    <definedName name="\a">#REF!</definedName>
    <definedName name="\d" localSheetId="1">#REF!</definedName>
    <definedName name="\d">#REF!</definedName>
    <definedName name="\i" localSheetId="1">[1]resultados!#REF!</definedName>
    <definedName name="\i">[1]resultados!#REF!</definedName>
    <definedName name="\m" localSheetId="1">[1]resultados!#REF!</definedName>
    <definedName name="\m">[1]resultados!#REF!</definedName>
    <definedName name="\p" localSheetId="1">#REF!</definedName>
    <definedName name="\p">#REF!</definedName>
    <definedName name="\q" localSheetId="1">#REF!</definedName>
    <definedName name="\q">#REF!</definedName>
    <definedName name="\t" localSheetId="1">#REF!</definedName>
    <definedName name="\t">#REF!</definedName>
    <definedName name="\y" localSheetId="1">#REF!</definedName>
    <definedName name="\y">#REF!</definedName>
    <definedName name="____GL077804" localSheetId="1">#REF!</definedName>
    <definedName name="____GL077804">#REF!</definedName>
    <definedName name="___BOR1" localSheetId="1">#REF!</definedName>
    <definedName name="___BOR1">#REF!</definedName>
    <definedName name="___BOR2" localSheetId="1">#REF!</definedName>
    <definedName name="___BOR2">#REF!</definedName>
    <definedName name="___cr96" localSheetId="1">#REF!</definedName>
    <definedName name="___cr96">#REF!</definedName>
    <definedName name="___dia2" localSheetId="1">#REF!</definedName>
    <definedName name="___dia2">#REF!</definedName>
    <definedName name="___GL077803" localSheetId="1">#REF!</definedName>
    <definedName name="___GL077803">#REF!</definedName>
    <definedName name="___GL077804" localSheetId="1">#REF!</definedName>
    <definedName name="___GL077804">#REF!</definedName>
    <definedName name="___MES2" localSheetId="1">#REF!</definedName>
    <definedName name="___MES2">#REF!</definedName>
    <definedName name="___NIC94" localSheetId="1">#REF!</definedName>
    <definedName name="___NIC94">#REF!</definedName>
    <definedName name="___NIC95" localSheetId="1">#REF!</definedName>
    <definedName name="___NIC95">#REF!</definedName>
    <definedName name="___NIC96" localSheetId="1">#REF!</definedName>
    <definedName name="___NIC96">#REF!</definedName>
    <definedName name="___sav94" localSheetId="1">#REF!</definedName>
    <definedName name="___sav94">#REF!</definedName>
    <definedName name="__BOR1" localSheetId="1">#REF!</definedName>
    <definedName name="__BOR1">#REF!</definedName>
    <definedName name="__BOR2" localSheetId="1">#REF!</definedName>
    <definedName name="__BOR2">#REF!</definedName>
    <definedName name="__cr96" localSheetId="1">#REF!</definedName>
    <definedName name="__cr96">#REF!</definedName>
    <definedName name="__dia2" localSheetId="1">#REF!</definedName>
    <definedName name="__dia2">#REF!</definedName>
    <definedName name="__GL077803" localSheetId="1">#REF!</definedName>
    <definedName name="__GL077803">#REF!</definedName>
    <definedName name="__GL077804" localSheetId="1">#REF!</definedName>
    <definedName name="__GL077804">#REF!</definedName>
    <definedName name="__MES2" localSheetId="1">#REF!</definedName>
    <definedName name="__MES2">#REF!</definedName>
    <definedName name="__NIC94" localSheetId="1">#REF!</definedName>
    <definedName name="__NIC94">#REF!</definedName>
    <definedName name="__NIC95" localSheetId="1">#REF!</definedName>
    <definedName name="__NIC95">#REF!</definedName>
    <definedName name="__NIC96" localSheetId="1">#REF!</definedName>
    <definedName name="__NIC96">#REF!</definedName>
    <definedName name="__sav94" localSheetId="1">#REF!</definedName>
    <definedName name="__sav94">#REF!</definedName>
    <definedName name="_0_30_days" localSheetId="1">#REF!</definedName>
    <definedName name="_0_30_days">#REF!</definedName>
    <definedName name="_01" localSheetId="1">#REF!</definedName>
    <definedName name="_01">#REF!</definedName>
    <definedName name="_02" localSheetId="1">#REF!</definedName>
    <definedName name="_02">#REF!</definedName>
    <definedName name="_03" localSheetId="1">#REF!</definedName>
    <definedName name="_03">#REF!</definedName>
    <definedName name="_BOR1" localSheetId="1">#REF!</definedName>
    <definedName name="_BOR1">#REF!</definedName>
    <definedName name="_BOR2" localSheetId="1">#REF!</definedName>
    <definedName name="_BOR2">#REF!</definedName>
    <definedName name="_cr96" localSheetId="1">#REF!</definedName>
    <definedName name="_cr96">#REF!</definedName>
    <definedName name="_dia2" localSheetId="1">#REF!</definedName>
    <definedName name="_dia2">#REF!</definedName>
    <definedName name="_GL077803" localSheetId="1">#REF!</definedName>
    <definedName name="_GL077803">#REF!</definedName>
    <definedName name="_GL077804" localSheetId="1">#REF!</definedName>
    <definedName name="_GL077804">#REF!</definedName>
    <definedName name="_Key1" localSheetId="1" hidden="1">#REF!</definedName>
    <definedName name="_Key1" hidden="1">#REF!</definedName>
    <definedName name="_MES2" localSheetId="1">#REF!</definedName>
    <definedName name="_MES2">#REF!</definedName>
    <definedName name="_NIC94" localSheetId="1">#REF!</definedName>
    <definedName name="_NIC94">#REF!</definedName>
    <definedName name="_NIC95" localSheetId="1">#REF!</definedName>
    <definedName name="_NIC95">#REF!</definedName>
    <definedName name="_NIC96" localSheetId="1">#REF!</definedName>
    <definedName name="_NIC96">#REF!</definedName>
    <definedName name="_Order1" hidden="1">255</definedName>
    <definedName name="_sav94" localSheetId="1">#REF!</definedName>
    <definedName name="_sav94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CCESORIOS_PARA_SEGURIDAD_INDUSTRIAL" localSheetId="1">#REF!</definedName>
    <definedName name="ACCESORIOS_PARA_SEGURIDAD_INDUSTRIAL">#REF!</definedName>
    <definedName name="Accounts" localSheetId="1">#REF!</definedName>
    <definedName name="Accounts">#REF!</definedName>
    <definedName name="Act_Fijo1" localSheetId="1">#REF!</definedName>
    <definedName name="Act_Fijo1">#REF!</definedName>
    <definedName name="ActFijo_2" localSheetId="1">'[2]nota 7'!#REF!</definedName>
    <definedName name="ActFijo_2">'[2]nota 7'!#REF!</definedName>
    <definedName name="ActiFijo_1" localSheetId="1">'[2]nota 7'!#REF!</definedName>
    <definedName name="ActiFijo_1">'[2]nota 7'!#REF!</definedName>
    <definedName name="Activos" localSheetId="1">#REF!</definedName>
    <definedName name="Activos">#REF!</definedName>
    <definedName name="Adquisicion" localSheetId="1">#REF!</definedName>
    <definedName name="Adquisicion">#REF!</definedName>
    <definedName name="AFS_1" localSheetId="1">'[2]nota 4'!#REF!</definedName>
    <definedName name="AFS_1">'[2]nota 4'!#REF!</definedName>
    <definedName name="AFS_2" localSheetId="1">'[2]nota 4'!#REF!</definedName>
    <definedName name="AFS_2">'[2]nota 4'!#REF!</definedName>
    <definedName name="AGOSTO">'[3]SALDO FINAL'!$A$1:$L$2797</definedName>
    <definedName name="AGROINSA" localSheetId="1">#REF!</definedName>
    <definedName name="AGROINSA">#REF!</definedName>
    <definedName name="AGUA__LUZ__TELÉFONO_Y_CORREO" localSheetId="1">#REF!</definedName>
    <definedName name="AGUA__LUZ__TELÉFONO_Y_CORREO">#REF!</definedName>
    <definedName name="ANALISIS" localSheetId="1">#REF!</definedName>
    <definedName name="ANALISIS">#REF!</definedName>
    <definedName name="ANEXO_A_CALCULO_DE_ISR_2005">"anexo isr"</definedName>
    <definedName name="ANEXO1">'[4]Datos USD'!$B$51:$E$111</definedName>
    <definedName name="AÑO" localSheetId="1">#REF!</definedName>
    <definedName name="AÑO">#REF!</definedName>
    <definedName name="Application" localSheetId="1">#REF!</definedName>
    <definedName name="Application">#REF!</definedName>
    <definedName name="ArchivoBalanzas">[5]PM!$B$1</definedName>
    <definedName name="_xlnm.Extract" localSheetId="1">#REF!</definedName>
    <definedName name="_xlnm.Extract">#REF!</definedName>
    <definedName name="_xlnm.Print_Area" localSheetId="1">#REF!</definedName>
    <definedName name="_xlnm.Print_Area">#REF!</definedName>
    <definedName name="Arrenda_opera" localSheetId="1">#REF!</definedName>
    <definedName name="Arrenda_opera">#REF!</definedName>
    <definedName name="ARRENDAMIENTOS" localSheetId="1">#REF!</definedName>
    <definedName name="ARRENDAMIENTOS">#REF!</definedName>
    <definedName name="ARTÍCULOS_DE_LIMPIEZA" localSheetId="1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 localSheetId="1">#REF!</definedName>
    <definedName name="ATENCION_A_COMUNIDADES">#REF!</definedName>
    <definedName name="ATENCIÓN_A_CONSULTORES" localSheetId="1">#REF!</definedName>
    <definedName name="ATENCIÓN_A_CONSULTORES">#REF!</definedName>
    <definedName name="ATENCIÓN_A_VISITAS_Y__PERSONAL" localSheetId="1">#REF!</definedName>
    <definedName name="ATENCIÓN_A_VISITAS_Y__PERSONAL">#REF!</definedName>
    <definedName name="B" localSheetId="1">#REF!</definedName>
    <definedName name="B">#REF!</definedName>
    <definedName name="BACDELTASEPT">'[6]SALDO BAC'!$A$1:$K$3028</definedName>
    <definedName name="BALBB6" localSheetId="1">#REF!</definedName>
    <definedName name="BALBB6">#REF!</definedName>
    <definedName name="BALC.I." localSheetId="1">#REF!</definedName>
    <definedName name="BALC.I.">#REF!</definedName>
    <definedName name="BALC.I.C" localSheetId="1">#REF!</definedName>
    <definedName name="BALC.I.C">#REF!</definedName>
    <definedName name="BALCON100" localSheetId="1">#REF!</definedName>
    <definedName name="BALCON100">#REF!</definedName>
    <definedName name="BALCR" localSheetId="1">#REF!</definedName>
    <definedName name="BALCR">#REF!</definedName>
    <definedName name="BALGUAT" localSheetId="1">#REF!</definedName>
    <definedName name="BALGUAT">#REF!</definedName>
    <definedName name="BALHON100_" localSheetId="1">#REF!</definedName>
    <definedName name="BALHON100_">#REF!</definedName>
    <definedName name="BALHON52_" localSheetId="1">#REF!</definedName>
    <definedName name="BALHON52_">#REF!</definedName>
    <definedName name="BALSAL10" localSheetId="1">#REF!</definedName>
    <definedName name="BALSAL10">#REF!</definedName>
    <definedName name="BALSAL50_" localSheetId="1">#REF!</definedName>
    <definedName name="BALSAL50_">#REF!</definedName>
    <definedName name="BALVEN100_" localSheetId="1">#REF!</definedName>
    <definedName name="BALVEN100_">#REF!</definedName>
    <definedName name="BASE_DATOS_IM" localSheetId="1">#REF!</definedName>
    <definedName name="BASE_DATOS_IM">#REF!</definedName>
    <definedName name="_xlnm.Database" localSheetId="1">#REF!</definedName>
    <definedName name="_xlnm.Database">#REF!</definedName>
    <definedName name="BORDER" localSheetId="1">#REF!</definedName>
    <definedName name="BORDER">#REF!</definedName>
    <definedName name="borrar" localSheetId="1">#REF!</definedName>
    <definedName name="borrar">#REF!</definedName>
    <definedName name="borrar1" localSheetId="1">#REF!</definedName>
    <definedName name="borrar1">#REF!</definedName>
    <definedName name="borrowings" localSheetId="1">#REF!</definedName>
    <definedName name="borrowings">#REF!</definedName>
    <definedName name="BuiltIn_Print_Titles" localSheetId="1">#REF!</definedName>
    <definedName name="BuiltIn_Print_Titles">#REF!</definedName>
    <definedName name="BuiltIn_Print_Titles___0___0" localSheetId="1">#REF!</definedName>
    <definedName name="BuiltIn_Print_Titles___0___0">#REF!</definedName>
    <definedName name="CA" localSheetId="1">#REF!</definedName>
    <definedName name="CA">#REF!</definedName>
    <definedName name="CAESALDO" localSheetId="1">#REF!</definedName>
    <definedName name="CAESALDO">#REF!</definedName>
    <definedName name="Calce_tasa1" localSheetId="1">#REF!</definedName>
    <definedName name="Calce_tasa1">#REF!</definedName>
    <definedName name="Calce_tasas2" localSheetId="1">#REF!</definedName>
    <definedName name="Calce_tasas2">#REF!</definedName>
    <definedName name="Calendario" localSheetId="1">#REF!</definedName>
    <definedName name="Calendario">#REF!</definedName>
    <definedName name="cambioi" localSheetId="1">#REF!</definedName>
    <definedName name="cambioi">#REF!</definedName>
    <definedName name="CELULAR" localSheetId="1">#REF!</definedName>
    <definedName name="CELULAR">#REF!</definedName>
    <definedName name="CEMENTO" localSheetId="1">#REF!</definedName>
    <definedName name="CEMENTO">#REF!</definedName>
    <definedName name="cmpSpoolPath">"C:\Program Files\Symtrax\Compleo\Temp\00000000.txt"</definedName>
    <definedName name="COCUYO" localSheetId="1">#REF!</definedName>
    <definedName name="COCUYO">#REF!</definedName>
    <definedName name="com" localSheetId="1">#REF!</definedName>
    <definedName name="com">#REF!</definedName>
    <definedName name="COMBUSTIBLES_Y_LUBRICANTES" localSheetId="1">#REF!</definedName>
    <definedName name="COMBUSTIBLES_Y_LUBRICANTES">#REF!</definedName>
    <definedName name="COMPROBANTE">#N/A</definedName>
    <definedName name="Concili_iSR" localSheetId="1">#REF!</definedName>
    <definedName name="Concili_iSR">#REF!</definedName>
    <definedName name="CONSOLIDADO" localSheetId="1">#REF!</definedName>
    <definedName name="CONSOLIDADO">#REF!</definedName>
    <definedName name="Contingencias" localSheetId="1">'[2]nota 15b'!#REF!</definedName>
    <definedName name="Contingencias">'[2]nota 15b'!#REF!</definedName>
    <definedName name="copia">[7]CAESALDO!$A$1:$K$2808</definedName>
    <definedName name="cost" localSheetId="1">#REF!</definedName>
    <definedName name="cost">#REF!</definedName>
    <definedName name="COSTARICA" localSheetId="1">#REF!</definedName>
    <definedName name="COSTARICA">#REF!</definedName>
    <definedName name="CR94_" localSheetId="1">#REF!</definedName>
    <definedName name="CR94_">#REF!</definedName>
    <definedName name="CR95_" localSheetId="1">#REF!</definedName>
    <definedName name="CR95_">#REF!</definedName>
    <definedName name="CR96_" localSheetId="1">#REF!</definedName>
    <definedName name="CR96_">#REF!</definedName>
    <definedName name="Criteria" localSheetId="1">#REF!</definedName>
    <definedName name="Criteria">#REF!</definedName>
    <definedName name="Criteria_MI" localSheetId="1">#REF!</definedName>
    <definedName name="Criteria_MI">#REF!</definedName>
    <definedName name="_xlnm.Criteria" localSheetId="1">#REF!</definedName>
    <definedName name="_xlnm.Criteria">#REF!</definedName>
    <definedName name="CRITERIOS_IM" localSheetId="1">#REF!</definedName>
    <definedName name="CRITERIOS_IM">#REF!</definedName>
    <definedName name="CUADRO1" localSheetId="1">#REF!</definedName>
    <definedName name="CUADRO1">#REF!</definedName>
    <definedName name="CUADRO2" localSheetId="1">#REF!</definedName>
    <definedName name="CUADRO2">#REF!</definedName>
    <definedName name="CUADRO3" localSheetId="1">#REF!</definedName>
    <definedName name="CUADRO3">#REF!</definedName>
    <definedName name="Current" localSheetId="1">[8]ACTIVOS!#REF!</definedName>
    <definedName name="Current">[8]ACTIVOS!#REF!</definedName>
    <definedName name="cy_share_equity" localSheetId="1">[9]Patrimonio!#REF!</definedName>
    <definedName name="cy_share_equity">[9]Patrimonio!#REF!</definedName>
    <definedName name="d">'[10]Hyperion Settings'!$B$8</definedName>
    <definedName name="Database" localSheetId="1">#REF!</definedName>
    <definedName name="Database">#REF!</definedName>
    <definedName name="Database_MI" localSheetId="1">#REF!</definedName>
    <definedName name="Database_MI">#REF!</definedName>
    <definedName name="Datos">[11]Datos!$A$2:$A$32</definedName>
    <definedName name="deffered_tax" localSheetId="1">#REF!</definedName>
    <definedName name="deffered_tax">#REF!</definedName>
    <definedName name="Deffered_tax3" localSheetId="1">#REF!</definedName>
    <definedName name="Deffered_tax3">#REF!</definedName>
    <definedName name="Defferredtax_2" localSheetId="1">#REF!</definedName>
    <definedName name="Defferredtax_2">#REF!</definedName>
    <definedName name="DEPRECIACIÓN__COMBUSTIBLE_A_EMPLEADOS" localSheetId="1">#REF!</definedName>
    <definedName name="DEPRECIACIÓN__COMBUSTIBLE_A_EMPLEADOS">#REF!</definedName>
    <definedName name="DETALLE3" localSheetId="1">#REF!</definedName>
    <definedName name="DETALLE3">#REF!</definedName>
    <definedName name="DETALLE5" localSheetId="1">#REF!</definedName>
    <definedName name="DETALLE5">#REF!</definedName>
    <definedName name="dia" localSheetId="1">#REF!</definedName>
    <definedName name="dia">#REF!</definedName>
    <definedName name="días" localSheetId="1">'[12]ingresos y costos'!#REF!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 localSheetId="1">#REF!</definedName>
    <definedName name="EM_A_M_Q">#REF!</definedName>
    <definedName name="Entity" localSheetId="1">#REF!</definedName>
    <definedName name="Entity">#REF!</definedName>
    <definedName name="ER" localSheetId="1">#REF!</definedName>
    <definedName name="ER">#REF!</definedName>
    <definedName name="EXTRACCIÓN_IM" localSheetId="1">#REF!</definedName>
    <definedName name="EXTRACCIÓN_IM">#REF!</definedName>
    <definedName name="Extract" localSheetId="1">#REF!</definedName>
    <definedName name="Extract">#REF!</definedName>
    <definedName name="Extract_MI" localSheetId="1">#REF!</definedName>
    <definedName name="Extract_MI">#REF!</definedName>
    <definedName name="FIDELIDAD" localSheetId="1">#REF!</definedName>
    <definedName name="FIDELIDAD">#REF!</definedName>
    <definedName name="Fijos" localSheetId="1">#REF!</definedName>
    <definedName name="Fijos">#REF!</definedName>
    <definedName name="Flujo" localSheetId="1">[1]resultados!#REF!</definedName>
    <definedName name="Flujo">[1]resultados!#REF!</definedName>
    <definedName name="Flujo1" localSheetId="1">[14]B3!#REF!</definedName>
    <definedName name="Flujo1">[14]B3!#REF!</definedName>
    <definedName name="frank" localSheetId="1">#REF!</definedName>
    <definedName name="frank">#REF!</definedName>
    <definedName name="frank2" localSheetId="1">#REF!</definedName>
    <definedName name="frank2">#REF!</definedName>
    <definedName name="GASTO_POR_DEPRECIACIÓN" localSheetId="1">'[15]Anexos '!#REF!</definedName>
    <definedName name="GASTO_POR_DEPRECIACIÓN">'[15]Anexos '!#REF!</definedName>
    <definedName name="GASTOS_DE_IMPORTACION__FLETES_SEGUROS_Y_ALMACENAJE" localSheetId="1">#REF!</definedName>
    <definedName name="GASTOS_DE_IMPORTACION__FLETES_SEGUROS_Y_ALMACENAJE">#REF!</definedName>
    <definedName name="GASTOS_DE_RECREACION_AL_PERSONAL" localSheetId="1">#REF!</definedName>
    <definedName name="GASTOS_DE_RECREACION_AL_PERSONAL">#REF!</definedName>
    <definedName name="GASTOS_DE_VIAJE_MISIÓN_OFICIAL" localSheetId="1">#REF!</definedName>
    <definedName name="GASTOS_DE_VIAJE_MISIÓN_OFICIAL">#REF!</definedName>
    <definedName name="GASTOS_DE_VIAJE_POR_CAPACITACIÓN" localSheetId="1">#REF!</definedName>
    <definedName name="GASTOS_DE_VIAJE_POR_CAPACITACIÓN">#REF!</definedName>
    <definedName name="Ginteresdic03" localSheetId="1">#REF!</definedName>
    <definedName name="Ginteresdic03">#REF!</definedName>
    <definedName name="GLOBAL" localSheetId="1">#REF!</definedName>
    <definedName name="GLOBAL">#REF!</definedName>
    <definedName name="GUAT94" localSheetId="1">#REF!</definedName>
    <definedName name="GUAT94">#REF!</definedName>
    <definedName name="GUAT95" localSheetId="1">#REF!</definedName>
    <definedName name="GUAT95">#REF!</definedName>
    <definedName name="GUAT96" localSheetId="1">#REF!</definedName>
    <definedName name="GUAT96">#REF!</definedName>
    <definedName name="GUATEMALA" localSheetId="1">#REF!</definedName>
    <definedName name="GUATEMALA">#REF!</definedName>
    <definedName name="HERRAMIENTAS" localSheetId="1">#REF!</definedName>
    <definedName name="HERRAMIENTAS">#REF!</definedName>
    <definedName name="HOND94" localSheetId="1">#REF!</definedName>
    <definedName name="HOND94">#REF!</definedName>
    <definedName name="HOND95" localSheetId="1">#REF!</definedName>
    <definedName name="HOND95">#REF!</definedName>
    <definedName name="HOND96" localSheetId="1">#REF!</definedName>
    <definedName name="HOND96">#REF!</definedName>
    <definedName name="HONDURAS" localSheetId="1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 localSheetId="1">#REF!</definedName>
    <definedName name="impuestos">#REF!</definedName>
    <definedName name="IMPUESTOS_MUNICIPALES" localSheetId="1">#REF!</definedName>
    <definedName name="IMPUESTOS_MUNICIPALES">#REF!</definedName>
    <definedName name="INDEMNIZACIÓN_POR_DAÑOS_A_TERCEROS" localSheetId="1">#REF!</definedName>
    <definedName name="INDEMNIZACIÓN_POR_DAÑOS_A_TERCEROS">#REF!</definedName>
    <definedName name="INSTALACIONES_Y_EQUIPOS" localSheetId="1">#REF!</definedName>
    <definedName name="INSTALACIONES_Y_EQUIPOS">#REF!</definedName>
    <definedName name="Investments" localSheetId="1">#REF!</definedName>
    <definedName name="Investments">#REF!</definedName>
    <definedName name="key_vs" localSheetId="1">#REF!</definedName>
    <definedName name="key_vs">#REF!</definedName>
    <definedName name="LIBROS__REVISTAS_Y_SUSCRIPCIONES" localSheetId="1">#REF!</definedName>
    <definedName name="LIBROS__REVISTAS_Y_SUSCRIPCIONES">#REF!</definedName>
    <definedName name="LICENCIAS" localSheetId="1">'[15]Anexos '!#REF!</definedName>
    <definedName name="LICENCIAS">'[15]Anexos '!#REF!</definedName>
    <definedName name="lop" localSheetId="1">#REF!</definedName>
    <definedName name="lop">#REF!</definedName>
    <definedName name="MANTENIMIENTO_CASA_CLUB_Y_CASA_DE_HUESPEDES" localSheetId="1">#REF!</definedName>
    <definedName name="MANTENIMIENTO_CASA_CLUB_Y_CASA_DE_HUESPEDES">#REF!</definedName>
    <definedName name="MANTENIMIENTO_DE_CAMPAMENTO" localSheetId="1">#REF!</definedName>
    <definedName name="MANTENIMIENTO_DE_CAMPAMENTO">#REF!</definedName>
    <definedName name="MANTENIMIENTO_DE_CAMPO" localSheetId="1">#REF!</definedName>
    <definedName name="MANTENIMIENTO_DE_CAMPO">#REF!</definedName>
    <definedName name="MANTENIMIENTO_DE_EQUIPOS" localSheetId="1">#REF!</definedName>
    <definedName name="MANTENIMIENTO_DE_EQUIPOS">#REF!</definedName>
    <definedName name="MANTENIMIENTO_DE_INSTALACIONES" localSheetId="1">#REF!</definedName>
    <definedName name="MANTENIMIENTO_DE_INSTALACIONES">#REF!</definedName>
    <definedName name="MANTENIMIENTO_DE_PLANTA" localSheetId="1">#REF!</definedName>
    <definedName name="MANTENIMIENTO_DE_PLANTA">#REF!</definedName>
    <definedName name="MANTENIMIENTO_DE_VEHÍCULOS" localSheetId="1">#REF!</definedName>
    <definedName name="MANTENIMIENTO_DE_VEHÍCULOS">#REF!</definedName>
    <definedName name="MANTENIMIENTO_MAYOR" localSheetId="1">#REF!</definedName>
    <definedName name="MANTENIMIENTO_MAYOR">#REF!</definedName>
    <definedName name="MANTENIMIENTO_POZOS_EXPLORATORIOS" localSheetId="1">#REF!</definedName>
    <definedName name="MANTENIMIENTO_POZOS_EXPLORATORIOS">#REF!</definedName>
    <definedName name="MANTENIMIENTO_POZOS_MONITOREO" localSheetId="1">#REF!</definedName>
    <definedName name="MANTENIMIENTO_POZOS_MONITOREO">#REF!</definedName>
    <definedName name="MANTENIMIENTO_POZOS_PRODUCTORES" localSheetId="1">#REF!</definedName>
    <definedName name="MANTENIMIENTO_POZOS_PRODUCTORES">#REF!</definedName>
    <definedName name="MANTENIMIENTO_POZOS_REINYECTORES" localSheetId="1">#REF!</definedName>
    <definedName name="MANTENIMIENTO_POZOS_REINYECTORES">#REF!</definedName>
    <definedName name="MATERIALES_Y_SUMINISTROS_PARA_ANALISIS" localSheetId="1">#REF!</definedName>
    <definedName name="MATERIALES_Y_SUMINISTROS_PARA_ANALISIS">#REF!</definedName>
    <definedName name="MAYOR10" localSheetId="1">#REF!</definedName>
    <definedName name="MAYOR10">#REF!</definedName>
    <definedName name="MENU" localSheetId="1">#REF!</definedName>
    <definedName name="MENU">#REF!</definedName>
    <definedName name="mes" localSheetId="1">#REF!</definedName>
    <definedName name="mes">#REF!</definedName>
    <definedName name="meses" localSheetId="1">#REF!</definedName>
    <definedName name="meses">#REF!</definedName>
    <definedName name="MOBILIARIO_Y_EQUIPO" localSheetId="1">#REF!</definedName>
    <definedName name="MOBILIARIO_Y_EQUIPO">#REF!</definedName>
    <definedName name="nalal" localSheetId="1">#REF!</definedName>
    <definedName name="nalal">#REF!</definedName>
    <definedName name="NEJAPA" localSheetId="1">#REF!</definedName>
    <definedName name="NEJAPA">#REF!</definedName>
    <definedName name="nommmama">[16]CAESALDO!$A$1:$N$2281</definedName>
    <definedName name="OCAL" localSheetId="1">#REF!</definedName>
    <definedName name="OCAL">#REF!</definedName>
    <definedName name="OTROS" localSheetId="1">#REF!</definedName>
    <definedName name="OTROS">#REF!</definedName>
    <definedName name="OXIGENO_Y_GASES_DE_EL_SALVADOR__S._A.__DE__C.V.">"calculo isr"</definedName>
    <definedName name="PAPELERÍA_Y_ARTÍCULOS_DE_OFICINA" localSheetId="1">#REF!</definedName>
    <definedName name="PAPELERÍA_Y_ARTÍCULOS_DE_OFICINA">#REF!</definedName>
    <definedName name="POPULAR" localSheetId="1">#REF!</definedName>
    <definedName name="POPULAR">#REF!</definedName>
    <definedName name="Print_Area" localSheetId="1">#REF!</definedName>
    <definedName name="Print_Area">#REF!</definedName>
    <definedName name="Print_Area_MI" localSheetId="1">#REF!</definedName>
    <definedName name="Print_Area_MI">#REF!</definedName>
    <definedName name="Print_Titles">#N/A</definedName>
    <definedName name="Print_Titles_MI" localSheetId="1">#REF!</definedName>
    <definedName name="Print_Titles_MI">#REF!</definedName>
    <definedName name="Prior" localSheetId="1">[17]B3!#REF!</definedName>
    <definedName name="Prior">[17]B3!#REF!</definedName>
    <definedName name="PRODUCTOS_WINDOWS" localSheetId="1">#REF!</definedName>
    <definedName name="PRODUCTOS_WINDOWS">#REF!</definedName>
    <definedName name="provisiones" localSheetId="1">#REF!</definedName>
    <definedName name="provisiones">#REF!</definedName>
    <definedName name="PRUEBA" localSheetId="1">#REF!</definedName>
    <definedName name="PRUEBA">#REF!</definedName>
    <definedName name="PUBLICACIONES" localSheetId="1">#REF!</definedName>
    <definedName name="PUBLICACIONES">#REF!</definedName>
    <definedName name="py_share_equity" localSheetId="1">[9]Patrimonio!#REF!</definedName>
    <definedName name="py_share_equity">[9]Patrimonio!#REF!</definedName>
    <definedName name="PYGBB5" localSheetId="1">#REF!</definedName>
    <definedName name="PYGBB5">#REF!</definedName>
    <definedName name="Rel.0703.bac" localSheetId="1">#REF!</definedName>
    <definedName name="Rel.0703.bac">#REF!</definedName>
    <definedName name="renato" localSheetId="1">#REF!</definedName>
    <definedName name="renato">#REF!</definedName>
    <definedName name="RESCON100_" localSheetId="1">#REF!</definedName>
    <definedName name="RESCON100_">#REF!</definedName>
    <definedName name="RESCRDIC88" localSheetId="1">#REF!</definedName>
    <definedName name="RESCRDIC88">#REF!</definedName>
    <definedName name="RESGUADIC88" localSheetId="1">#REF!</definedName>
    <definedName name="RESGUADIC88">#REF!</definedName>
    <definedName name="RESHOND100_" localSheetId="1">#REF!</definedName>
    <definedName name="RESHOND100_">#REF!</definedName>
    <definedName name="RESNIC100_" localSheetId="1">#REF!</definedName>
    <definedName name="RESNIC100_">#REF!</definedName>
    <definedName name="RESPONSABILIDAD_CIVIL" localSheetId="1">#REF!</definedName>
    <definedName name="RESPONSABILIDAD_CIVIL">#REF!</definedName>
    <definedName name="RESSAL100_" localSheetId="1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 localSheetId="1">#REF!</definedName>
    <definedName name="REUNIONES_DE_TRABAJO">#REF!</definedName>
    <definedName name="s" localSheetId="1">#REF!</definedName>
    <definedName name="s">#REF!</definedName>
    <definedName name="SALDO" localSheetId="1">#REF!</definedName>
    <definedName name="SALDO">#REF!</definedName>
    <definedName name="SALV94" localSheetId="1">#REF!</definedName>
    <definedName name="SALV94">#REF!</definedName>
    <definedName name="SALV95" localSheetId="1">#REF!</definedName>
    <definedName name="SALV95">#REF!</definedName>
    <definedName name="SALV96" localSheetId="1">#REF!</definedName>
    <definedName name="SALV96">#REF!</definedName>
    <definedName name="SALVADOR" localSheetId="1">#REF!</definedName>
    <definedName name="SALVADOR">#REF!</definedName>
    <definedName name="SEGURIDAD" localSheetId="1">#REF!</definedName>
    <definedName name="SEGURIDAD">#REF!</definedName>
    <definedName name="SERGIO" localSheetId="1">#REF!</definedName>
    <definedName name="SERGIO">#REF!</definedName>
    <definedName name="SERVICIOS_DE_ANALISIS_DE_LABORATORIO" localSheetId="1">#REF!</definedName>
    <definedName name="SERVICIOS_DE_ANALISIS_DE_LABORATORIO">#REF!</definedName>
    <definedName name="SERVICIOS_DE_COMUNICACIÓN" localSheetId="1">#REF!</definedName>
    <definedName name="SERVICIOS_DE_COMUNICACIÓN">#REF!</definedName>
    <definedName name="SERVICIOS_DE_DIGITACION_CLASIFICACION__ARCHIVO_Y_OTROS" localSheetId="1">#REF!</definedName>
    <definedName name="SERVICIOS_DE_DIGITACION_CLASIFICACION__ARCHIVO_Y_OTROS">#REF!</definedName>
    <definedName name="SERVICIOS_DE_FOTOCOPIAS" localSheetId="1">#REF!</definedName>
    <definedName name="SERVICIOS_DE_FOTOCOPIAS">#REF!</definedName>
    <definedName name="SERVICIOS_DE_LIMPIEZA" localSheetId="1">#REF!</definedName>
    <definedName name="SERVICIOS_DE_LIMPIEZA">#REF!</definedName>
    <definedName name="SERVICIOS_PROFESIONALES" localSheetId="1">#REF!</definedName>
    <definedName name="SERVICIOS_PROFESIONALES">#REF!</definedName>
    <definedName name="SERVICIOS_SUBCONTRATADOS" localSheetId="1">#REF!</definedName>
    <definedName name="SERVICIOS_SUBCONTRATADOS">#REF!</definedName>
    <definedName name="SJ3BAL" localSheetId="1">#REF!</definedName>
    <definedName name="SJ3BAL">#REF!</definedName>
    <definedName name="SJ8BAL" localSheetId="1">#REF!</definedName>
    <definedName name="SJ8BAL">#REF!</definedName>
    <definedName name="SJ9BAL" localSheetId="1">#REF!</definedName>
    <definedName name="SJ9BAL">#REF!</definedName>
    <definedName name="SJOBAL" localSheetId="1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 localSheetId="1">#REF!</definedName>
    <definedName name="STA100_">#REF!</definedName>
    <definedName name="STAC.I.C" localSheetId="1">#REF!</definedName>
    <definedName name="STAC.I.C">#REF!</definedName>
    <definedName name="STACR" localSheetId="1">#REF!</definedName>
    <definedName name="STACR">#REF!</definedName>
    <definedName name="STAGLOBAL" localSheetId="1">#REF!</definedName>
    <definedName name="STAGLOBAL">#REF!</definedName>
    <definedName name="STAGUAT" localSheetId="1">#REF!</definedName>
    <definedName name="STAGUAT">#REF!</definedName>
    <definedName name="STAHOND" localSheetId="1">#REF!</definedName>
    <definedName name="STAHOND">#REF!</definedName>
    <definedName name="STANICA" localSheetId="1">#REF!</definedName>
    <definedName name="STANICA">#REF!</definedName>
    <definedName name="STASALV" localSheetId="1">#REF!</definedName>
    <definedName name="STASALV">#REF!</definedName>
    <definedName name="TASA" localSheetId="1">#REF!</definedName>
    <definedName name="TASA">#REF!</definedName>
    <definedName name="tcagosto" localSheetId="1">'[18]Pozo HMG-1°'!#REF!</definedName>
    <definedName name="tcagosto">'[18]Pozo HMG-1°'!#REF!</definedName>
    <definedName name="tcdiciembre" localSheetId="1">'[18]Pozo HMG-1°'!#REF!</definedName>
    <definedName name="tcdiciembre">'[18]Pozo HMG-1°'!#REF!</definedName>
    <definedName name="tcenero" localSheetId="1">'[18]Pozo HMG-1°'!#REF!</definedName>
    <definedName name="tcenero">'[18]Pozo HMG-1°'!#REF!</definedName>
    <definedName name="tcfebrero" localSheetId="1">'[18]Pozo HMG-1°'!#REF!</definedName>
    <definedName name="tcfebrero">'[18]Pozo HMG-1°'!#REF!</definedName>
    <definedName name="tcmarzo" localSheetId="1">'[18]Pozo HMG-1°'!#REF!</definedName>
    <definedName name="tcmarzo">'[18]Pozo HMG-1°'!#REF!</definedName>
    <definedName name="tcmayo" localSheetId="1">#REF!</definedName>
    <definedName name="tcmayo">#REF!</definedName>
    <definedName name="tcnoviembre" localSheetId="1">'[18]Pozo HMG-1°'!#REF!</definedName>
    <definedName name="tcnoviembre">'[18]Pozo HMG-1°'!#REF!</definedName>
    <definedName name="tcoctubre" localSheetId="1">'[18]Pozo HMG-1°'!#REF!</definedName>
    <definedName name="tcoctubre">'[18]Pozo HMG-1°'!#REF!</definedName>
    <definedName name="tcseptiembre" localSheetId="1">'[18]Pozo HMG-1°'!#REF!</definedName>
    <definedName name="tcseptiembre">'[18]Pozo HMG-1°'!#REF!</definedName>
    <definedName name="TINTAS_Y_TONER" localSheetId="1">#REF!</definedName>
    <definedName name="TINTAS_Y_TONER">#REF!</definedName>
    <definedName name="tipo_cambio" localSheetId="1">#REF!</definedName>
    <definedName name="tipo_cambio">#REF!</definedName>
    <definedName name="_xlnm.Print_Titles">#N/A</definedName>
    <definedName name="Títulos_a_imprimir_IM" localSheetId="1">#REF!,#REF!</definedName>
    <definedName name="Títulos_a_imprimir_IM">#REF!,#REF!</definedName>
    <definedName name="TODO_RIESGO" localSheetId="1">#REF!</definedName>
    <definedName name="TODO_RIESGO">#REF!</definedName>
    <definedName name="TRANSPORTE" localSheetId="1">#REF!</definedName>
    <definedName name="TRANSPORTE">#REF!</definedName>
    <definedName name="TRIPYG" localSheetId="1">#REF!</definedName>
    <definedName name="TRIPYG">#REF!</definedName>
    <definedName name="unnamed_0">[19]BAdjud!$A$9:$P$9</definedName>
    <definedName name="Untitled" localSheetId="1">#REF!</definedName>
    <definedName name="Untitled">#REF!</definedName>
    <definedName name="VEHÍCULOS" localSheetId="1">#REF!</definedName>
    <definedName name="VEHÍCULOS">#REF!</definedName>
    <definedName name="VEN25_" localSheetId="1">#REF!</definedName>
    <definedName name="VEN25_">#REF!</definedName>
    <definedName name="VENEZUELA" localSheetId="1">#REF!</definedName>
    <definedName name="VENEZUELA">#REF!</definedName>
    <definedName name="X" localSheetId="1">#REF!</definedName>
    <definedName name="X">#REF!</definedName>
  </definedNames>
  <calcPr calcId="152511"/>
  <fileRecoveryPr autoRecover="0"/>
</workbook>
</file>

<file path=xl/calcChain.xml><?xml version="1.0" encoding="utf-8"?>
<calcChain xmlns="http://schemas.openxmlformats.org/spreadsheetml/2006/main">
  <c r="J21" i="2" l="1"/>
  <c r="J22" i="2"/>
  <c r="J17" i="2"/>
  <c r="J23" i="2" s="1"/>
  <c r="J29" i="2" s="1"/>
  <c r="J34" i="2" s="1"/>
  <c r="K55" i="1" l="1"/>
  <c r="K64" i="1" l="1"/>
  <c r="K33" i="1" l="1"/>
  <c r="K22" i="1" l="1"/>
  <c r="K34" i="1" s="1"/>
  <c r="K46" i="1" l="1"/>
  <c r="K57" i="1" l="1"/>
  <c r="K65" i="1" l="1"/>
</calcChain>
</file>

<file path=xl/sharedStrings.xml><?xml version="1.0" encoding="utf-8"?>
<sst xmlns="http://schemas.openxmlformats.org/spreadsheetml/2006/main" count="79" uniqueCount="71">
  <si>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</si>
  <si>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</si>
  <si>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</si>
  <si>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</si>
  <si>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</si>
  <si>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</si>
  <si>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</si>
  <si>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 xml:space="preserve">Total de pasivo corriente </t>
  </si>
  <si>
    <t xml:space="preserve">Total de pasivo no corriente </t>
  </si>
  <si>
    <t xml:space="preserve">Total de pasivo </t>
  </si>
  <si>
    <t>Patrimonio:</t>
  </si>
  <si>
    <t xml:space="preserve">Reserva legal </t>
  </si>
  <si>
    <t xml:space="preserve">Total del patrimonio </t>
  </si>
  <si>
    <t>Compromisos y contingencias</t>
  </si>
  <si>
    <t>Plusvalía comprada</t>
  </si>
  <si>
    <t>Efectivo restringido</t>
  </si>
  <si>
    <t>Obligaciones por beneficios de retiro</t>
  </si>
  <si>
    <t>Inversiones disponibles para la venta</t>
  </si>
  <si>
    <t>Cuentas por cobrar - netas</t>
  </si>
  <si>
    <t>Cuentas por cobrar a compañías relacionadas</t>
  </si>
  <si>
    <t>Activo no corriente:</t>
  </si>
  <si>
    <t>Activo corriente:</t>
  </si>
  <si>
    <t>Total del activo corriente</t>
  </si>
  <si>
    <t>Otras cuentas por pagar y gastos acumulados</t>
  </si>
  <si>
    <t>Pasivo por impuesto diferido</t>
  </si>
  <si>
    <t>Utilidades acumuladas</t>
  </si>
  <si>
    <t>Pasivo corriente:</t>
  </si>
  <si>
    <t>Pasivo no corriente:</t>
  </si>
  <si>
    <t>Estados de Situación Financiera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</si>
  <si>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</si>
  <si>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</si>
  <si>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</si>
  <si>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</si>
  <si>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</si>
  <si>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>Total del activo no corriente</t>
  </si>
  <si>
    <t>Total del activo</t>
  </si>
  <si>
    <t>Cuentas por pagar a compañías relacionadas</t>
  </si>
  <si>
    <t xml:space="preserve">Total del pasivo y patrimonio 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</si>
  <si>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</si>
  <si>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</si>
  <si>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</si>
  <si>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</si>
  <si>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</si>
  <si>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</si>
  <si>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 xml:space="preserve">Préstamos bancarios </t>
  </si>
  <si>
    <t>Inmuebles, maquinaria y equipo - netos</t>
  </si>
  <si>
    <t>Cuentas y préstamos por pagar a compañías relacionadas</t>
  </si>
  <si>
    <t>Inversiones accionarias</t>
  </si>
  <si>
    <t>Inversiones restringidas</t>
  </si>
  <si>
    <t>(Compañía Salvadoreña)</t>
  </si>
  <si>
    <t>Obligaciones bursátiles</t>
  </si>
  <si>
    <t>Capital Social: 37,039,493 (29,289,493) acciones comunes y emitidas</t>
  </si>
  <si>
    <t>Al 28 de febrero  de 2018</t>
  </si>
  <si>
    <t>Estados de Resultados Integrales</t>
  </si>
  <si>
    <t>Periodo Febrero 2018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</si>
  <si>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</si>
  <si>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</si>
  <si>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</si>
  <si>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</si>
  <si>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</si>
  <si>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</si>
  <si>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</si>
  <si>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</si>
  <si>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</si>
  <si>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Ingresos por intereses y otros ingresos</t>
  </si>
  <si>
    <t>Gastos financieros</t>
  </si>
  <si>
    <t>Otros gastos - neto</t>
  </si>
  <si>
    <t>Utilidad antes de impuesto sobre la renta y contribución</t>
  </si>
  <si>
    <t xml:space="preserve">Impuesto sobre la renta </t>
  </si>
  <si>
    <t>Contribución especial para la seguridad ciudadana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</si>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</sst>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[$€-2]\ * #,##0.00_ ;_ [$€-2]\ * \-#,##0.00_ ;_ [$€-2]\ * &quot;-&quot;??_ "/>
    <numFmt numFmtId="167" formatCode="#,##0;[Red]#,##0"/>
    <numFmt numFmtId="168" formatCode="0.000_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._.* \(#,##0\)_%;_._.* #,##0_)_%;_._.* 0_)_%;_._.@_)_%"/>
    <numFmt numFmtId="177" formatCode="_._.&quot;$&quot;* \(#,##0\)_%;_._.&quot;$&quot;* #,##0_)_%;_._.&quot;$&quot;* 0_)_%;_._.@_)_%"/>
    <numFmt numFmtId="178" formatCode="* \(#,##0\);* #,##0_);&quot;-&quot;??_);@"/>
    <numFmt numFmtId="179" formatCode="&quot;$&quot;* #,##0_)_%;&quot;$&quot;* \(#,##0\)_%;&quot;$&quot;* &quot;-&quot;??_)_%;@_)_%"/>
    <numFmt numFmtId="180" formatCode="_._.&quot;$&quot;* #,##0.0_)_%;_._.&quot;$&quot;* \(#,##0.0\)_%"/>
    <numFmt numFmtId="181" formatCode="&quot;$&quot;* #,##0.0_)_%;&quot;$&quot;* \(#,##0.0\)_%;&quot;$&quot;* \ .0_)_%"/>
    <numFmt numFmtId="182" formatCode="_._.&quot;$&quot;* #,##0.00_)_%;_._.&quot;$&quot;* \(#,##0.00\)_%"/>
    <numFmt numFmtId="183" formatCode="&quot;$&quot;* #,##0.00_)_%;&quot;$&quot;* \(#,##0.00\)_%;&quot;$&quot;* \ .00_)_%"/>
    <numFmt numFmtId="184" formatCode="_._.&quot;$&quot;* #,##0.000_)_%;_._.&quot;$&quot;* \(#,##0.000\)_%"/>
    <numFmt numFmtId="185" formatCode="&quot;$&quot;* #,##0.000_)_%;&quot;$&quot;* \(#,##0.000\)_%;&quot;$&quot;* \ .000_)_%"/>
    <numFmt numFmtId="186" formatCode="&quot;$&quot;#,##0"/>
    <numFmt numFmtId="187" formatCode="mmmm\ d\,\ yyyy"/>
    <numFmt numFmtId="188" formatCode="* #,##0_);* \(#,##0\);&quot;-&quot;??_);@"/>
    <numFmt numFmtId="189" formatCode="#."/>
    <numFmt numFmtId="190" formatCode="\ #,##0\ \ \ ;\(#,##0\)\ \ ;\—\ \ \ \ "/>
    <numFmt numFmtId="191" formatCode="&quot;$&quot;#,##0.00"/>
    <numFmt numFmtId="192" formatCode="_-* #,##0\ _p_t_a_-;\-* #,##0\ _p_t_a_-;_-* &quot;-&quot;\ _p_t_a_-;_-@_-"/>
    <numFmt numFmtId="193" formatCode="0.0000000%"/>
    <numFmt numFmtId="194" formatCode="&quot;$&quot;\ #,##0_);\(&quot;$&quot;\ #,##0\)"/>
    <numFmt numFmtId="195" formatCode="[$$-409]#,##0.00_ ;[Red]\-[$$-409]#,##0.00\ "/>
    <numFmt numFmtId="196" formatCode="0.00_)"/>
    <numFmt numFmtId="197" formatCode="0_)%;\(0\)%"/>
    <numFmt numFmtId="198" formatCode="_._._(* 0_)%;_._.* \(0\)%"/>
    <numFmt numFmtId="199" formatCode="_(0_)%;\(0\)%"/>
    <numFmt numFmtId="200" formatCode="0%_);\(0%\)"/>
    <numFmt numFmtId="201" formatCode="_(0.0_)%;\(0.0\)%"/>
    <numFmt numFmtId="202" formatCode="_._._(* 0.0_)%;_._.* \(0.0\)%"/>
    <numFmt numFmtId="203" formatCode="_(0.00_)%;\(0.00\)%"/>
    <numFmt numFmtId="204" formatCode="_._._(* 0.00_)%;_._.* \(0.00\)%"/>
    <numFmt numFmtId="205" formatCode="_(0.000_)%;\(0.000\)%"/>
    <numFmt numFmtId="206" formatCode="_._._(* 0.000_)%;_._.* \(0.000\)%"/>
    <numFmt numFmtId="207" formatCode="_ * #,##0.00_ ;_ * \-#,##0.00_ ;_ * &quot;-&quot;??_ ;_ @_ "/>
    <numFmt numFmtId="208" formatCode="_ * #,##0_ ;_ * \-#,##0_ ;_ * &quot;-&quot;??_ ;_ @_ "/>
    <numFmt numFmtId="210" formatCode="#,##0;\(#,##0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8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4">
      <alignment horizontal="center"/>
    </xf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9" fontId="13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Fill="0" applyBorder="0" applyProtection="0"/>
    <xf numFmtId="177" fontId="39" fillId="0" borderId="0" applyFont="0" applyFill="0" applyBorder="0" applyAlignment="0" applyProtection="0"/>
    <xf numFmtId="178" fontId="34" fillId="0" borderId="0" applyFill="0" applyBorder="0" applyProtection="0"/>
    <xf numFmtId="178" fontId="34" fillId="0" borderId="15" applyFill="0" applyProtection="0"/>
    <xf numFmtId="178" fontId="34" fillId="0" borderId="11" applyFill="0" applyProtection="0"/>
    <xf numFmtId="179" fontId="13" fillId="0" borderId="0" applyFont="0" applyFill="0" applyBorder="0" applyAlignment="0" applyProtection="0"/>
    <xf numFmtId="180" fontId="42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34" fillId="0" borderId="0" applyFill="0" applyBorder="0" applyProtection="0"/>
    <xf numFmtId="188" fontId="34" fillId="0" borderId="15" applyFill="0" applyProtection="0"/>
    <xf numFmtId="188" fontId="34" fillId="0" borderId="11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89" fontId="45" fillId="0" borderId="0">
      <protection locked="0"/>
    </xf>
    <xf numFmtId="190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3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0" applyFill="0" applyAlignment="0" applyProtection="0">
      <protection locked="0"/>
    </xf>
    <xf numFmtId="189" fontId="46" fillId="0" borderId="0">
      <protection locked="0"/>
    </xf>
    <xf numFmtId="189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2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6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6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197" fontId="33" fillId="0" borderId="0" applyFont="0" applyFill="0" applyBorder="0" applyAlignment="0" applyProtection="0"/>
    <xf numFmtId="198" fontId="39" fillId="0" borderId="0" applyFont="0" applyFill="0" applyBorder="0" applyAlignment="0" applyProtection="0"/>
    <xf numFmtId="199" fontId="42" fillId="0" borderId="0" applyFont="0" applyFill="0" applyBorder="0" applyAlignment="0" applyProtection="0"/>
    <xf numFmtId="20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42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42" fillId="0" borderId="0" applyFont="0" applyFill="0" applyBorder="0" applyAlignment="0" applyProtection="0"/>
    <xf numFmtId="206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5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6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2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6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7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13" fillId="22" borderId="7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0" fontId="4" fillId="24" borderId="16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9" fillId="0" borderId="23" applyNumberFormat="0" applyFill="0" applyAlignment="0" applyProtection="0"/>
    <xf numFmtId="42" fontId="68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4" applyNumberFormat="0" applyFill="0" applyAlignment="0" applyProtection="0"/>
    <xf numFmtId="0" fontId="73" fillId="0" borderId="25" applyNumberFormat="0" applyFill="0" applyAlignment="0" applyProtection="0"/>
    <xf numFmtId="0" fontId="74" fillId="0" borderId="26" applyNumberFormat="0" applyFill="0" applyAlignment="0" applyProtection="0"/>
    <xf numFmtId="0" fontId="74" fillId="0" borderId="0" applyNumberFormat="0" applyFill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77" fillId="43" borderId="0" applyNumberFormat="0" applyBorder="0" applyAlignment="0" applyProtection="0"/>
    <xf numFmtId="0" fontId="78" fillId="44" borderId="27" applyNumberFormat="0" applyAlignment="0" applyProtection="0"/>
    <xf numFmtId="0" fontId="79" fillId="45" borderId="28" applyNumberFormat="0" applyAlignment="0" applyProtection="0"/>
    <xf numFmtId="0" fontId="80" fillId="45" borderId="27" applyNumberFormat="0" applyAlignment="0" applyProtection="0"/>
    <xf numFmtId="0" fontId="81" fillId="0" borderId="29" applyNumberFormat="0" applyFill="0" applyAlignment="0" applyProtection="0"/>
    <xf numFmtId="0" fontId="82" fillId="46" borderId="30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85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5" fillId="58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207" fontId="13" fillId="0" borderId="0" applyFont="0" applyFill="0" applyBorder="0" applyAlignment="0" applyProtection="0"/>
  </cellStyleXfs>
  <cellXfs count="124">
    <xf numFmtId="0" fontId="0" fillId="0" borderId="0" xfId="0"/>
    <xf numFmtId="0" fontId="34" fillId="0" borderId="0" xfId="41" applyFont="1" applyFill="1" applyAlignment="1">
      <alignment horizontal="left"/>
    </xf>
    <xf numFmtId="0" fontId="60" fillId="0" borderId="0" xfId="41" applyFont="1" applyFill="1" applyAlignment="1"/>
    <xf numFmtId="0" fontId="34" fillId="0" borderId="0" xfId="41" applyFont="1" applyFill="1"/>
    <xf numFmtId="0" fontId="60" fillId="0" borderId="0" xfId="41" applyFont="1" applyFill="1"/>
    <xf numFmtId="0" fontId="34" fillId="0" borderId="0" xfId="41" applyNumberFormat="1" applyFont="1" applyFill="1" applyAlignment="1">
      <alignment horizontal="center"/>
    </xf>
    <xf numFmtId="167" fontId="57" fillId="0" borderId="0" xfId="41" applyNumberFormat="1" applyFont="1" applyFill="1" applyAlignment="1">
      <alignment horizontal="left"/>
    </xf>
    <xf numFmtId="167" fontId="34" fillId="0" borderId="0" xfId="41" applyNumberFormat="1" applyFont="1" applyFill="1"/>
    <xf numFmtId="0" fontId="34" fillId="0" borderId="0" xfId="41" applyFont="1" applyFill="1" applyAlignment="1"/>
    <xf numFmtId="0" fontId="34" fillId="0" borderId="0" xfId="41" applyNumberFormat="1" applyFont="1" applyFill="1" applyAlignment="1">
      <alignment horizontal="right"/>
    </xf>
    <xf numFmtId="0" fontId="57" fillId="0" borderId="0" xfId="41" applyFont="1" applyFill="1" applyAlignment="1"/>
    <xf numFmtId="0" fontId="34" fillId="0" borderId="9" xfId="41" applyFont="1" applyFill="1" applyBorder="1"/>
    <xf numFmtId="0" fontId="34" fillId="0" borderId="9" xfId="41" applyNumberFormat="1" applyFont="1" applyFill="1" applyBorder="1" applyAlignment="1">
      <alignment horizontal="right"/>
    </xf>
    <xf numFmtId="0" fontId="34" fillId="0" borderId="0" xfId="41" applyFont="1" applyFill="1" applyBorder="1"/>
    <xf numFmtId="0" fontId="58" fillId="0" borderId="0" xfId="41" applyFont="1" applyFill="1"/>
    <xf numFmtId="0" fontId="58" fillId="0" borderId="0" xfId="41" applyNumberFormat="1" applyFont="1" applyFill="1" applyAlignment="1">
      <alignment horizontal="center"/>
    </xf>
    <xf numFmtId="0" fontId="34" fillId="0" borderId="0" xfId="41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61" fillId="0" borderId="0" xfId="41" applyFont="1" applyFill="1"/>
    <xf numFmtId="3" fontId="34" fillId="0" borderId="0" xfId="41" applyNumberFormat="1" applyFont="1" applyFill="1"/>
    <xf numFmtId="0" fontId="34" fillId="0" borderId="9" xfId="41" applyNumberFormat="1" applyFont="1" applyFill="1" applyBorder="1" applyAlignment="1">
      <alignment horizontal="center"/>
    </xf>
    <xf numFmtId="3" fontId="34" fillId="0" borderId="9" xfId="41" applyNumberFormat="1" applyFont="1" applyFill="1" applyBorder="1"/>
    <xf numFmtId="0" fontId="58" fillId="0" borderId="0" xfId="41" applyFont="1" applyFill="1" applyAlignment="1"/>
    <xf numFmtId="0" fontId="57" fillId="0" borderId="0" xfId="41" applyFont="1" applyFill="1" applyBorder="1"/>
    <xf numFmtId="3" fontId="34" fillId="23" borderId="0" xfId="0" applyNumberFormat="1" applyFont="1" applyFill="1" applyBorder="1"/>
    <xf numFmtId="37" fontId="34" fillId="23" borderId="0" xfId="41" applyNumberFormat="1" applyFont="1" applyFill="1" applyBorder="1"/>
    <xf numFmtId="0" fontId="34" fillId="0" borderId="0" xfId="41" applyFont="1" applyFill="1" applyAlignment="1">
      <alignment horizontal="left" indent="1"/>
    </xf>
    <xf numFmtId="0" fontId="34" fillId="0" borderId="0" xfId="41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1" applyFont="1" applyFill="1"/>
    <xf numFmtId="37" fontId="34" fillId="23" borderId="0" xfId="0" applyNumberFormat="1" applyFont="1" applyFill="1"/>
    <xf numFmtId="0" fontId="57" fillId="0" borderId="0" xfId="41" applyNumberFormat="1" applyFont="1" applyFill="1" applyAlignment="1">
      <alignment horizontal="center"/>
    </xf>
    <xf numFmtId="0" fontId="57" fillId="0" borderId="0" xfId="41" applyFont="1" applyFill="1" applyAlignment="1">
      <alignment vertical="center"/>
    </xf>
    <xf numFmtId="0" fontId="34" fillId="0" borderId="0" xfId="41" applyNumberFormat="1" applyFont="1" applyFill="1" applyAlignment="1">
      <alignment horizontal="center" vertical="center"/>
    </xf>
    <xf numFmtId="0" fontId="57" fillId="0" borderId="0" xfId="41" applyNumberFormat="1" applyFont="1" applyFill="1" applyAlignment="1">
      <alignment horizontal="center"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1" applyNumberFormat="1" applyFont="1" applyFill="1"/>
    <xf numFmtId="37" fontId="34" fillId="23" borderId="0" xfId="0" applyNumberFormat="1" applyFont="1" applyFill="1" applyBorder="1"/>
    <xf numFmtId="0" fontId="57" fillId="0" borderId="0" xfId="41" applyFont="1" applyFill="1" applyAlignment="1">
      <alignment horizontal="left"/>
    </xf>
    <xf numFmtId="0" fontId="34" fillId="0" borderId="0" xfId="41" applyFont="1" applyFill="1" applyAlignment="1">
      <alignment horizontal="left" vertical="center"/>
    </xf>
    <xf numFmtId="0" fontId="63" fillId="0" borderId="0" xfId="41" applyNumberFormat="1" applyFont="1" applyFill="1" applyAlignment="1">
      <alignment horizontal="center"/>
    </xf>
    <xf numFmtId="41" fontId="62" fillId="0" borderId="0" xfId="0" applyNumberFormat="1" applyFont="1" applyFill="1" applyBorder="1"/>
    <xf numFmtId="3" fontId="34" fillId="0" borderId="1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1" xfId="0" applyNumberFormat="1" applyFont="1" applyFill="1" applyBorder="1" applyAlignment="1">
      <alignment vertical="center"/>
    </xf>
    <xf numFmtId="0" fontId="34" fillId="23" borderId="0" xfId="41" applyNumberFormat="1" applyFont="1" applyFill="1" applyAlignment="1">
      <alignment horizontal="right"/>
    </xf>
    <xf numFmtId="0" fontId="34" fillId="23" borderId="0" xfId="41" applyNumberFormat="1" applyFont="1" applyFill="1" applyAlignment="1">
      <alignment horizontal="center"/>
    </xf>
    <xf numFmtId="0" fontId="61" fillId="23" borderId="0" xfId="41" applyNumberFormat="1" applyFont="1" applyFill="1" applyBorder="1" applyAlignment="1">
      <alignment horizontal="center" vertical="center"/>
    </xf>
    <xf numFmtId="3" fontId="62" fillId="23" borderId="0" xfId="41" applyNumberFormat="1" applyFont="1" applyFill="1"/>
    <xf numFmtId="0" fontId="34" fillId="23" borderId="0" xfId="41" applyFont="1" applyFill="1" applyAlignment="1">
      <alignment horizontal="left" indent="1"/>
    </xf>
    <xf numFmtId="0" fontId="34" fillId="23" borderId="0" xfId="41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0" xfId="0" applyNumberFormat="1" applyFont="1" applyFill="1" applyBorder="1" applyAlignment="1">
      <alignment vertical="center"/>
    </xf>
    <xf numFmtId="0" fontId="34" fillId="23" borderId="0" xfId="41" applyNumberFormat="1" applyFont="1" applyFill="1" applyAlignment="1">
      <alignment horizontal="center" vertical="center"/>
    </xf>
    <xf numFmtId="3" fontId="34" fillId="0" borderId="10" xfId="41" applyNumberFormat="1" applyFont="1" applyFill="1" applyBorder="1"/>
    <xf numFmtId="0" fontId="64" fillId="23" borderId="0" xfId="41" applyNumberFormat="1" applyFont="1" applyFill="1" applyBorder="1" applyAlignment="1">
      <alignment horizontal="center" vertical="center"/>
    </xf>
    <xf numFmtId="0" fontId="63" fillId="0" borderId="0" xfId="41" applyFont="1" applyFill="1"/>
    <xf numFmtId="3" fontId="34" fillId="23" borderId="0" xfId="41" applyNumberFormat="1" applyFont="1" applyFill="1"/>
    <xf numFmtId="3" fontId="57" fillId="23" borderId="11" xfId="0" applyNumberFormat="1" applyFont="1" applyFill="1" applyBorder="1" applyAlignment="1">
      <alignment vertical="center"/>
    </xf>
    <xf numFmtId="41" fontId="62" fillId="23" borderId="0" xfId="0" applyNumberFormat="1" applyFont="1" applyFill="1" applyBorder="1"/>
    <xf numFmtId="164" fontId="34" fillId="0" borderId="0" xfId="0" applyNumberFormat="1" applyFont="1" applyFill="1" applyBorder="1" applyAlignment="1">
      <alignment vertical="center"/>
    </xf>
    <xf numFmtId="164" fontId="34" fillId="0" borderId="10" xfId="0" applyNumberFormat="1" applyFont="1" applyFill="1" applyBorder="1" applyAlignment="1">
      <alignment vertical="center"/>
    </xf>
    <xf numFmtId="4" fontId="86" fillId="23" borderId="0" xfId="41" applyNumberFormat="1" applyFont="1" applyFill="1" applyAlignment="1">
      <alignment horizontal="center"/>
    </xf>
    <xf numFmtId="3" fontId="63" fillId="23" borderId="0" xfId="41" applyNumberFormat="1" applyFont="1" applyFill="1"/>
    <xf numFmtId="3" fontId="57" fillId="0" borderId="0" xfId="41" applyNumberFormat="1" applyFont="1" applyFill="1"/>
    <xf numFmtId="2" fontId="59" fillId="23" borderId="19" xfId="186" applyNumberFormat="1" applyFont="1" applyFill="1" applyBorder="1" applyAlignment="1">
      <alignment horizontal="justify" vertical="center" wrapText="1"/>
    </xf>
    <xf numFmtId="2" fontId="59" fillId="23" borderId="15" xfId="186" applyNumberFormat="1" applyFont="1" applyFill="1" applyBorder="1" applyAlignment="1">
      <alignment horizontal="justify" vertical="center" wrapText="1"/>
    </xf>
    <xf numFmtId="2" fontId="59" fillId="23" borderId="20" xfId="186" applyNumberFormat="1" applyFont="1" applyFill="1" applyBorder="1" applyAlignment="1">
      <alignment horizontal="justify" vertical="center" wrapText="1"/>
    </xf>
    <xf numFmtId="2" fontId="59" fillId="23" borderId="21" xfId="186" applyNumberFormat="1" applyFont="1" applyFill="1" applyBorder="1" applyAlignment="1">
      <alignment horizontal="justify" vertical="center" wrapText="1"/>
    </xf>
    <xf numFmtId="2" fontId="59" fillId="23" borderId="0" xfId="186" applyNumberFormat="1" applyFont="1" applyFill="1" applyBorder="1" applyAlignment="1">
      <alignment horizontal="justify" vertical="center" wrapText="1"/>
    </xf>
    <xf numFmtId="2" fontId="59" fillId="23" borderId="17" xfId="186" applyNumberFormat="1" applyFont="1" applyFill="1" applyBorder="1" applyAlignment="1">
      <alignment horizontal="justify" vertical="center" wrapText="1"/>
    </xf>
    <xf numFmtId="2" fontId="59" fillId="23" borderId="22" xfId="186" applyNumberFormat="1" applyFont="1" applyFill="1" applyBorder="1" applyAlignment="1">
      <alignment horizontal="justify" vertical="center" wrapText="1"/>
    </xf>
    <xf numFmtId="2" fontId="59" fillId="23" borderId="10" xfId="186" applyNumberFormat="1" applyFont="1" applyFill="1" applyBorder="1" applyAlignment="1">
      <alignment horizontal="justify" vertical="center" wrapText="1"/>
    </xf>
    <xf numFmtId="2" fontId="59" fillId="23" borderId="18" xfId="186" applyNumberFormat="1" applyFont="1" applyFill="1" applyBorder="1" applyAlignment="1">
      <alignment horizontal="justify" vertical="center" wrapText="1"/>
    </xf>
    <xf numFmtId="0" fontId="34" fillId="23" borderId="0" xfId="41" applyFont="1" applyFill="1" applyAlignment="1">
      <alignment horizontal="left" vertical="center" wrapText="1"/>
    </xf>
    <xf numFmtId="0" fontId="57" fillId="0" borderId="0" xfId="41" applyFont="1" applyFill="1" applyAlignment="1">
      <alignment horizontal="left"/>
    </xf>
    <xf numFmtId="0" fontId="58" fillId="23" borderId="0" xfId="41" applyNumberFormat="1" applyFont="1" applyFill="1" applyBorder="1" applyAlignment="1">
      <alignment horizontal="center" vertical="center"/>
    </xf>
    <xf numFmtId="0" fontId="34" fillId="0" borderId="0" xfId="732" applyFont="1" applyFill="1"/>
    <xf numFmtId="37" fontId="34" fillId="23" borderId="0" xfId="886" applyNumberFormat="1" applyFont="1" applyFill="1" applyBorder="1" applyAlignment="1"/>
    <xf numFmtId="41" fontId="34" fillId="23" borderId="10" xfId="886" applyNumberFormat="1" applyFont="1" applyFill="1" applyBorder="1" applyAlignment="1"/>
    <xf numFmtId="37" fontId="57" fillId="0" borderId="0" xfId="41" applyNumberFormat="1" applyFont="1" applyFill="1" applyBorder="1"/>
    <xf numFmtId="37" fontId="34" fillId="0" borderId="0" xfId="41" applyNumberFormat="1" applyFont="1" applyFill="1" applyBorder="1"/>
    <xf numFmtId="37" fontId="34" fillId="23" borderId="32" xfId="41" applyNumberFormat="1" applyFont="1" applyFill="1" applyBorder="1" applyAlignment="1"/>
    <xf numFmtId="0" fontId="34" fillId="0" borderId="0" xfId="732" applyFont="1" applyFill="1" applyBorder="1"/>
    <xf numFmtId="39" fontId="34" fillId="23" borderId="0" xfId="41" applyNumberFormat="1" applyFont="1" applyFill="1" applyBorder="1" applyAlignment="1"/>
    <xf numFmtId="41" fontId="34" fillId="23" borderId="0" xfId="886" applyNumberFormat="1" applyFont="1" applyFill="1" applyBorder="1" applyAlignment="1"/>
    <xf numFmtId="37" fontId="34" fillId="23" borderId="0" xfId="41" applyNumberFormat="1" applyFont="1" applyFill="1" applyBorder="1" applyAlignment="1"/>
    <xf numFmtId="39" fontId="34" fillId="0" borderId="0" xfId="41" applyNumberFormat="1" applyFont="1" applyFill="1" applyBorder="1" applyAlignment="1"/>
    <xf numFmtId="39" fontId="34" fillId="23" borderId="15" xfId="41" applyNumberFormat="1" applyFont="1" applyFill="1" applyBorder="1" applyAlignment="1"/>
    <xf numFmtId="37" fontId="34" fillId="23" borderId="33" xfId="41" applyNumberFormat="1" applyFont="1" applyFill="1" applyBorder="1" applyAlignment="1"/>
    <xf numFmtId="0" fontId="57" fillId="0" borderId="0" xfId="732" applyFont="1" applyFill="1" applyAlignment="1"/>
    <xf numFmtId="0" fontId="34" fillId="0" borderId="0" xfId="732" applyFont="1" applyFill="1" applyAlignment="1">
      <alignment horizontal="left"/>
    </xf>
    <xf numFmtId="37" fontId="34" fillId="0" borderId="0" xfId="41" applyNumberFormat="1" applyFont="1" applyFill="1"/>
    <xf numFmtId="37" fontId="57" fillId="0" borderId="0" xfId="41" applyNumberFormat="1" applyFont="1" applyFill="1"/>
    <xf numFmtId="0" fontId="63" fillId="0" borderId="0" xfId="41" applyNumberFormat="1" applyFont="1" applyFill="1" applyAlignment="1">
      <alignment horizontal="right"/>
    </xf>
    <xf numFmtId="39" fontId="62" fillId="23" borderId="0" xfId="886" applyNumberFormat="1" applyFont="1" applyFill="1" applyBorder="1" applyAlignment="1"/>
    <xf numFmtId="208" fontId="62" fillId="23" borderId="0" xfId="886" applyNumberFormat="1" applyFont="1" applyFill="1" applyBorder="1" applyAlignment="1"/>
    <xf numFmtId="41" fontId="62" fillId="0" borderId="0" xfId="41" applyNumberFormat="1" applyFont="1" applyFill="1" applyBorder="1"/>
    <xf numFmtId="210" fontId="62" fillId="0" borderId="0" xfId="41" applyNumberFormat="1" applyFont="1" applyFill="1" applyAlignment="1"/>
    <xf numFmtId="208" fontId="62" fillId="0" borderId="0" xfId="886" applyNumberFormat="1" applyFont="1" applyFill="1" applyBorder="1" applyAlignment="1"/>
    <xf numFmtId="0" fontId="57" fillId="23" borderId="0" xfId="732" applyFont="1" applyFill="1" applyAlignment="1"/>
    <xf numFmtId="0" fontId="34" fillId="23" borderId="0" xfId="732" applyFont="1" applyFill="1" applyAlignment="1">
      <alignment horizontal="left"/>
    </xf>
    <xf numFmtId="37" fontId="57" fillId="23" borderId="0" xfId="41" applyNumberFormat="1" applyFont="1" applyFill="1"/>
    <xf numFmtId="207" fontId="34" fillId="23" borderId="0" xfId="886" applyFont="1" applyFill="1" applyBorder="1" applyAlignment="1"/>
    <xf numFmtId="210" fontId="34" fillId="23" borderId="0" xfId="41" applyNumberFormat="1" applyFont="1" applyFill="1" applyAlignment="1"/>
    <xf numFmtId="210" fontId="34" fillId="23" borderId="0" xfId="41" applyNumberFormat="1" applyFont="1" applyFill="1" applyBorder="1" applyAlignment="1"/>
    <xf numFmtId="44" fontId="87" fillId="23" borderId="0" xfId="184" applyFont="1" applyFill="1" applyAlignment="1"/>
    <xf numFmtId="0" fontId="87" fillId="23" borderId="0" xfId="185" applyFont="1" applyFill="1" applyAlignment="1"/>
    <xf numFmtId="0" fontId="34" fillId="23" borderId="0" xfId="41" applyFont="1" applyFill="1"/>
    <xf numFmtId="0" fontId="59" fillId="23" borderId="19" xfId="186" applyFont="1" applyFill="1" applyBorder="1" applyAlignment="1">
      <alignment horizontal="justify" vertical="center" wrapText="1"/>
    </xf>
    <xf numFmtId="0" fontId="59" fillId="23" borderId="15" xfId="186" applyFont="1" applyFill="1" applyBorder="1" applyAlignment="1">
      <alignment horizontal="justify" vertical="center" wrapText="1"/>
    </xf>
    <xf numFmtId="0" fontId="59" fillId="23" borderId="20" xfId="186" applyFont="1" applyFill="1" applyBorder="1" applyAlignment="1">
      <alignment horizontal="justify" vertical="center" wrapText="1"/>
    </xf>
    <xf numFmtId="0" fontId="59" fillId="23" borderId="21" xfId="186" applyFont="1" applyFill="1" applyBorder="1" applyAlignment="1">
      <alignment horizontal="justify" vertical="center" wrapText="1"/>
    </xf>
    <xf numFmtId="0" fontId="59" fillId="23" borderId="0" xfId="186" applyFont="1" applyFill="1" applyBorder="1" applyAlignment="1">
      <alignment horizontal="justify" vertical="center" wrapText="1"/>
    </xf>
    <xf numFmtId="0" fontId="59" fillId="23" borderId="17" xfId="186" applyFont="1" applyFill="1" applyBorder="1" applyAlignment="1">
      <alignment horizontal="justify" vertical="center" wrapText="1"/>
    </xf>
    <xf numFmtId="0" fontId="59" fillId="23" borderId="22" xfId="186" applyFont="1" applyFill="1" applyBorder="1" applyAlignment="1">
      <alignment horizontal="justify" vertical="center" wrapText="1"/>
    </xf>
    <xf numFmtId="0" fontId="59" fillId="23" borderId="10" xfId="186" applyFont="1" applyFill="1" applyBorder="1" applyAlignment="1">
      <alignment horizontal="justify" vertical="center" wrapText="1"/>
    </xf>
    <xf numFmtId="0" fontId="59" fillId="23" borderId="18" xfId="186" applyFont="1" applyFill="1" applyBorder="1" applyAlignment="1">
      <alignment horizontal="justify" vertical="center" wrapText="1"/>
    </xf>
    <xf numFmtId="37" fontId="34" fillId="0" borderId="34" xfId="41" applyNumberFormat="1" applyFont="1" applyFill="1" applyBorder="1" applyAlignment="1">
      <alignment horizontal="centerContinuous"/>
    </xf>
    <xf numFmtId="0" fontId="34" fillId="0" borderId="34" xfId="41" applyNumberFormat="1" applyFont="1" applyFill="1" applyBorder="1" applyAlignment="1">
      <alignment horizontal="right"/>
    </xf>
  </cellXfs>
  <cellStyles count="887">
    <cellStyle name="20% - Accent1" xfId="1"/>
    <cellStyle name="20% - Accent1 2" xfId="189"/>
    <cellStyle name="20% - Accent2" xfId="2"/>
    <cellStyle name="20% - Accent2 2" xfId="190"/>
    <cellStyle name="20% - Accent3" xfId="3"/>
    <cellStyle name="20% - Accent3 2" xfId="191"/>
    <cellStyle name="20% - Accent4" xfId="4"/>
    <cellStyle name="20% - Accent4 2" xfId="192"/>
    <cellStyle name="20% - Accent5" xfId="5"/>
    <cellStyle name="20% - Accent5 2" xfId="193"/>
    <cellStyle name="20% - Accent6" xfId="6"/>
    <cellStyle name="20% - Accent6 2" xfId="194"/>
    <cellStyle name="20% - Énfasis1" xfId="860" builtinId="30" customBuiltin="1"/>
    <cellStyle name="20% - Énfasis1 10" xfId="250"/>
    <cellStyle name="20% - Énfasis1 11" xfId="251"/>
    <cellStyle name="20% - Énfasis1 12" xfId="252"/>
    <cellStyle name="20% - Énfasis1 13" xfId="253"/>
    <cellStyle name="20% - Énfasis1 14" xfId="254"/>
    <cellStyle name="20% - Énfasis1 15" xfId="255"/>
    <cellStyle name="20% - Énfasis1 16" xfId="256"/>
    <cellStyle name="20% - Énfasis1 17" xfId="257"/>
    <cellStyle name="20% - Énfasis1 18" xfId="258"/>
    <cellStyle name="20% - Énfasis1 19" xfId="259"/>
    <cellStyle name="20% - Énfasis1 2" xfId="260"/>
    <cellStyle name="20% - Énfasis1 2 2" xfId="261"/>
    <cellStyle name="20% - Énfasis1 20" xfId="262"/>
    <cellStyle name="20% - Énfasis1 21" xfId="263"/>
    <cellStyle name="20% - Énfasis1 22" xfId="264"/>
    <cellStyle name="20% - Énfasis1 23" xfId="265"/>
    <cellStyle name="20% - Énfasis1 24" xfId="266"/>
    <cellStyle name="20% - Énfasis1 25" xfId="267"/>
    <cellStyle name="20% - Énfasis1 26" xfId="268"/>
    <cellStyle name="20% - Énfasis1 27" xfId="269"/>
    <cellStyle name="20% - Énfasis1 28" xfId="270"/>
    <cellStyle name="20% - Énfasis1 29" xfId="271"/>
    <cellStyle name="20% - Énfasis1 3" xfId="272"/>
    <cellStyle name="20% - Énfasis1 30" xfId="273"/>
    <cellStyle name="20% - Énfasis1 31" xfId="274"/>
    <cellStyle name="20% - Énfasis1 32" xfId="275"/>
    <cellStyle name="20% - Énfasis1 33" xfId="276"/>
    <cellStyle name="20% - Énfasis1 34" xfId="277"/>
    <cellStyle name="20% - Énfasis1 35" xfId="278"/>
    <cellStyle name="20% - Énfasis1 4" xfId="279"/>
    <cellStyle name="20% - Énfasis1 5" xfId="280"/>
    <cellStyle name="20% - Énfasis1 6" xfId="281"/>
    <cellStyle name="20% - Énfasis1 7" xfId="282"/>
    <cellStyle name="20% - Énfasis1 8" xfId="283"/>
    <cellStyle name="20% - Énfasis1 9" xfId="284"/>
    <cellStyle name="20% - Énfasis2" xfId="864" builtinId="34" customBuiltin="1"/>
    <cellStyle name="20% - Énfasis2 10" xfId="285"/>
    <cellStyle name="20% - Énfasis2 11" xfId="286"/>
    <cellStyle name="20% - Énfasis2 12" xfId="287"/>
    <cellStyle name="20% - Énfasis2 13" xfId="288"/>
    <cellStyle name="20% - Énfasis2 14" xfId="289"/>
    <cellStyle name="20% - Énfasis2 15" xfId="290"/>
    <cellStyle name="20% - Énfasis2 16" xfId="291"/>
    <cellStyle name="20% - Énfasis2 17" xfId="292"/>
    <cellStyle name="20% - Énfasis2 18" xfId="293"/>
    <cellStyle name="20% - Énfasis2 19" xfId="294"/>
    <cellStyle name="20% - Énfasis2 2" xfId="295"/>
    <cellStyle name="20% - Énfasis2 2 2" xfId="296"/>
    <cellStyle name="20% - Énfasis2 20" xfId="297"/>
    <cellStyle name="20% - Énfasis2 21" xfId="298"/>
    <cellStyle name="20% - Énfasis2 22" xfId="299"/>
    <cellStyle name="20% - Énfasis2 23" xfId="300"/>
    <cellStyle name="20% - Énfasis2 24" xfId="301"/>
    <cellStyle name="20% - Énfasis2 25" xfId="302"/>
    <cellStyle name="20% - Énfasis2 26" xfId="303"/>
    <cellStyle name="20% - Énfasis2 27" xfId="304"/>
    <cellStyle name="20% - Énfasis2 28" xfId="305"/>
    <cellStyle name="20% - Énfasis2 29" xfId="306"/>
    <cellStyle name="20% - Énfasis2 3" xfId="307"/>
    <cellStyle name="20% - Énfasis2 30" xfId="308"/>
    <cellStyle name="20% - Énfasis2 31" xfId="309"/>
    <cellStyle name="20% - Énfasis2 32" xfId="310"/>
    <cellStyle name="20% - Énfasis2 33" xfId="311"/>
    <cellStyle name="20% - Énfasis2 34" xfId="312"/>
    <cellStyle name="20% - Énfasis2 35" xfId="313"/>
    <cellStyle name="20% - Énfasis2 4" xfId="314"/>
    <cellStyle name="20% - Énfasis2 5" xfId="315"/>
    <cellStyle name="20% - Énfasis2 6" xfId="316"/>
    <cellStyle name="20% - Énfasis2 7" xfId="317"/>
    <cellStyle name="20% - Énfasis2 8" xfId="318"/>
    <cellStyle name="20% - Énfasis2 9" xfId="319"/>
    <cellStyle name="20% - Énfasis3" xfId="868" builtinId="38" customBuiltin="1"/>
    <cellStyle name="20% - Énfasis3 10" xfId="320"/>
    <cellStyle name="20% - Énfasis3 11" xfId="321"/>
    <cellStyle name="20% - Énfasis3 12" xfId="322"/>
    <cellStyle name="20% - Énfasis3 13" xfId="323"/>
    <cellStyle name="20% - Énfasis3 14" xfId="324"/>
    <cellStyle name="20% - Énfasis3 15" xfId="325"/>
    <cellStyle name="20% - Énfasis3 16" xfId="326"/>
    <cellStyle name="20% - Énfasis3 17" xfId="327"/>
    <cellStyle name="20% - Énfasis3 18" xfId="328"/>
    <cellStyle name="20% - Énfasis3 19" xfId="329"/>
    <cellStyle name="20% - Énfasis3 2" xfId="330"/>
    <cellStyle name="20% - Énfasis3 2 2" xfId="331"/>
    <cellStyle name="20% - Énfasis3 20" xfId="332"/>
    <cellStyle name="20% - Énfasis3 21" xfId="333"/>
    <cellStyle name="20% - Énfasis3 22" xfId="334"/>
    <cellStyle name="20% - Énfasis3 23" xfId="335"/>
    <cellStyle name="20% - Énfasis3 24" xfId="336"/>
    <cellStyle name="20% - Énfasis3 25" xfId="337"/>
    <cellStyle name="20% - Énfasis3 26" xfId="338"/>
    <cellStyle name="20% - Énfasis3 27" xfId="339"/>
    <cellStyle name="20% - Énfasis3 28" xfId="340"/>
    <cellStyle name="20% - Énfasis3 29" xfId="341"/>
    <cellStyle name="20% - Énfasis3 3" xfId="342"/>
    <cellStyle name="20% - Énfasis3 30" xfId="343"/>
    <cellStyle name="20% - Énfasis3 31" xfId="344"/>
    <cellStyle name="20% - Énfasis3 32" xfId="345"/>
    <cellStyle name="20% - Énfasis3 33" xfId="346"/>
    <cellStyle name="20% - Énfasis3 34" xfId="347"/>
    <cellStyle name="20% - Énfasis3 35" xfId="348"/>
    <cellStyle name="20% - Énfasis3 4" xfId="349"/>
    <cellStyle name="20% - Énfasis3 5" xfId="350"/>
    <cellStyle name="20% - Énfasis3 6" xfId="351"/>
    <cellStyle name="20% - Énfasis3 7" xfId="352"/>
    <cellStyle name="20% - Énfasis3 8" xfId="353"/>
    <cellStyle name="20% - Énfasis3 9" xfId="354"/>
    <cellStyle name="20% - Énfasis4" xfId="872" builtinId="42" customBuiltin="1"/>
    <cellStyle name="20% - Énfasis4 10" xfId="355"/>
    <cellStyle name="20% - Énfasis4 11" xfId="356"/>
    <cellStyle name="20% - Énfasis4 12" xfId="357"/>
    <cellStyle name="20% - Énfasis4 13" xfId="358"/>
    <cellStyle name="20% - Énfasis4 14" xfId="359"/>
    <cellStyle name="20% - Énfasis4 15" xfId="360"/>
    <cellStyle name="20% - Énfasis4 16" xfId="361"/>
    <cellStyle name="20% - Énfasis4 17" xfId="362"/>
    <cellStyle name="20% - Énfasis4 18" xfId="363"/>
    <cellStyle name="20% - Énfasis4 19" xfId="364"/>
    <cellStyle name="20% - Énfasis4 2" xfId="365"/>
    <cellStyle name="20% - Énfasis4 2 2" xfId="366"/>
    <cellStyle name="20% - Énfasis4 20" xfId="367"/>
    <cellStyle name="20% - Énfasis4 21" xfId="368"/>
    <cellStyle name="20% - Énfasis4 22" xfId="369"/>
    <cellStyle name="20% - Énfasis4 23" xfId="370"/>
    <cellStyle name="20% - Énfasis4 24" xfId="371"/>
    <cellStyle name="20% - Énfasis4 25" xfId="372"/>
    <cellStyle name="20% - Énfasis4 26" xfId="373"/>
    <cellStyle name="20% - Énfasis4 27" xfId="374"/>
    <cellStyle name="20% - Énfasis4 28" xfId="375"/>
    <cellStyle name="20% - Énfasis4 29" xfId="376"/>
    <cellStyle name="20% - Énfasis4 3" xfId="377"/>
    <cellStyle name="20% - Énfasis4 30" xfId="378"/>
    <cellStyle name="20% - Énfasis4 31" xfId="379"/>
    <cellStyle name="20% - Énfasis4 32" xfId="380"/>
    <cellStyle name="20% - Énfasis4 33" xfId="381"/>
    <cellStyle name="20% - Énfasis4 34" xfId="382"/>
    <cellStyle name="20% - Énfasis4 35" xfId="383"/>
    <cellStyle name="20% - Énfasis4 4" xfId="384"/>
    <cellStyle name="20% - Énfasis4 5" xfId="385"/>
    <cellStyle name="20% - Énfasis4 6" xfId="386"/>
    <cellStyle name="20% - Énfasis4 7" xfId="387"/>
    <cellStyle name="20% - Énfasis4 8" xfId="388"/>
    <cellStyle name="20% - Énfasis4 9" xfId="389"/>
    <cellStyle name="20% - Énfasis5" xfId="876" builtinId="46" customBuiltin="1"/>
    <cellStyle name="20% - Énfasis5 10" xfId="390"/>
    <cellStyle name="20% - Énfasis5 11" xfId="391"/>
    <cellStyle name="20% - Énfasis5 12" xfId="392"/>
    <cellStyle name="20% - Énfasis5 13" xfId="393"/>
    <cellStyle name="20% - Énfasis5 14" xfId="394"/>
    <cellStyle name="20% - Énfasis5 15" xfId="395"/>
    <cellStyle name="20% - Énfasis5 16" xfId="396"/>
    <cellStyle name="20% - Énfasis5 17" xfId="397"/>
    <cellStyle name="20% - Énfasis5 18" xfId="398"/>
    <cellStyle name="20% - Énfasis5 19" xfId="399"/>
    <cellStyle name="20% - Énfasis5 2" xfId="400"/>
    <cellStyle name="20% - Énfasis5 2 2" xfId="401"/>
    <cellStyle name="20% - Énfasis5 20" xfId="402"/>
    <cellStyle name="20% - Énfasis5 21" xfId="403"/>
    <cellStyle name="20% - Énfasis5 22" xfId="404"/>
    <cellStyle name="20% - Énfasis5 23" xfId="405"/>
    <cellStyle name="20% - Énfasis5 24" xfId="406"/>
    <cellStyle name="20% - Énfasis5 25" xfId="407"/>
    <cellStyle name="20% - Énfasis5 26" xfId="408"/>
    <cellStyle name="20% - Énfasis5 27" xfId="409"/>
    <cellStyle name="20% - Énfasis5 28" xfId="410"/>
    <cellStyle name="20% - Énfasis5 29" xfId="411"/>
    <cellStyle name="20% - Énfasis5 3" xfId="412"/>
    <cellStyle name="20% - Énfasis5 30" xfId="413"/>
    <cellStyle name="20% - Énfasis5 31" xfId="414"/>
    <cellStyle name="20% - Énfasis5 32" xfId="415"/>
    <cellStyle name="20% - Énfasis5 33" xfId="416"/>
    <cellStyle name="20% - Énfasis5 34" xfId="417"/>
    <cellStyle name="20% - Énfasis5 35" xfId="418"/>
    <cellStyle name="20% - Énfasis5 4" xfId="419"/>
    <cellStyle name="20% - Énfasis5 5" xfId="420"/>
    <cellStyle name="20% - Énfasis5 6" xfId="421"/>
    <cellStyle name="20% - Énfasis5 7" xfId="422"/>
    <cellStyle name="20% - Énfasis5 8" xfId="423"/>
    <cellStyle name="20% - Énfasis5 9" xfId="424"/>
    <cellStyle name="20% - Énfasis6" xfId="880" builtinId="50" customBuiltin="1"/>
    <cellStyle name="20% - Énfasis6 10" xfId="425"/>
    <cellStyle name="20% - Énfasis6 11" xfId="426"/>
    <cellStyle name="20% - Énfasis6 12" xfId="427"/>
    <cellStyle name="20% - Énfasis6 13" xfId="428"/>
    <cellStyle name="20% - Énfasis6 14" xfId="429"/>
    <cellStyle name="20% - Énfasis6 15" xfId="430"/>
    <cellStyle name="20% - Énfasis6 16" xfId="431"/>
    <cellStyle name="20% - Énfasis6 17" xfId="432"/>
    <cellStyle name="20% - Énfasis6 18" xfId="433"/>
    <cellStyle name="20% - Énfasis6 19" xfId="434"/>
    <cellStyle name="20% - Énfasis6 2" xfId="435"/>
    <cellStyle name="20% - Énfasis6 2 2" xfId="436"/>
    <cellStyle name="20% - Énfasis6 20" xfId="437"/>
    <cellStyle name="20% - Énfasis6 21" xfId="438"/>
    <cellStyle name="20% - Énfasis6 22" xfId="439"/>
    <cellStyle name="20% - Énfasis6 23" xfId="440"/>
    <cellStyle name="20% - Énfasis6 24" xfId="441"/>
    <cellStyle name="20% - Énfasis6 25" xfId="442"/>
    <cellStyle name="20% - Énfasis6 26" xfId="443"/>
    <cellStyle name="20% - Énfasis6 27" xfId="444"/>
    <cellStyle name="20% - Énfasis6 28" xfId="445"/>
    <cellStyle name="20% - Énfasis6 29" xfId="446"/>
    <cellStyle name="20% - Énfasis6 3" xfId="447"/>
    <cellStyle name="20% - Énfasis6 30" xfId="448"/>
    <cellStyle name="20% - Énfasis6 31" xfId="449"/>
    <cellStyle name="20% - Énfasis6 32" xfId="450"/>
    <cellStyle name="20% - Énfasis6 33" xfId="451"/>
    <cellStyle name="20% - Énfasis6 34" xfId="452"/>
    <cellStyle name="20% - Énfasis6 35" xfId="453"/>
    <cellStyle name="20% - Énfasis6 4" xfId="454"/>
    <cellStyle name="20% - Énfasis6 5" xfId="455"/>
    <cellStyle name="20% - Énfasis6 6" xfId="456"/>
    <cellStyle name="20% - Énfasis6 7" xfId="457"/>
    <cellStyle name="20% - Énfasis6 8" xfId="458"/>
    <cellStyle name="20% - Énfasis6 9" xfId="459"/>
    <cellStyle name="40% - Accent1" xfId="7"/>
    <cellStyle name="40% - Accent1 2" xfId="195"/>
    <cellStyle name="40% - Accent2" xfId="8"/>
    <cellStyle name="40% - Accent2 2" xfId="196"/>
    <cellStyle name="40% - Accent3" xfId="9"/>
    <cellStyle name="40% - Accent3 2" xfId="197"/>
    <cellStyle name="40% - Accent4" xfId="10"/>
    <cellStyle name="40% - Accent4 2" xfId="198"/>
    <cellStyle name="40% - Accent5" xfId="11"/>
    <cellStyle name="40% - Accent5 2" xfId="199"/>
    <cellStyle name="40% - Accent6" xfId="12"/>
    <cellStyle name="40% - Accent6 2" xfId="200"/>
    <cellStyle name="40% - Énfasis1" xfId="861" builtinId="31" customBuiltin="1"/>
    <cellStyle name="40% - Énfasis1 10" xfId="460"/>
    <cellStyle name="40% - Énfasis1 11" xfId="461"/>
    <cellStyle name="40% - Énfasis1 12" xfId="462"/>
    <cellStyle name="40% - Énfasis1 13" xfId="463"/>
    <cellStyle name="40% - Énfasis1 14" xfId="464"/>
    <cellStyle name="40% - Énfasis1 15" xfId="465"/>
    <cellStyle name="40% - Énfasis1 16" xfId="466"/>
    <cellStyle name="40% - Énfasis1 17" xfId="467"/>
    <cellStyle name="40% - Énfasis1 18" xfId="468"/>
    <cellStyle name="40% - Énfasis1 19" xfId="469"/>
    <cellStyle name="40% - Énfasis1 2" xfId="470"/>
    <cellStyle name="40% - Énfasis1 2 2" xfId="471"/>
    <cellStyle name="40% - Énfasis1 20" xfId="472"/>
    <cellStyle name="40% - Énfasis1 21" xfId="473"/>
    <cellStyle name="40% - Énfasis1 22" xfId="474"/>
    <cellStyle name="40% - Énfasis1 23" xfId="475"/>
    <cellStyle name="40% - Énfasis1 24" xfId="476"/>
    <cellStyle name="40% - Énfasis1 25" xfId="477"/>
    <cellStyle name="40% - Énfasis1 26" xfId="478"/>
    <cellStyle name="40% - Énfasis1 27" xfId="479"/>
    <cellStyle name="40% - Énfasis1 28" xfId="480"/>
    <cellStyle name="40% - Énfasis1 29" xfId="481"/>
    <cellStyle name="40% - Énfasis1 3" xfId="482"/>
    <cellStyle name="40% - Énfasis1 30" xfId="483"/>
    <cellStyle name="40% - Énfasis1 31" xfId="484"/>
    <cellStyle name="40% - Énfasis1 32" xfId="485"/>
    <cellStyle name="40% - Énfasis1 33" xfId="486"/>
    <cellStyle name="40% - Énfasis1 34" xfId="487"/>
    <cellStyle name="40% - Énfasis1 35" xfId="488"/>
    <cellStyle name="40% - Énfasis1 4" xfId="489"/>
    <cellStyle name="40% - Énfasis1 5" xfId="490"/>
    <cellStyle name="40% - Énfasis1 6" xfId="491"/>
    <cellStyle name="40% - Énfasis1 7" xfId="492"/>
    <cellStyle name="40% - Énfasis1 8" xfId="493"/>
    <cellStyle name="40% - Énfasis1 9" xfId="494"/>
    <cellStyle name="40% - Énfasis2" xfId="865" builtinId="35" customBuiltin="1"/>
    <cellStyle name="40% - Énfasis2 10" xfId="495"/>
    <cellStyle name="40% - Énfasis2 11" xfId="496"/>
    <cellStyle name="40% - Énfasis2 12" xfId="497"/>
    <cellStyle name="40% - Énfasis2 13" xfId="498"/>
    <cellStyle name="40% - Énfasis2 14" xfId="499"/>
    <cellStyle name="40% - Énfasis2 15" xfId="500"/>
    <cellStyle name="40% - Énfasis2 16" xfId="501"/>
    <cellStyle name="40% - Énfasis2 17" xfId="502"/>
    <cellStyle name="40% - Énfasis2 18" xfId="503"/>
    <cellStyle name="40% - Énfasis2 19" xfId="504"/>
    <cellStyle name="40% - Énfasis2 2" xfId="505"/>
    <cellStyle name="40% - Énfasis2 2 2" xfId="506"/>
    <cellStyle name="40% - Énfasis2 20" xfId="507"/>
    <cellStyle name="40% - Énfasis2 21" xfId="508"/>
    <cellStyle name="40% - Énfasis2 22" xfId="509"/>
    <cellStyle name="40% - Énfasis2 23" xfId="510"/>
    <cellStyle name="40% - Énfasis2 24" xfId="511"/>
    <cellStyle name="40% - Énfasis2 25" xfId="512"/>
    <cellStyle name="40% - Énfasis2 26" xfId="513"/>
    <cellStyle name="40% - Énfasis2 27" xfId="514"/>
    <cellStyle name="40% - Énfasis2 28" xfId="515"/>
    <cellStyle name="40% - Énfasis2 29" xfId="516"/>
    <cellStyle name="40% - Énfasis2 3" xfId="517"/>
    <cellStyle name="40% - Énfasis2 30" xfId="518"/>
    <cellStyle name="40% - Énfasis2 31" xfId="519"/>
    <cellStyle name="40% - Énfasis2 32" xfId="520"/>
    <cellStyle name="40% - Énfasis2 33" xfId="521"/>
    <cellStyle name="40% - Énfasis2 34" xfId="522"/>
    <cellStyle name="40% - Énfasis2 35" xfId="523"/>
    <cellStyle name="40% - Énfasis2 4" xfId="524"/>
    <cellStyle name="40% - Énfasis2 5" xfId="525"/>
    <cellStyle name="40% - Énfasis2 6" xfId="526"/>
    <cellStyle name="40% - Énfasis2 7" xfId="527"/>
    <cellStyle name="40% - Énfasis2 8" xfId="528"/>
    <cellStyle name="40% - Énfasis2 9" xfId="529"/>
    <cellStyle name="40% - Énfasis3" xfId="869" builtinId="39" customBuiltin="1"/>
    <cellStyle name="40% - Énfasis3 10" xfId="530"/>
    <cellStyle name="40% - Énfasis3 11" xfId="531"/>
    <cellStyle name="40% - Énfasis3 12" xfId="532"/>
    <cellStyle name="40% - Énfasis3 13" xfId="533"/>
    <cellStyle name="40% - Énfasis3 14" xfId="534"/>
    <cellStyle name="40% - Énfasis3 15" xfId="535"/>
    <cellStyle name="40% - Énfasis3 16" xfId="536"/>
    <cellStyle name="40% - Énfasis3 17" xfId="537"/>
    <cellStyle name="40% - Énfasis3 18" xfId="538"/>
    <cellStyle name="40% - Énfasis3 19" xfId="539"/>
    <cellStyle name="40% - Énfasis3 2" xfId="540"/>
    <cellStyle name="40% - Énfasis3 2 2" xfId="541"/>
    <cellStyle name="40% - Énfasis3 20" xfId="542"/>
    <cellStyle name="40% - Énfasis3 21" xfId="543"/>
    <cellStyle name="40% - Énfasis3 22" xfId="544"/>
    <cellStyle name="40% - Énfasis3 23" xfId="545"/>
    <cellStyle name="40% - Énfasis3 24" xfId="546"/>
    <cellStyle name="40% - Énfasis3 25" xfId="547"/>
    <cellStyle name="40% - Énfasis3 26" xfId="548"/>
    <cellStyle name="40% - Énfasis3 27" xfId="549"/>
    <cellStyle name="40% - Énfasis3 28" xfId="550"/>
    <cellStyle name="40% - Énfasis3 29" xfId="551"/>
    <cellStyle name="40% - Énfasis3 3" xfId="552"/>
    <cellStyle name="40% - Énfasis3 30" xfId="553"/>
    <cellStyle name="40% - Énfasis3 31" xfId="554"/>
    <cellStyle name="40% - Énfasis3 32" xfId="555"/>
    <cellStyle name="40% - Énfasis3 33" xfId="556"/>
    <cellStyle name="40% - Énfasis3 34" xfId="557"/>
    <cellStyle name="40% - Énfasis3 35" xfId="558"/>
    <cellStyle name="40% - Énfasis3 4" xfId="559"/>
    <cellStyle name="40% - Énfasis3 5" xfId="560"/>
    <cellStyle name="40% - Énfasis3 6" xfId="561"/>
    <cellStyle name="40% - Énfasis3 7" xfId="562"/>
    <cellStyle name="40% - Énfasis3 8" xfId="563"/>
    <cellStyle name="40% - Énfasis3 9" xfId="564"/>
    <cellStyle name="40% - Énfasis4" xfId="873" builtinId="43" customBuiltin="1"/>
    <cellStyle name="40% - Énfasis4 10" xfId="565"/>
    <cellStyle name="40% - Énfasis4 11" xfId="566"/>
    <cellStyle name="40% - Énfasis4 12" xfId="567"/>
    <cellStyle name="40% - Énfasis4 13" xfId="568"/>
    <cellStyle name="40% - Énfasis4 14" xfId="569"/>
    <cellStyle name="40% - Énfasis4 15" xfId="570"/>
    <cellStyle name="40% - Énfasis4 16" xfId="571"/>
    <cellStyle name="40% - Énfasis4 17" xfId="572"/>
    <cellStyle name="40% - Énfasis4 18" xfId="573"/>
    <cellStyle name="40% - Énfasis4 19" xfId="574"/>
    <cellStyle name="40% - Énfasis4 2" xfId="575"/>
    <cellStyle name="40% - Énfasis4 2 2" xfId="576"/>
    <cellStyle name="40% - Énfasis4 20" xfId="577"/>
    <cellStyle name="40% - Énfasis4 21" xfId="578"/>
    <cellStyle name="40% - Énfasis4 22" xfId="579"/>
    <cellStyle name="40% - Énfasis4 23" xfId="580"/>
    <cellStyle name="40% - Énfasis4 24" xfId="581"/>
    <cellStyle name="40% - Énfasis4 25" xfId="582"/>
    <cellStyle name="40% - Énfasis4 26" xfId="583"/>
    <cellStyle name="40% - Énfasis4 27" xfId="584"/>
    <cellStyle name="40% - Énfasis4 28" xfId="585"/>
    <cellStyle name="40% - Énfasis4 29" xfId="586"/>
    <cellStyle name="40% - Énfasis4 3" xfId="587"/>
    <cellStyle name="40% - Énfasis4 30" xfId="588"/>
    <cellStyle name="40% - Énfasis4 31" xfId="589"/>
    <cellStyle name="40% - Énfasis4 32" xfId="590"/>
    <cellStyle name="40% - Énfasis4 33" xfId="591"/>
    <cellStyle name="40% - Énfasis4 34" xfId="592"/>
    <cellStyle name="40% - Énfasis4 35" xfId="593"/>
    <cellStyle name="40% - Énfasis4 4" xfId="594"/>
    <cellStyle name="40% - Énfasis4 5" xfId="595"/>
    <cellStyle name="40% - Énfasis4 6" xfId="596"/>
    <cellStyle name="40% - Énfasis4 7" xfId="597"/>
    <cellStyle name="40% - Énfasis4 8" xfId="598"/>
    <cellStyle name="40% - Énfasis4 9" xfId="599"/>
    <cellStyle name="40% - Énfasis5" xfId="877" builtinId="47" customBuiltin="1"/>
    <cellStyle name="40% - Énfasis5 10" xfId="600"/>
    <cellStyle name="40% - Énfasis5 11" xfId="601"/>
    <cellStyle name="40% - Énfasis5 12" xfId="602"/>
    <cellStyle name="40% - Énfasis5 13" xfId="603"/>
    <cellStyle name="40% - Énfasis5 14" xfId="604"/>
    <cellStyle name="40% - Énfasis5 15" xfId="605"/>
    <cellStyle name="40% - Énfasis5 16" xfId="606"/>
    <cellStyle name="40% - Énfasis5 17" xfId="607"/>
    <cellStyle name="40% - Énfasis5 18" xfId="608"/>
    <cellStyle name="40% - Énfasis5 19" xfId="609"/>
    <cellStyle name="40% - Énfasis5 2" xfId="610"/>
    <cellStyle name="40% - Énfasis5 2 2" xfId="611"/>
    <cellStyle name="40% - Énfasis5 20" xfId="612"/>
    <cellStyle name="40% - Énfasis5 21" xfId="613"/>
    <cellStyle name="40% - Énfasis5 22" xfId="614"/>
    <cellStyle name="40% - Énfasis5 23" xfId="615"/>
    <cellStyle name="40% - Énfasis5 24" xfId="616"/>
    <cellStyle name="40% - Énfasis5 25" xfId="617"/>
    <cellStyle name="40% - Énfasis5 26" xfId="618"/>
    <cellStyle name="40% - Énfasis5 27" xfId="619"/>
    <cellStyle name="40% - Énfasis5 28" xfId="620"/>
    <cellStyle name="40% - Énfasis5 29" xfId="621"/>
    <cellStyle name="40% - Énfasis5 3" xfId="622"/>
    <cellStyle name="40% - Énfasis5 30" xfId="623"/>
    <cellStyle name="40% - Énfasis5 31" xfId="624"/>
    <cellStyle name="40% - Énfasis5 32" xfId="625"/>
    <cellStyle name="40% - Énfasis5 33" xfId="626"/>
    <cellStyle name="40% - Énfasis5 34" xfId="627"/>
    <cellStyle name="40% - Énfasis5 35" xfId="628"/>
    <cellStyle name="40% - Énfasis5 4" xfId="629"/>
    <cellStyle name="40% - Énfasis5 5" xfId="630"/>
    <cellStyle name="40% - Énfasis5 6" xfId="631"/>
    <cellStyle name="40% - Énfasis5 7" xfId="632"/>
    <cellStyle name="40% - Énfasis5 8" xfId="633"/>
    <cellStyle name="40% - Énfasis5 9" xfId="634"/>
    <cellStyle name="40% - Énfasis6" xfId="881" builtinId="51" customBuiltin="1"/>
    <cellStyle name="40% - Énfasis6 10" xfId="635"/>
    <cellStyle name="40% - Énfasis6 11" xfId="636"/>
    <cellStyle name="40% - Énfasis6 12" xfId="637"/>
    <cellStyle name="40% - Énfasis6 13" xfId="638"/>
    <cellStyle name="40% - Énfasis6 14" xfId="639"/>
    <cellStyle name="40% - Énfasis6 15" xfId="640"/>
    <cellStyle name="40% - Énfasis6 16" xfId="641"/>
    <cellStyle name="40% - Énfasis6 17" xfId="642"/>
    <cellStyle name="40% - Énfasis6 18" xfId="643"/>
    <cellStyle name="40% - Énfasis6 19" xfId="644"/>
    <cellStyle name="40% - Énfasis6 2" xfId="645"/>
    <cellStyle name="40% - Énfasis6 2 2" xfId="646"/>
    <cellStyle name="40% - Énfasis6 20" xfId="647"/>
    <cellStyle name="40% - Énfasis6 21" xfId="648"/>
    <cellStyle name="40% - Énfasis6 22" xfId="649"/>
    <cellStyle name="40% - Énfasis6 23" xfId="650"/>
    <cellStyle name="40% - Énfasis6 24" xfId="651"/>
    <cellStyle name="40% - Énfasis6 25" xfId="652"/>
    <cellStyle name="40% - Énfasis6 26" xfId="653"/>
    <cellStyle name="40% - Énfasis6 27" xfId="654"/>
    <cellStyle name="40% - Énfasis6 28" xfId="655"/>
    <cellStyle name="40% - Énfasis6 29" xfId="656"/>
    <cellStyle name="40% - Énfasis6 3" xfId="657"/>
    <cellStyle name="40% - Énfasis6 30" xfId="658"/>
    <cellStyle name="40% - Énfasis6 31" xfId="659"/>
    <cellStyle name="40% - Énfasis6 32" xfId="660"/>
    <cellStyle name="40% - Énfasis6 33" xfId="661"/>
    <cellStyle name="40% - Énfasis6 34" xfId="662"/>
    <cellStyle name="40% - Énfasis6 35" xfId="663"/>
    <cellStyle name="40% - Énfasis6 4" xfId="664"/>
    <cellStyle name="40% - Énfasis6 5" xfId="665"/>
    <cellStyle name="40% - Énfasis6 6" xfId="666"/>
    <cellStyle name="40% - Énfasis6 7" xfId="667"/>
    <cellStyle name="40% - Énfasis6 8" xfId="668"/>
    <cellStyle name="40% - Énfasis6 9" xfId="669"/>
    <cellStyle name="60% - Accent1" xfId="13"/>
    <cellStyle name="60% - Accent1 2" xfId="201"/>
    <cellStyle name="60% - Accent2" xfId="14"/>
    <cellStyle name="60% - Accent2 2" xfId="202"/>
    <cellStyle name="60% - Accent3" xfId="15"/>
    <cellStyle name="60% - Accent3 2" xfId="203"/>
    <cellStyle name="60% - Accent4" xfId="16"/>
    <cellStyle name="60% - Accent4 2" xfId="204"/>
    <cellStyle name="60% - Accent5" xfId="17"/>
    <cellStyle name="60% - Accent5 2" xfId="205"/>
    <cellStyle name="60% - Accent6" xfId="18"/>
    <cellStyle name="60% - Accent6 2" xfId="206"/>
    <cellStyle name="60% - Énfasis1" xfId="862" builtinId="32" customBuiltin="1"/>
    <cellStyle name="60% - Énfasis1 2" xfId="670"/>
    <cellStyle name="60% - Énfasis2" xfId="866" builtinId="36" customBuiltin="1"/>
    <cellStyle name="60% - Énfasis2 2" xfId="671"/>
    <cellStyle name="60% - Énfasis3" xfId="870" builtinId="40" customBuiltin="1"/>
    <cellStyle name="60% - Énfasis3 2" xfId="672"/>
    <cellStyle name="60% - Énfasis4" xfId="874" builtinId="44" customBuiltin="1"/>
    <cellStyle name="60% - Énfasis4 2" xfId="673"/>
    <cellStyle name="60% - Énfasis5" xfId="878" builtinId="48" customBuiltin="1"/>
    <cellStyle name="60% - Énfasis5 2" xfId="674"/>
    <cellStyle name="60% - Énfasis6" xfId="882" builtinId="52" customBuiltin="1"/>
    <cellStyle name="60% - Énfasis6 2" xfId="675"/>
    <cellStyle name="Accent1" xfId="19"/>
    <cellStyle name="Accent1 2" xfId="207"/>
    <cellStyle name="Accent2" xfId="20"/>
    <cellStyle name="Accent2 2" xfId="208"/>
    <cellStyle name="Accent3" xfId="21"/>
    <cellStyle name="Accent3 2" xfId="209"/>
    <cellStyle name="Accent4" xfId="22"/>
    <cellStyle name="Accent4 2" xfId="210"/>
    <cellStyle name="Accent5" xfId="23"/>
    <cellStyle name="Accent5 2" xfId="211"/>
    <cellStyle name="Accent6" xfId="24"/>
    <cellStyle name="Accent6 2" xfId="212"/>
    <cellStyle name="Arreg" xfId="53"/>
    <cellStyle name="Bad" xfId="25"/>
    <cellStyle name="Bad 2" xfId="213"/>
    <cellStyle name="Buena" xfId="848" builtinId="26" customBuiltin="1"/>
    <cellStyle name="Buena 2" xfId="676"/>
    <cellStyle name="Calculation" xfId="26"/>
    <cellStyle name="Calculation 2" xfId="214"/>
    <cellStyle name="Cálculo" xfId="853" builtinId="22" customBuiltin="1"/>
    <cellStyle name="Cálculo 2" xfId="677"/>
    <cellStyle name="Celda de comprobación" xfId="855" builtinId="23" customBuiltin="1"/>
    <cellStyle name="Celda de comprobación 2" xfId="678"/>
    <cellStyle name="Celda vinculada" xfId="854" builtinId="24" customBuiltin="1"/>
    <cellStyle name="Celda vinculada 2" xfId="679"/>
    <cellStyle name="Centered Heading" xfId="54"/>
    <cellStyle name="Check Cell" xfId="27"/>
    <cellStyle name="Check Cell 2" xfId="215"/>
    <cellStyle name="Column_Title" xfId="55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%" xfId="64"/>
    <cellStyle name="Comma 0.0" xfId="65"/>
    <cellStyle name="Comma 0.0%" xfId="66"/>
    <cellStyle name="Comma 0.00" xfId="67"/>
    <cellStyle name="Comma 0.00%" xfId="68"/>
    <cellStyle name="Comma 0.000" xfId="69"/>
    <cellStyle name="Comma 0.000%" xfId="70"/>
    <cellStyle name="Comma 2" xfId="837"/>
    <cellStyle name="Comma_Cuadros" xfId="28"/>
    <cellStyle name="Comma0" xfId="71"/>
    <cellStyle name="Company Name" xfId="72"/>
    <cellStyle name="CR Comma" xfId="73"/>
    <cellStyle name="CR Currency" xfId="74"/>
    <cellStyle name="Credit" xfId="75"/>
    <cellStyle name="Credit subtotal" xfId="76"/>
    <cellStyle name="Credit Total" xfId="77"/>
    <cellStyle name="Currency %" xfId="78"/>
    <cellStyle name="Currency 0.0" xfId="79"/>
    <cellStyle name="Currency 0.0%" xfId="80"/>
    <cellStyle name="Currency 0.00" xfId="81"/>
    <cellStyle name="Currency 0.00%" xfId="82"/>
    <cellStyle name="Currency 0.000" xfId="83"/>
    <cellStyle name="Currency 0.000%" xfId="84"/>
    <cellStyle name="Currency0" xfId="85"/>
    <cellStyle name="Date" xfId="86"/>
    <cellStyle name="Debit" xfId="87"/>
    <cellStyle name="Debit subtotal" xfId="88"/>
    <cellStyle name="Debit Total" xfId="89"/>
    <cellStyle name="Encabezado 1" xfId="844" builtinId="16" customBuiltin="1"/>
    <cellStyle name="Encabezado 4" xfId="847" builtinId="19" customBuiltin="1"/>
    <cellStyle name="Encabezado 4 2" xfId="680"/>
    <cellStyle name="Énfasis1" xfId="859" builtinId="29" customBuiltin="1"/>
    <cellStyle name="Énfasis1 2" xfId="681"/>
    <cellStyle name="Énfasis2" xfId="863" builtinId="33" customBuiltin="1"/>
    <cellStyle name="Énfasis2 2" xfId="90"/>
    <cellStyle name="Énfasis3" xfId="867" builtinId="37" customBuiltin="1"/>
    <cellStyle name="Énfasis3 2" xfId="682"/>
    <cellStyle name="Énfasis4" xfId="871" builtinId="41" customBuiltin="1"/>
    <cellStyle name="Énfasis4 2" xfId="91"/>
    <cellStyle name="Énfasis5" xfId="875" builtinId="45" customBuiltin="1"/>
    <cellStyle name="Énfasis5 2" xfId="683"/>
    <cellStyle name="Énfasis6" xfId="879" builtinId="49" customBuiltin="1"/>
    <cellStyle name="Énfasis6 2" xfId="684"/>
    <cellStyle name="Entrada" xfId="851" builtinId="20" customBuiltin="1"/>
    <cellStyle name="Entrada 2" xfId="685"/>
    <cellStyle name="Euro" xfId="29"/>
    <cellStyle name="Euro 2" xfId="216"/>
    <cellStyle name="Explanatory Text" xfId="30"/>
    <cellStyle name="Explanatory Text 2" xfId="217"/>
    <cellStyle name="Fixed" xfId="92"/>
    <cellStyle name="Format Number Column" xfId="93"/>
    <cellStyle name="Good" xfId="31"/>
    <cellStyle name="Good 2" xfId="218"/>
    <cellStyle name="Grey" xfId="94"/>
    <cellStyle name="Grey 2" xfId="219"/>
    <cellStyle name="Heading" xfId="95"/>
    <cellStyle name="Heading 1" xfId="32"/>
    <cellStyle name="Heading 1 2" xfId="220"/>
    <cellStyle name="Heading 2" xfId="33"/>
    <cellStyle name="Heading 2 2" xfId="221"/>
    <cellStyle name="Heading 3" xfId="34"/>
    <cellStyle name="Heading 3 2" xfId="222"/>
    <cellStyle name="Heading 4" xfId="35"/>
    <cellStyle name="Heading 4 2" xfId="223"/>
    <cellStyle name="Heading No Underline" xfId="96"/>
    <cellStyle name="Heading With Underline" xfId="97"/>
    <cellStyle name="Heading1" xfId="98"/>
    <cellStyle name="Heading2" xfId="99"/>
    <cellStyle name="Hipervínculo 2" xfId="100"/>
    <cellStyle name="Hyperlink" xfId="686"/>
    <cellStyle name="Incorrecto" xfId="849" builtinId="27" customBuiltin="1"/>
    <cellStyle name="Incorrecto 2" xfId="687"/>
    <cellStyle name="Input" xfId="36"/>
    <cellStyle name="Input [yellow]" xfId="101"/>
    <cellStyle name="Input [yellow] 2" xfId="224"/>
    <cellStyle name="Input 2" xfId="225"/>
    <cellStyle name="ISELA" xfId="37"/>
    <cellStyle name="ISELA 2" xfId="226"/>
    <cellStyle name="ISELA_A3" xfId="831"/>
    <cellStyle name="KPMG Heading 1" xfId="102"/>
    <cellStyle name="KPMG Heading 2" xfId="103"/>
    <cellStyle name="KPMG Heading 3" xfId="104"/>
    <cellStyle name="KPMG Heading 4" xfId="105"/>
    <cellStyle name="KPMG Normal" xfId="106"/>
    <cellStyle name="KPMG Normal Text" xfId="107"/>
    <cellStyle name="Linked Cell" xfId="38"/>
    <cellStyle name="Linked Cell 2" xfId="227"/>
    <cellStyle name="Map Labels" xfId="108"/>
    <cellStyle name="Map Legend" xfId="109"/>
    <cellStyle name="Map Title" xfId="110"/>
    <cellStyle name="Migliaia (0)_ SLIDE " xfId="688"/>
    <cellStyle name="Migliaia [0]_Financial Statements 12-03 HYP-ACTUALCR" xfId="39"/>
    <cellStyle name="Millares [0] 2" xfId="111"/>
    <cellStyle name="Millares [0] 2 2" xfId="112"/>
    <cellStyle name="Millares [0] 2_Libro261" xfId="113"/>
    <cellStyle name="Millares [0] 3" xfId="114"/>
    <cellStyle name="Millares 10" xfId="115"/>
    <cellStyle name="Millares 11" xfId="116"/>
    <cellStyle name="Millares 12" xfId="117"/>
    <cellStyle name="Millares 12 2" xfId="838"/>
    <cellStyle name="Millares 13" xfId="118"/>
    <cellStyle name="Millares 14" xfId="187"/>
    <cellStyle name="Millares 15" xfId="238"/>
    <cellStyle name="Millares 16" xfId="244"/>
    <cellStyle name="Millares 17" xfId="246"/>
    <cellStyle name="Millares 18" xfId="249"/>
    <cellStyle name="Millares 19" xfId="689"/>
    <cellStyle name="Millares 2" xfId="52"/>
    <cellStyle name="Millares 2 2" xfId="119"/>
    <cellStyle name="Millares 2 3" xfId="120"/>
    <cellStyle name="Millares 2 4" xfId="121"/>
    <cellStyle name="Millares 2 5" xfId="122"/>
    <cellStyle name="Millares 2 5 2" xfId="839"/>
    <cellStyle name="Millares 2 6" xfId="228"/>
    <cellStyle name="Millares 2_Anexos Informe de KPMG" xfId="123"/>
    <cellStyle name="Millares 20" xfId="690"/>
    <cellStyle name="Millares 21" xfId="691"/>
    <cellStyle name="Millares 22" xfId="692"/>
    <cellStyle name="Millares 23" xfId="693"/>
    <cellStyle name="Millares 24" xfId="694"/>
    <cellStyle name="Millares 25" xfId="695"/>
    <cellStyle name="Millares 26" xfId="696"/>
    <cellStyle name="Millares 27" xfId="697"/>
    <cellStyle name="Millares 28" xfId="698"/>
    <cellStyle name="Millares 29" xfId="699"/>
    <cellStyle name="Millares 3" xfId="124"/>
    <cellStyle name="Millares 3 2" xfId="125"/>
    <cellStyle name="Millares 3 3" xfId="700"/>
    <cellStyle name="Millares 3_Anexos para Consolidado 2010" xfId="126"/>
    <cellStyle name="Millares 30" xfId="701"/>
    <cellStyle name="Millares 31" xfId="702"/>
    <cellStyle name="Millares 32" xfId="703"/>
    <cellStyle name="Millares 33" xfId="704"/>
    <cellStyle name="Millares 34" xfId="705"/>
    <cellStyle name="Millares 35" xfId="706"/>
    <cellStyle name="Millares 36" xfId="707"/>
    <cellStyle name="Millares 37" xfId="708"/>
    <cellStyle name="Millares 38" xfId="709"/>
    <cellStyle name="Millares 39" xfId="710"/>
    <cellStyle name="Millares 4" xfId="127"/>
    <cellStyle name="Millares 4 2" xfId="128"/>
    <cellStyle name="Millares 4_Libro261" xfId="129"/>
    <cellStyle name="Millares 40" xfId="711"/>
    <cellStyle name="Millares 41" xfId="712"/>
    <cellStyle name="Millares 42" xfId="713"/>
    <cellStyle name="Millares 43" xfId="714"/>
    <cellStyle name="Millares 44" xfId="715"/>
    <cellStyle name="Millares 45" xfId="716"/>
    <cellStyle name="Millares 46" xfId="886"/>
    <cellStyle name="Millares 5" xfId="130"/>
    <cellStyle name="Millares 5 2" xfId="131"/>
    <cellStyle name="Millares 6" xfId="132"/>
    <cellStyle name="Millares 7" xfId="133"/>
    <cellStyle name="Millares 8" xfId="134"/>
    <cellStyle name="Millares 9" xfId="135"/>
    <cellStyle name="Moneda 2" xfId="48"/>
    <cellStyle name="Moneda 2 2" xfId="136"/>
    <cellStyle name="Moneda 2 3" xfId="229"/>
    <cellStyle name="Moneda 3" xfId="137"/>
    <cellStyle name="Moneda 4" xfId="138"/>
    <cellStyle name="Moneda 4 2" xfId="717"/>
    <cellStyle name="Moneda 5" xfId="184"/>
    <cellStyle name="Moneda 5 2" xfId="718"/>
    <cellStyle name="Moneda 6" xfId="240"/>
    <cellStyle name="Moneda 7" xfId="247"/>
    <cellStyle name="Moneda 8" xfId="719"/>
    <cellStyle name="Moneda 9" xfId="720"/>
    <cellStyle name="montos" xfId="139"/>
    <cellStyle name="Neutral" xfId="850" builtinId="28" customBuiltin="1"/>
    <cellStyle name="Neutral 2" xfId="140"/>
    <cellStyle name="Normal" xfId="0" builtinId="0"/>
    <cellStyle name="Normal - Style1" xfId="141"/>
    <cellStyle name="Normal 10" xfId="142"/>
    <cellStyle name="Normal 10 2" xfId="721"/>
    <cellStyle name="Normal 10 2 2" xfId="722"/>
    <cellStyle name="Normal 10 2 2 2" xfId="723"/>
    <cellStyle name="Normal 10 3" xfId="724"/>
    <cellStyle name="Normal 11" xfId="143"/>
    <cellStyle name="Normal 11 2" xfId="725"/>
    <cellStyle name="Normal 11_A3" xfId="832"/>
    <cellStyle name="Normal 12" xfId="237"/>
    <cellStyle name="Normal 13" xfId="243"/>
    <cellStyle name="Normal 14" xfId="245"/>
    <cellStyle name="Normal 15" xfId="726"/>
    <cellStyle name="Normal 16" xfId="727"/>
    <cellStyle name="Normal 17" xfId="728"/>
    <cellStyle name="Normal 18" xfId="729"/>
    <cellStyle name="Normal 19" xfId="730"/>
    <cellStyle name="Normal 19 2" xfId="731"/>
    <cellStyle name="Normal 2" xfId="40"/>
    <cellStyle name="Normal 2 2" xfId="144"/>
    <cellStyle name="Normal 2 2 2" xfId="732"/>
    <cellStyle name="Normal 2 3" xfId="145"/>
    <cellStyle name="Normal 2 4" xfId="188"/>
    <cellStyle name="Normal 2 4 2" xfId="840"/>
    <cellStyle name="Normal 2 5" xfId="242"/>
    <cellStyle name="Normal 2_A3" xfId="833"/>
    <cellStyle name="Normal 20" xfId="733"/>
    <cellStyle name="Normal 21" xfId="734"/>
    <cellStyle name="Normal 22" xfId="735"/>
    <cellStyle name="Normal 23" xfId="736"/>
    <cellStyle name="Normal 24" xfId="737"/>
    <cellStyle name="Normal 25" xfId="738"/>
    <cellStyle name="Normal 25 2" xfId="739"/>
    <cellStyle name="Normal 25 2 2" xfId="740"/>
    <cellStyle name="Normal 25 2 2 2" xfId="741"/>
    <cellStyle name="Normal 26" xfId="742"/>
    <cellStyle name="Normal 27" xfId="743"/>
    <cellStyle name="Normal 28" xfId="744"/>
    <cellStyle name="Normal 29" xfId="745"/>
    <cellStyle name="Normal 3" xfId="49"/>
    <cellStyle name="Normal 3 2" xfId="146"/>
    <cellStyle name="Normal 3 3" xfId="182"/>
    <cellStyle name="Normal 3 3 2" xfId="183"/>
    <cellStyle name="Normal 3 3_A3" xfId="835"/>
    <cellStyle name="Normal 3 4" xfId="230"/>
    <cellStyle name="Normal 3 5" xfId="746"/>
    <cellStyle name="Normal 3_A3" xfId="834"/>
    <cellStyle name="Normal 30" xfId="747"/>
    <cellStyle name="Normal 31" xfId="748"/>
    <cellStyle name="Normal 32" xfId="248"/>
    <cellStyle name="Normal 33" xfId="749"/>
    <cellStyle name="Normal 34" xfId="750"/>
    <cellStyle name="Normal 35" xfId="751"/>
    <cellStyle name="Normal 36" xfId="752"/>
    <cellStyle name="Normal 36 2" xfId="753"/>
    <cellStyle name="Normal 37" xfId="754"/>
    <cellStyle name="Normal 38" xfId="755"/>
    <cellStyle name="Normal 39" xfId="756"/>
    <cellStyle name="Normal 4" xfId="50"/>
    <cellStyle name="Normal 4 2" xfId="231"/>
    <cellStyle name="Normal 4 3" xfId="757"/>
    <cellStyle name="Normal 4_A3" xfId="836"/>
    <cellStyle name="Normal 40" xfId="758"/>
    <cellStyle name="Normal 41" xfId="759"/>
    <cellStyle name="Normal 42" xfId="760"/>
    <cellStyle name="Normal 42 2" xfId="761"/>
    <cellStyle name="Normal 43" xfId="762"/>
    <cellStyle name="Normal 44" xfId="763"/>
    <cellStyle name="Normal 45" xfId="764"/>
    <cellStyle name="Normal 46" xfId="765"/>
    <cellStyle name="Normal 47" xfId="766"/>
    <cellStyle name="Normal 48" xfId="767"/>
    <cellStyle name="Normal 49" xfId="768"/>
    <cellStyle name="Normal 5" xfId="51"/>
    <cellStyle name="Normal 5 2" xfId="147"/>
    <cellStyle name="Normal 5 3" xfId="232"/>
    <cellStyle name="Normal 50" xfId="769"/>
    <cellStyle name="Normal 51" xfId="185"/>
    <cellStyle name="Normal 52" xfId="770"/>
    <cellStyle name="Normal 53" xfId="771"/>
    <cellStyle name="Normal 54" xfId="186"/>
    <cellStyle name="Normal 55" xfId="772"/>
    <cellStyle name="Normal 56" xfId="773"/>
    <cellStyle name="Normal 57" xfId="774"/>
    <cellStyle name="Normal 58" xfId="775"/>
    <cellStyle name="Normal 59" xfId="776"/>
    <cellStyle name="Normal 6" xfId="148"/>
    <cellStyle name="Normal 6 2" xfId="149"/>
    <cellStyle name="Normal 6 3" xfId="777"/>
    <cellStyle name="Normal 60" xfId="778"/>
    <cellStyle name="Normal 61" xfId="883"/>
    <cellStyle name="Normal 62" xfId="884"/>
    <cellStyle name="Normal 66" xfId="779"/>
    <cellStyle name="Normal 7" xfId="150"/>
    <cellStyle name="Normal 7 2" xfId="151"/>
    <cellStyle name="Normal 7 2 2" xfId="780"/>
    <cellStyle name="Normal 7 2 2 2" xfId="781"/>
    <cellStyle name="Normal 7 2 3" xfId="782"/>
    <cellStyle name="Normal 7 3" xfId="152"/>
    <cellStyle name="Normal 7 4" xfId="783"/>
    <cellStyle name="Normal 8" xfId="153"/>
    <cellStyle name="Normal 8 2" xfId="784"/>
    <cellStyle name="Normal 9" xfId="154"/>
    <cellStyle name="Normal 9 2" xfId="785"/>
    <cellStyle name="Normal_Bal, Utl, Fluj y anex" xfId="41"/>
    <cellStyle name="Normale 2" xfId="786"/>
    <cellStyle name="Normale_EC_Ricerca" xfId="42"/>
    <cellStyle name="Notas 10" xfId="787"/>
    <cellStyle name="Notas 11" xfId="155"/>
    <cellStyle name="Notas 11 2" xfId="841"/>
    <cellStyle name="Notas 12" xfId="788"/>
    <cellStyle name="Notas 13" xfId="789"/>
    <cellStyle name="Notas 14" xfId="790"/>
    <cellStyle name="Notas 15" xfId="791"/>
    <cellStyle name="Notas 16" xfId="792"/>
    <cellStyle name="Notas 17" xfId="793"/>
    <cellStyle name="Notas 18" xfId="794"/>
    <cellStyle name="Notas 19" xfId="795"/>
    <cellStyle name="Notas 2" xfId="156"/>
    <cellStyle name="Notas 2 2" xfId="796"/>
    <cellStyle name="Notas 20" xfId="797"/>
    <cellStyle name="Notas 21" xfId="798"/>
    <cellStyle name="Notas 22" xfId="799"/>
    <cellStyle name="Notas 23" xfId="800"/>
    <cellStyle name="Notas 24" xfId="801"/>
    <cellStyle name="Notas 25" xfId="802"/>
    <cellStyle name="Notas 26" xfId="803"/>
    <cellStyle name="Notas 27" xfId="804"/>
    <cellStyle name="Notas 28" xfId="805"/>
    <cellStyle name="Notas 29" xfId="806"/>
    <cellStyle name="Notas 3" xfId="157"/>
    <cellStyle name="Notas 3 2" xfId="807"/>
    <cellStyle name="Notas 30" xfId="808"/>
    <cellStyle name="Notas 31" xfId="809"/>
    <cellStyle name="Notas 32" xfId="810"/>
    <cellStyle name="Notas 33" xfId="811"/>
    <cellStyle name="Notas 34" xfId="812"/>
    <cellStyle name="Notas 35" xfId="813"/>
    <cellStyle name="Notas 36" xfId="814"/>
    <cellStyle name="Notas 37" xfId="815"/>
    <cellStyle name="Notas 38" xfId="816"/>
    <cellStyle name="Notas 39" xfId="885"/>
    <cellStyle name="Notas 4" xfId="158"/>
    <cellStyle name="Notas 5" xfId="159"/>
    <cellStyle name="Notas 6" xfId="160"/>
    <cellStyle name="Notas 7" xfId="817"/>
    <cellStyle name="Notas 8" xfId="818"/>
    <cellStyle name="Notas 9" xfId="819"/>
    <cellStyle name="Note" xfId="43"/>
    <cellStyle name="Note 2" xfId="233"/>
    <cellStyle name="numero" xfId="161"/>
    <cellStyle name="Output" xfId="44"/>
    <cellStyle name="Output 2" xfId="234"/>
    <cellStyle name="Percent %" xfId="162"/>
    <cellStyle name="Percent % Long Underline" xfId="163"/>
    <cellStyle name="Percent %_Worksheet in  US Financial Statements Ref. Workbook - Single Co" xfId="164"/>
    <cellStyle name="Percent (0)" xfId="165"/>
    <cellStyle name="Percent [2]" xfId="166"/>
    <cellStyle name="Percent 0.0%" xfId="167"/>
    <cellStyle name="Percent 0.0% Long Underline" xfId="168"/>
    <cellStyle name="Percent 0.00%" xfId="169"/>
    <cellStyle name="Percent 0.00% Long Underline" xfId="170"/>
    <cellStyle name="Percent 0.000%" xfId="171"/>
    <cellStyle name="Percent 0.000% Long Underline" xfId="172"/>
    <cellStyle name="Percent_activos comprados 1999" xfId="45"/>
    <cellStyle name="Porcentaje 2" xfId="173"/>
    <cellStyle name="Porcentaje 2 2" xfId="820"/>
    <cellStyle name="Porcentaje 2 3" xfId="821"/>
    <cellStyle name="Porcentaje 3" xfId="174"/>
    <cellStyle name="Porcentaje 3 2" xfId="842"/>
    <cellStyle name="Porcentaje 4" xfId="239"/>
    <cellStyle name="Porcentual 2" xfId="175"/>
    <cellStyle name="Porcentual 2 2" xfId="176"/>
    <cellStyle name="Porcentual 2 3" xfId="241"/>
    <cellStyle name="Porcentual 2_Libro261" xfId="177"/>
    <cellStyle name="Porcentual 3" xfId="178"/>
    <cellStyle name="Porcentual 4" xfId="179"/>
    <cellStyle name="Porcentual 4 2" xfId="180"/>
    <cellStyle name="Salida" xfId="852" builtinId="21" customBuiltin="1"/>
    <cellStyle name="Salida 2" xfId="822"/>
    <cellStyle name="Texto de advertencia" xfId="856" builtinId="11" customBuiltin="1"/>
    <cellStyle name="Texto de advertencia 2" xfId="823"/>
    <cellStyle name="Texto explicativo" xfId="857" builtinId="53" customBuiltin="1"/>
    <cellStyle name="Texto explicativo 2" xfId="824"/>
    <cellStyle name="Tickmark" xfId="181"/>
    <cellStyle name="Title" xfId="46"/>
    <cellStyle name="Title 2" xfId="235"/>
    <cellStyle name="Título" xfId="843" builtinId="15" customBuiltin="1"/>
    <cellStyle name="Título 1 2" xfId="825"/>
    <cellStyle name="Título 2" xfId="845" builtinId="17" customBuiltin="1"/>
    <cellStyle name="Título 2 2" xfId="826"/>
    <cellStyle name="Título 3" xfId="846" builtinId="18" customBuiltin="1"/>
    <cellStyle name="Título 3 2" xfId="827"/>
    <cellStyle name="Título 4" xfId="828"/>
    <cellStyle name="Total" xfId="858" builtinId="25" customBuiltin="1"/>
    <cellStyle name="Total 2" xfId="829"/>
    <cellStyle name="Valuta (0)_ SLIDE " xfId="830"/>
    <cellStyle name="Warning Text" xfId="47"/>
    <cellStyle name="Warning Text 2" xfId="23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files/FILE%20LAGEO/2018/CARPETA%20EF%20FORMATO%20AUDITADO/Est%20Resultado%20Formato%20auditado%20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73"/>
  <sheetViews>
    <sheetView showGridLines="0" topLeftCell="A59" zoomScaleNormal="100" workbookViewId="0">
      <selection activeCell="L18" sqref="L18"/>
    </sheetView>
  </sheetViews>
  <sheetFormatPr baseColWidth="10" defaultColWidth="10.7109375" defaultRowHeight="13.7" customHeight="1"/>
  <cols>
    <col min="1" max="1" width="1.28515625" style="3" customWidth="1"/>
    <col min="2" max="2" width="2.28515625" style="3" customWidth="1"/>
    <col min="3" max="3" width="2" style="3" customWidth="1"/>
    <col min="4" max="4" width="1.7109375" style="3" customWidth="1"/>
    <col min="5" max="5" width="1.5703125" style="3" customWidth="1"/>
    <col min="6" max="6" width="1.7109375" style="3" customWidth="1"/>
    <col min="7" max="7" width="1.42578125" style="3" customWidth="1"/>
    <col min="8" max="8" width="56.42578125" style="3" customWidth="1"/>
    <col min="9" max="9" width="5.42578125" style="9" customWidth="1"/>
    <col min="10" max="10" width="3.7109375" style="5" customWidth="1"/>
    <col min="11" max="11" width="13.42578125" style="19" customWidth="1"/>
    <col min="12" max="12" width="4" style="3" customWidth="1"/>
    <col min="13" max="13" width="13.42578125" style="7" customWidth="1"/>
    <col min="14" max="14" width="4.140625" style="3" customWidth="1"/>
    <col min="15" max="16384" width="10.7109375" style="3"/>
  </cols>
  <sheetData>
    <row r="1" spans="1:14" ht="15" customHeight="1">
      <c r="A1" s="2"/>
      <c r="L1" s="6"/>
      <c r="N1" s="4"/>
    </row>
    <row r="2" spans="1:14" ht="15" customHeight="1">
      <c r="B2" s="8"/>
      <c r="C2" s="8"/>
      <c r="D2" s="8"/>
      <c r="E2" s="8"/>
      <c r="F2" s="8"/>
      <c r="G2" s="8"/>
    </row>
    <row r="3" spans="1:14" ht="15" customHeight="1">
      <c r="A3" s="3" t="s">
        <v>49</v>
      </c>
      <c r="B3" s="8"/>
      <c r="C3" s="8"/>
      <c r="D3" s="8"/>
      <c r="E3" s="8"/>
      <c r="F3" s="8"/>
      <c r="G3" s="8"/>
    </row>
    <row r="4" spans="1:14" ht="15" customHeight="1">
      <c r="A4" s="1" t="s">
        <v>0</v>
      </c>
      <c r="I4" s="47"/>
      <c r="J4" s="48"/>
      <c r="K4" s="50"/>
    </row>
    <row r="5" spans="1:14" ht="15" customHeight="1">
      <c r="A5" s="10" t="s">
        <v>28</v>
      </c>
      <c r="I5" s="47"/>
      <c r="J5" s="48"/>
      <c r="K5" s="50"/>
    </row>
    <row r="6" spans="1:14" ht="5.0999999999999996" customHeight="1">
      <c r="A6" s="8"/>
      <c r="I6" s="47"/>
      <c r="J6" s="48"/>
      <c r="K6" s="50"/>
    </row>
    <row r="7" spans="1:14" ht="15" customHeight="1">
      <c r="A7" s="1" t="s">
        <v>52</v>
      </c>
      <c r="B7" s="8"/>
      <c r="C7" s="8"/>
      <c r="D7" s="8"/>
      <c r="E7" s="8"/>
      <c r="F7" s="8"/>
      <c r="G7" s="8"/>
      <c r="H7" s="8"/>
      <c r="I7" s="47"/>
      <c r="J7" s="48"/>
      <c r="K7" s="66"/>
    </row>
    <row r="8" spans="1:14" ht="5.0999999999999996" customHeight="1">
      <c r="A8" s="1"/>
      <c r="B8" s="8"/>
      <c r="C8" s="8"/>
      <c r="D8" s="8"/>
      <c r="E8" s="8"/>
      <c r="F8" s="8"/>
      <c r="G8" s="8"/>
      <c r="H8" s="8"/>
      <c r="I8" s="47"/>
      <c r="J8" s="48"/>
      <c r="K8" s="66"/>
    </row>
    <row r="9" spans="1:14" ht="15" customHeight="1">
      <c r="A9" s="8" t="s">
        <v>1</v>
      </c>
      <c r="B9" s="8"/>
      <c r="C9" s="8"/>
      <c r="D9" s="8"/>
      <c r="E9" s="8"/>
      <c r="F9" s="8"/>
      <c r="G9" s="8"/>
      <c r="H9" s="8"/>
      <c r="I9" s="47"/>
      <c r="J9" s="48"/>
      <c r="K9" s="67"/>
    </row>
    <row r="10" spans="1:14" ht="15" customHeight="1" thickBot="1"/>
    <row r="11" spans="1:14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20"/>
      <c r="K11" s="21"/>
    </row>
    <row r="12" spans="1:14" ht="13.7" customHeight="1">
      <c r="I12" s="15"/>
      <c r="J12" s="15"/>
      <c r="K12" s="59">
        <v>2018</v>
      </c>
    </row>
    <row r="13" spans="1:14" ht="13.7" customHeight="1">
      <c r="A13" s="22" t="s">
        <v>2</v>
      </c>
      <c r="I13" s="15"/>
      <c r="J13" s="15"/>
      <c r="K13" s="49" t="s">
        <v>29</v>
      </c>
    </row>
    <row r="14" spans="1:14" s="13" customFormat="1" ht="13.7" customHeight="1">
      <c r="A14" s="23" t="s">
        <v>21</v>
      </c>
      <c r="I14" s="16"/>
      <c r="J14" s="16"/>
      <c r="K14" s="24"/>
      <c r="L14" s="3"/>
      <c r="M14" s="7"/>
      <c r="N14" s="3"/>
    </row>
    <row r="15" spans="1:14" ht="13.7" customHeight="1">
      <c r="A15" s="26"/>
      <c r="B15" s="27" t="s">
        <v>30</v>
      </c>
      <c r="C15" s="27"/>
      <c r="D15" s="27"/>
      <c r="E15" s="27"/>
      <c r="F15" s="27"/>
      <c r="G15" s="27"/>
      <c r="H15" s="27"/>
      <c r="I15" s="28"/>
      <c r="J15" s="28"/>
      <c r="K15" s="19">
        <v>26601913.700000003</v>
      </c>
    </row>
    <row r="16" spans="1:14" ht="13.7" customHeight="1">
      <c r="A16" s="51"/>
      <c r="B16" s="52" t="s">
        <v>18</v>
      </c>
      <c r="C16" s="52"/>
      <c r="D16" s="52"/>
      <c r="E16" s="52"/>
      <c r="F16" s="52"/>
      <c r="G16" s="52"/>
      <c r="H16" s="52"/>
      <c r="I16" s="53"/>
      <c r="J16" s="53"/>
      <c r="K16" s="19">
        <v>20203236.400000002</v>
      </c>
    </row>
    <row r="17" spans="1:17" ht="13.7" customHeight="1">
      <c r="A17" s="51"/>
      <c r="B17" s="52" t="s">
        <v>19</v>
      </c>
      <c r="C17" s="52"/>
      <c r="D17" s="52"/>
      <c r="E17" s="52"/>
      <c r="F17" s="52"/>
      <c r="G17" s="52"/>
      <c r="H17" s="52"/>
      <c r="I17" s="53"/>
      <c r="J17" s="53"/>
      <c r="K17" s="19">
        <v>6225908.7999999998</v>
      </c>
    </row>
    <row r="18" spans="1:17" ht="13.7" customHeight="1">
      <c r="A18" s="51"/>
      <c r="B18" s="78" t="s">
        <v>31</v>
      </c>
      <c r="C18" s="78"/>
      <c r="D18" s="78"/>
      <c r="E18" s="78"/>
      <c r="F18" s="78"/>
      <c r="G18" s="78"/>
      <c r="H18" s="78"/>
      <c r="I18" s="53"/>
      <c r="J18" s="53"/>
      <c r="K18" s="19">
        <v>23107819.800000001</v>
      </c>
    </row>
    <row r="19" spans="1:17" ht="13.7" customHeight="1">
      <c r="A19" s="51"/>
      <c r="B19" s="52" t="s">
        <v>17</v>
      </c>
      <c r="C19" s="52"/>
      <c r="D19" s="52"/>
      <c r="E19" s="52"/>
      <c r="F19" s="52"/>
      <c r="G19" s="52"/>
      <c r="H19" s="52"/>
      <c r="I19" s="53"/>
      <c r="J19" s="53"/>
      <c r="K19" s="19">
        <v>2036415.5</v>
      </c>
    </row>
    <row r="20" spans="1:17" ht="13.7" customHeight="1">
      <c r="A20" s="26"/>
      <c r="B20" s="52" t="s">
        <v>32</v>
      </c>
      <c r="C20" s="52"/>
      <c r="D20" s="52"/>
      <c r="E20" s="52"/>
      <c r="F20" s="52"/>
      <c r="G20" s="52"/>
      <c r="H20" s="52"/>
      <c r="I20" s="53"/>
      <c r="J20" s="53"/>
      <c r="K20" s="61">
        <v>10337206</v>
      </c>
    </row>
    <row r="21" spans="1:17" ht="13.7" customHeight="1">
      <c r="A21" s="26"/>
      <c r="B21" s="52" t="s">
        <v>3</v>
      </c>
      <c r="C21" s="52"/>
      <c r="D21" s="52"/>
      <c r="E21" s="52"/>
      <c r="F21" s="52"/>
      <c r="G21" s="52"/>
      <c r="H21" s="52"/>
      <c r="I21" s="55"/>
      <c r="J21" s="55"/>
      <c r="K21" s="58">
        <v>3327067.4</v>
      </c>
    </row>
    <row r="22" spans="1:17" ht="13.7" customHeight="1">
      <c r="A22" s="79" t="s">
        <v>22</v>
      </c>
      <c r="B22" s="79"/>
      <c r="C22" s="79"/>
      <c r="D22" s="79"/>
      <c r="E22" s="79"/>
      <c r="F22" s="79"/>
      <c r="G22" s="79"/>
      <c r="H22" s="79"/>
      <c r="I22" s="5"/>
      <c r="K22" s="45">
        <f>SUM(K15:K21)</f>
        <v>91839567.600000009</v>
      </c>
    </row>
    <row r="23" spans="1:17" ht="9.9499999999999993" customHeight="1">
      <c r="A23" s="31"/>
      <c r="I23" s="5"/>
      <c r="K23" s="39"/>
    </row>
    <row r="24" spans="1:17" s="31" customFormat="1" ht="13.7" customHeight="1">
      <c r="A24" s="31" t="s">
        <v>20</v>
      </c>
      <c r="I24" s="33"/>
      <c r="J24" s="33"/>
      <c r="K24" s="30"/>
      <c r="L24" s="3"/>
      <c r="M24" s="7"/>
      <c r="N24" s="3"/>
    </row>
    <row r="25" spans="1:17" s="31" customFormat="1" ht="13.7" customHeight="1">
      <c r="A25" s="3"/>
      <c r="B25" s="27" t="s">
        <v>41</v>
      </c>
      <c r="C25" s="34"/>
      <c r="D25" s="34"/>
      <c r="E25" s="34"/>
      <c r="F25" s="34"/>
      <c r="G25" s="34"/>
      <c r="H25" s="34"/>
      <c r="I25" s="35"/>
      <c r="J25" s="36"/>
      <c r="K25" s="45">
        <v>389721268.10000002</v>
      </c>
      <c r="L25" s="3"/>
      <c r="M25" s="7"/>
      <c r="N25" s="3"/>
    </row>
    <row r="26" spans="1:17" s="31" customFormat="1" ht="13.7" customHeight="1">
      <c r="A26" s="3"/>
      <c r="B26" s="27" t="s">
        <v>15</v>
      </c>
      <c r="C26" s="34"/>
      <c r="D26" s="34"/>
      <c r="E26" s="34"/>
      <c r="F26" s="34"/>
      <c r="G26" s="34"/>
      <c r="H26" s="34"/>
      <c r="I26" s="35"/>
      <c r="J26" s="36"/>
      <c r="K26" s="45">
        <v>2974779</v>
      </c>
      <c r="L26" s="3"/>
      <c r="M26" s="7"/>
      <c r="N26" s="3"/>
    </row>
    <row r="27" spans="1:17" s="31" customFormat="1" ht="13.7" customHeight="1">
      <c r="A27" s="3"/>
      <c r="B27" s="27" t="s">
        <v>48</v>
      </c>
      <c r="C27" s="34"/>
      <c r="D27" s="34"/>
      <c r="E27" s="34"/>
      <c r="F27" s="34"/>
      <c r="G27" s="34"/>
      <c r="H27" s="34"/>
      <c r="I27" s="35"/>
      <c r="J27" s="36"/>
      <c r="K27" s="45">
        <v>43055058.399999999</v>
      </c>
      <c r="L27" s="3"/>
      <c r="M27" s="7"/>
      <c r="N27" s="3"/>
    </row>
    <row r="28" spans="1:17" s="31" customFormat="1" ht="13.7" customHeight="1">
      <c r="A28" s="26"/>
      <c r="B28" s="27" t="s">
        <v>32</v>
      </c>
      <c r="C28" s="27"/>
      <c r="D28" s="27"/>
      <c r="E28" s="27"/>
      <c r="F28" s="27"/>
      <c r="G28" s="27"/>
      <c r="H28" s="27"/>
      <c r="I28" s="29"/>
      <c r="J28" s="29"/>
      <c r="K28" s="45">
        <v>10666075</v>
      </c>
      <c r="L28" s="3"/>
      <c r="M28" s="7"/>
      <c r="N28" s="3"/>
      <c r="P28" s="68"/>
    </row>
    <row r="29" spans="1:17" ht="13.7" customHeight="1">
      <c r="A29" s="8"/>
      <c r="B29" s="27" t="s">
        <v>47</v>
      </c>
      <c r="C29" s="27"/>
      <c r="D29" s="27"/>
      <c r="E29" s="27"/>
      <c r="F29" s="27"/>
      <c r="G29" s="27"/>
      <c r="H29" s="27"/>
      <c r="I29" s="35"/>
      <c r="J29" s="35"/>
      <c r="K29" s="45">
        <v>28883485.5</v>
      </c>
      <c r="P29" s="68"/>
      <c r="Q29" s="19"/>
    </row>
    <row r="30" spans="1:17" ht="13.7" customHeight="1">
      <c r="A30" s="8"/>
      <c r="B30" s="27" t="s">
        <v>45</v>
      </c>
      <c r="C30" s="27"/>
      <c r="D30" s="27"/>
      <c r="E30" s="27"/>
      <c r="F30" s="27"/>
      <c r="G30" s="27"/>
      <c r="H30" s="27"/>
      <c r="I30" s="35"/>
      <c r="J30" s="35"/>
      <c r="K30" s="45">
        <v>218099198.59999999</v>
      </c>
      <c r="P30" s="19"/>
    </row>
    <row r="31" spans="1:17" ht="13.7" hidden="1" customHeight="1">
      <c r="A31" s="8"/>
      <c r="B31" s="27" t="s">
        <v>14</v>
      </c>
      <c r="C31" s="27"/>
      <c r="D31" s="27"/>
      <c r="E31" s="27"/>
      <c r="F31" s="27"/>
      <c r="G31" s="27"/>
      <c r="H31" s="27"/>
      <c r="I31" s="35"/>
      <c r="J31" s="35"/>
      <c r="K31" s="45"/>
    </row>
    <row r="32" spans="1:17" ht="13.7" customHeight="1">
      <c r="A32" s="8"/>
      <c r="B32" s="27" t="s">
        <v>33</v>
      </c>
      <c r="C32" s="27"/>
      <c r="D32" s="27"/>
      <c r="E32" s="27"/>
      <c r="F32" s="27"/>
      <c r="G32" s="27"/>
      <c r="H32" s="27"/>
      <c r="I32" s="35"/>
      <c r="J32" s="35"/>
      <c r="K32" s="44">
        <v>2219607.4700000002</v>
      </c>
    </row>
    <row r="33" spans="1:11" ht="13.7" customHeight="1">
      <c r="A33" s="79" t="s">
        <v>34</v>
      </c>
      <c r="B33" s="79"/>
      <c r="C33" s="79"/>
      <c r="D33" s="79"/>
      <c r="E33" s="79"/>
      <c r="F33" s="79"/>
      <c r="G33" s="79"/>
      <c r="H33" s="79"/>
      <c r="I33" s="5"/>
      <c r="K33" s="54">
        <f>SUM(K25:K32)</f>
        <v>695619472.07000005</v>
      </c>
    </row>
    <row r="34" spans="1:11" ht="13.7" customHeight="1" thickBot="1">
      <c r="A34" s="79" t="s">
        <v>35</v>
      </c>
      <c r="B34" s="79"/>
      <c r="C34" s="79"/>
      <c r="D34" s="79"/>
      <c r="E34" s="79"/>
      <c r="F34" s="79"/>
      <c r="G34" s="79"/>
      <c r="H34" s="79"/>
      <c r="I34" s="5"/>
      <c r="K34" s="46">
        <f>+K22+K33</f>
        <v>787459039.67000008</v>
      </c>
    </row>
    <row r="35" spans="1:11" ht="9.9499999999999993" customHeight="1" thickTop="1">
      <c r="A35" s="31"/>
      <c r="I35" s="5"/>
      <c r="K35" s="25"/>
    </row>
    <row r="36" spans="1:11" ht="13.7" customHeight="1">
      <c r="A36" s="14" t="s">
        <v>4</v>
      </c>
      <c r="I36" s="5"/>
      <c r="K36" s="38"/>
    </row>
    <row r="37" spans="1:11" ht="13.7" customHeight="1">
      <c r="A37" s="31" t="s">
        <v>26</v>
      </c>
      <c r="I37" s="5"/>
      <c r="K37" s="32"/>
    </row>
    <row r="38" spans="1:11" ht="13.7" customHeight="1">
      <c r="B38" s="27" t="s">
        <v>5</v>
      </c>
      <c r="C38" s="27"/>
      <c r="D38" s="27"/>
      <c r="E38" s="27"/>
      <c r="F38" s="27"/>
      <c r="G38" s="27"/>
      <c r="H38" s="27"/>
      <c r="I38" s="35"/>
      <c r="J38" s="35"/>
      <c r="K38" s="45">
        <v>943134.79999999993</v>
      </c>
    </row>
    <row r="39" spans="1:11" ht="13.7" customHeight="1">
      <c r="B39" s="27" t="s">
        <v>44</v>
      </c>
      <c r="C39" s="52"/>
      <c r="D39" s="52"/>
      <c r="E39" s="52"/>
      <c r="F39" s="52"/>
      <c r="G39" s="52"/>
      <c r="H39" s="52"/>
      <c r="I39" s="57"/>
      <c r="J39" s="57"/>
      <c r="K39" s="64">
        <v>0</v>
      </c>
    </row>
    <row r="40" spans="1:11" ht="13.7" customHeight="1">
      <c r="A40" s="26"/>
      <c r="B40" s="27" t="s">
        <v>6</v>
      </c>
      <c r="C40" s="52"/>
      <c r="D40" s="52"/>
      <c r="E40" s="52"/>
      <c r="F40" s="52"/>
      <c r="G40" s="52"/>
      <c r="H40" s="52"/>
      <c r="I40" s="57"/>
      <c r="J40" s="57"/>
      <c r="K40" s="54">
        <v>21639003</v>
      </c>
    </row>
    <row r="41" spans="1:11" ht="13.7" customHeight="1">
      <c r="A41" s="26"/>
      <c r="B41" s="27" t="s">
        <v>46</v>
      </c>
      <c r="C41" s="27"/>
      <c r="D41" s="27"/>
      <c r="E41" s="27"/>
      <c r="F41" s="27"/>
      <c r="G41" s="27"/>
      <c r="H41" s="27"/>
      <c r="I41" s="35"/>
      <c r="J41" s="35"/>
      <c r="K41" s="54">
        <v>1378079.2000000002</v>
      </c>
    </row>
    <row r="42" spans="1:11" ht="13.7" customHeight="1">
      <c r="A42" s="26"/>
      <c r="B42" s="27" t="s">
        <v>38</v>
      </c>
      <c r="C42" s="27"/>
      <c r="D42" s="27"/>
      <c r="E42" s="27"/>
      <c r="F42" s="27"/>
      <c r="G42" s="27"/>
      <c r="H42" s="27"/>
      <c r="I42" s="35"/>
      <c r="J42" s="35"/>
      <c r="K42" s="45">
        <v>21090088</v>
      </c>
    </row>
    <row r="43" spans="1:11" ht="13.7" customHeight="1">
      <c r="A43" s="26"/>
      <c r="B43" s="27" t="s">
        <v>42</v>
      </c>
      <c r="C43" s="27"/>
      <c r="D43" s="27"/>
      <c r="E43" s="27"/>
      <c r="F43" s="27"/>
      <c r="G43" s="27"/>
      <c r="H43" s="27"/>
      <c r="I43" s="35"/>
      <c r="J43" s="35"/>
      <c r="K43" s="45">
        <v>11596222</v>
      </c>
    </row>
    <row r="44" spans="1:11" ht="13.7" customHeight="1">
      <c r="A44" s="26"/>
      <c r="B44" s="27" t="s">
        <v>50</v>
      </c>
      <c r="C44" s="27"/>
      <c r="D44" s="27"/>
      <c r="E44" s="27"/>
      <c r="F44" s="27"/>
      <c r="G44" s="27"/>
      <c r="H44" s="27"/>
      <c r="I44" s="35"/>
      <c r="J44" s="35"/>
      <c r="K44" s="45">
        <v>1000000</v>
      </c>
    </row>
    <row r="45" spans="1:11" ht="13.7" customHeight="1">
      <c r="A45" s="26"/>
      <c r="B45" s="27" t="s">
        <v>23</v>
      </c>
      <c r="C45" s="27"/>
      <c r="D45" s="27"/>
      <c r="E45" s="27"/>
      <c r="F45" s="27"/>
      <c r="G45" s="27"/>
      <c r="H45" s="27"/>
      <c r="I45" s="35"/>
      <c r="J45" s="35"/>
      <c r="K45" s="56">
        <v>5969759</v>
      </c>
    </row>
    <row r="46" spans="1:11" ht="13.7" customHeight="1">
      <c r="A46" s="79" t="s">
        <v>7</v>
      </c>
      <c r="B46" s="79"/>
      <c r="C46" s="79"/>
      <c r="D46" s="79"/>
      <c r="E46" s="79"/>
      <c r="F46" s="79"/>
      <c r="G46" s="79"/>
      <c r="H46" s="79"/>
      <c r="I46" s="5"/>
      <c r="K46" s="54">
        <f>SUM(K38:K45)</f>
        <v>63616286</v>
      </c>
    </row>
    <row r="47" spans="1:11" ht="9.9499999999999993" customHeight="1">
      <c r="A47" s="31"/>
      <c r="I47" s="5"/>
      <c r="K47" s="39"/>
    </row>
    <row r="48" spans="1:11" ht="13.7" customHeight="1">
      <c r="A48" s="31" t="s">
        <v>27</v>
      </c>
      <c r="I48" s="5"/>
      <c r="K48" s="32"/>
    </row>
    <row r="49" spans="1:11" ht="13.7" customHeight="1">
      <c r="B49" s="27" t="s">
        <v>16</v>
      </c>
      <c r="C49" s="27"/>
      <c r="D49" s="27"/>
      <c r="E49" s="27"/>
      <c r="F49" s="27"/>
      <c r="G49" s="27"/>
      <c r="H49" s="27"/>
      <c r="I49" s="35"/>
      <c r="J49" s="35"/>
      <c r="K49" s="45">
        <v>3313395.7</v>
      </c>
    </row>
    <row r="50" spans="1:11" ht="13.7" customHeight="1">
      <c r="B50" s="27" t="s">
        <v>43</v>
      </c>
      <c r="C50" s="27"/>
      <c r="D50" s="27"/>
      <c r="E50" s="27"/>
      <c r="F50" s="27"/>
      <c r="G50" s="27"/>
      <c r="H50" s="27"/>
      <c r="I50" s="35"/>
      <c r="J50" s="35"/>
      <c r="K50" s="45">
        <v>236163523</v>
      </c>
    </row>
    <row r="51" spans="1:11" ht="13.7" customHeight="1">
      <c r="B51" s="27" t="s">
        <v>24</v>
      </c>
      <c r="C51" s="27"/>
      <c r="D51" s="27"/>
      <c r="E51" s="27"/>
      <c r="F51" s="27"/>
      <c r="G51" s="27"/>
      <c r="H51" s="27"/>
      <c r="I51" s="35"/>
      <c r="J51" s="35"/>
      <c r="K51" s="45">
        <v>7496341.2999999998</v>
      </c>
    </row>
    <row r="52" spans="1:11" ht="13.7" customHeight="1">
      <c r="B52" s="27" t="s">
        <v>6</v>
      </c>
      <c r="C52" s="27"/>
      <c r="D52" s="27"/>
      <c r="E52" s="27"/>
      <c r="F52" s="27"/>
      <c r="G52" s="27"/>
      <c r="H52" s="27"/>
      <c r="I52" s="35"/>
      <c r="J52" s="35"/>
      <c r="K52" s="64">
        <v>0</v>
      </c>
    </row>
    <row r="53" spans="1:11" ht="13.7" customHeight="1">
      <c r="B53" s="27" t="s">
        <v>38</v>
      </c>
      <c r="C53" s="27"/>
      <c r="D53" s="27"/>
      <c r="E53" s="27"/>
      <c r="F53" s="27"/>
      <c r="G53" s="27"/>
      <c r="H53" s="27"/>
      <c r="I53" s="35"/>
      <c r="J53" s="35"/>
      <c r="K53" s="64">
        <v>0</v>
      </c>
    </row>
    <row r="54" spans="1:11" ht="13.7" customHeight="1">
      <c r="B54" s="52" t="s">
        <v>36</v>
      </c>
      <c r="C54" s="52"/>
      <c r="D54" s="52"/>
      <c r="E54" s="52"/>
      <c r="F54" s="52"/>
      <c r="G54" s="52"/>
      <c r="H54" s="52"/>
      <c r="I54" s="57"/>
      <c r="J54" s="57"/>
      <c r="K54" s="65">
        <v>0</v>
      </c>
    </row>
    <row r="55" spans="1:11" ht="13.7" customHeight="1">
      <c r="A55" s="79" t="s">
        <v>8</v>
      </c>
      <c r="B55" s="79"/>
      <c r="C55" s="79"/>
      <c r="D55" s="79"/>
      <c r="E55" s="79"/>
      <c r="F55" s="79"/>
      <c r="G55" s="79"/>
      <c r="H55" s="79"/>
      <c r="I55" s="5"/>
      <c r="K55" s="45">
        <f>SUM(K49:K54)</f>
        <v>246973260</v>
      </c>
    </row>
    <row r="56" spans="1:11" ht="5.0999999999999996" customHeight="1">
      <c r="A56" s="1"/>
      <c r="B56" s="1"/>
      <c r="C56" s="1"/>
      <c r="D56" s="1"/>
      <c r="E56" s="1"/>
      <c r="F56" s="1"/>
      <c r="G56" s="1"/>
      <c r="H56" s="1"/>
      <c r="I56" s="5"/>
      <c r="K56" s="32"/>
    </row>
    <row r="57" spans="1:11" ht="13.7" customHeight="1">
      <c r="A57" s="79" t="s">
        <v>9</v>
      </c>
      <c r="B57" s="79"/>
      <c r="C57" s="79"/>
      <c r="D57" s="79"/>
      <c r="E57" s="79"/>
      <c r="F57" s="79"/>
      <c r="G57" s="79"/>
      <c r="H57" s="79"/>
      <c r="I57" s="5"/>
      <c r="K57" s="44">
        <f>+K46+K55</f>
        <v>310589546</v>
      </c>
    </row>
    <row r="58" spans="1:11" ht="9.9499999999999993" customHeight="1">
      <c r="A58" s="26"/>
      <c r="I58" s="5"/>
      <c r="K58" s="39"/>
    </row>
    <row r="59" spans="1:11" ht="13.7" customHeight="1">
      <c r="A59" s="40" t="s">
        <v>10</v>
      </c>
      <c r="I59" s="5"/>
      <c r="K59" s="25"/>
    </row>
    <row r="60" spans="1:11" ht="13.7" customHeight="1">
      <c r="B60" s="27" t="s">
        <v>51</v>
      </c>
      <c r="C60" s="27"/>
      <c r="D60" s="27"/>
      <c r="E60" s="27"/>
      <c r="F60" s="27"/>
      <c r="G60" s="27"/>
      <c r="H60" s="27"/>
      <c r="I60" s="35"/>
      <c r="J60" s="35"/>
      <c r="K60" s="37"/>
    </row>
    <row r="61" spans="1:11" ht="13.7" customHeight="1">
      <c r="A61" s="26"/>
      <c r="B61" s="27" t="s">
        <v>40</v>
      </c>
      <c r="C61" s="27"/>
      <c r="D61" s="27"/>
      <c r="E61" s="27"/>
      <c r="F61" s="27"/>
      <c r="G61" s="27"/>
      <c r="H61" s="27"/>
      <c r="I61" s="35"/>
      <c r="J61" s="35"/>
      <c r="K61" s="45">
        <v>370394930</v>
      </c>
    </row>
    <row r="62" spans="1:11" ht="13.7" customHeight="1">
      <c r="B62" s="27" t="s">
        <v>11</v>
      </c>
      <c r="C62" s="27"/>
      <c r="D62" s="27"/>
      <c r="E62" s="27"/>
      <c r="F62" s="27"/>
      <c r="G62" s="27"/>
      <c r="H62" s="27"/>
      <c r="I62" s="35"/>
      <c r="J62" s="35"/>
      <c r="K62" s="45">
        <v>63819768</v>
      </c>
    </row>
    <row r="63" spans="1:11" ht="13.7" customHeight="1">
      <c r="B63" s="27" t="s">
        <v>25</v>
      </c>
      <c r="C63" s="41"/>
      <c r="D63" s="27"/>
      <c r="E63" s="27"/>
      <c r="F63" s="27"/>
      <c r="G63" s="27"/>
      <c r="H63" s="27"/>
      <c r="I63" s="35"/>
      <c r="J63" s="35"/>
      <c r="K63" s="44">
        <v>42654796</v>
      </c>
    </row>
    <row r="64" spans="1:11" ht="13.7" customHeight="1">
      <c r="A64" s="79" t="s">
        <v>12</v>
      </c>
      <c r="B64" s="79"/>
      <c r="C64" s="79"/>
      <c r="D64" s="79"/>
      <c r="E64" s="79"/>
      <c r="F64" s="79"/>
      <c r="G64" s="79"/>
      <c r="H64" s="79"/>
      <c r="I64" s="5"/>
      <c r="K64" s="45">
        <f>SUM(K61:K63)</f>
        <v>476869494</v>
      </c>
    </row>
    <row r="65" spans="1:11" ht="13.7" customHeight="1" thickBot="1">
      <c r="A65" s="79" t="s">
        <v>37</v>
      </c>
      <c r="B65" s="79"/>
      <c r="C65" s="79"/>
      <c r="D65" s="79"/>
      <c r="E65" s="79"/>
      <c r="F65" s="79"/>
      <c r="G65" s="79"/>
      <c r="H65" s="79"/>
      <c r="I65" s="5"/>
      <c r="K65" s="62">
        <f>+K57+K64</f>
        <v>787459040</v>
      </c>
    </row>
    <row r="66" spans="1:11" ht="13.7" customHeight="1" thickTop="1">
      <c r="B66" s="3" t="s">
        <v>13</v>
      </c>
      <c r="H66" s="60"/>
      <c r="I66" s="42"/>
      <c r="J66" s="42"/>
      <c r="K66" s="63"/>
    </row>
    <row r="67" spans="1:11" ht="15" customHeight="1">
      <c r="I67" s="42"/>
      <c r="J67" s="42"/>
      <c r="K67" s="43"/>
    </row>
    <row r="68" spans="1:11" ht="14.1" customHeight="1">
      <c r="B68" s="17"/>
      <c r="C68" s="17"/>
      <c r="D68" s="17"/>
      <c r="E68" s="17"/>
      <c r="F68" s="17"/>
      <c r="G68" s="17"/>
      <c r="H68" s="69" t="s">
        <v>39</v>
      </c>
      <c r="I68" s="70"/>
      <c r="J68" s="71"/>
    </row>
    <row r="69" spans="1:11" ht="14.1" customHeight="1">
      <c r="B69" s="17"/>
      <c r="C69" s="17"/>
      <c r="D69" s="17"/>
      <c r="E69" s="17"/>
      <c r="F69" s="17"/>
      <c r="G69" s="17"/>
      <c r="H69" s="72"/>
      <c r="I69" s="73"/>
      <c r="J69" s="74"/>
    </row>
    <row r="70" spans="1:11" ht="14.1" customHeight="1">
      <c r="A70" s="18"/>
      <c r="B70" s="17"/>
      <c r="C70" s="17"/>
      <c r="D70" s="17"/>
      <c r="E70" s="17"/>
      <c r="F70" s="17"/>
      <c r="G70" s="17"/>
      <c r="H70" s="75"/>
      <c r="I70" s="76"/>
      <c r="J70" s="77"/>
    </row>
    <row r="71" spans="1:11" ht="15" customHeight="1" thickBot="1"/>
    <row r="72" spans="1:11" ht="15" customHeight="1" thickTop="1">
      <c r="A72" s="11"/>
      <c r="B72" s="11"/>
      <c r="C72" s="11"/>
      <c r="D72" s="11"/>
      <c r="E72" s="11"/>
      <c r="F72" s="11"/>
      <c r="G72" s="11"/>
      <c r="H72" s="11"/>
      <c r="I72" s="12"/>
      <c r="J72" s="20"/>
      <c r="K72" s="21"/>
    </row>
    <row r="73" spans="1:11" ht="15" customHeight="1"/>
  </sheetData>
  <mergeCells count="10">
    <mergeCell ref="H68:J70"/>
    <mergeCell ref="B18:H18"/>
    <mergeCell ref="A64:H64"/>
    <mergeCell ref="A65:H65"/>
    <mergeCell ref="A57:H57"/>
    <mergeCell ref="A22:H22"/>
    <mergeCell ref="A33:H33"/>
    <mergeCell ref="A34:H34"/>
    <mergeCell ref="A46:H46"/>
    <mergeCell ref="A55:H55"/>
  </mergeCells>
  <phoneticPr fontId="14" type="noConversion"/>
  <printOptions horizontalCentered="1"/>
  <pageMargins left="0.39370078740157483" right="0.39370078740157483" top="0.59055118110236227" bottom="0.19685039370078741" header="0.39370078740157483" footer="0.78740157480314965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zoomScaleNormal="100" workbookViewId="0">
      <selection activeCell="L65" sqref="L65"/>
    </sheetView>
  </sheetViews>
  <sheetFormatPr baseColWidth="10" defaultColWidth="10.7109375" defaultRowHeight="15" customHeight="1"/>
  <cols>
    <col min="1" max="1" width="1.140625" style="3" customWidth="1"/>
    <col min="2" max="2" width="1.7109375" style="3" customWidth="1"/>
    <col min="3" max="3" width="2" style="3" customWidth="1"/>
    <col min="4" max="4" width="1.7109375" style="3" customWidth="1"/>
    <col min="5" max="5" width="1.42578125" style="3" customWidth="1"/>
    <col min="6" max="6" width="1.7109375" style="3" customWidth="1"/>
    <col min="7" max="7" width="1.42578125" style="3" customWidth="1"/>
    <col min="8" max="8" width="56.42578125" style="3" customWidth="1"/>
    <col min="9" max="9" width="3.7109375" style="9" customWidth="1"/>
    <col min="10" max="10" width="13.42578125" style="3" customWidth="1"/>
    <col min="11" max="11" width="4.7109375" style="3" customWidth="1"/>
    <col min="12" max="12" width="9.5703125" style="7" bestFit="1" customWidth="1"/>
    <col min="13" max="13" width="15.5703125" style="3" bestFit="1" customWidth="1"/>
    <col min="14" max="16384" width="10.7109375" style="3"/>
  </cols>
  <sheetData>
    <row r="1" spans="1:11" ht="15" customHeight="1">
      <c r="A1" s="2"/>
      <c r="I1" s="4"/>
      <c r="K1" s="6"/>
    </row>
    <row r="2" spans="1:11" ht="15" customHeight="1">
      <c r="A2" s="1"/>
      <c r="B2" s="8"/>
      <c r="C2" s="8"/>
      <c r="D2" s="8"/>
      <c r="E2" s="8"/>
      <c r="F2" s="8"/>
      <c r="G2" s="8"/>
      <c r="H2" s="8"/>
    </row>
    <row r="3" spans="1:11" ht="15" customHeight="1">
      <c r="A3" s="3" t="s">
        <v>49</v>
      </c>
      <c r="B3" s="8"/>
      <c r="C3" s="8"/>
      <c r="D3" s="8"/>
      <c r="E3" s="8"/>
      <c r="F3" s="8"/>
      <c r="G3" s="8"/>
      <c r="H3" s="8"/>
    </row>
    <row r="4" spans="1:11" ht="15" customHeight="1">
      <c r="A4" s="1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53</v>
      </c>
    </row>
    <row r="6" spans="1:11" ht="5.0999999999999996" customHeight="1">
      <c r="A6" s="8"/>
    </row>
    <row r="7" spans="1:11" ht="15" customHeight="1">
      <c r="A7" s="1" t="s">
        <v>54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1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</row>
    <row r="12" spans="1:11" ht="15" customHeight="1">
      <c r="A12" s="14"/>
      <c r="I12" s="15"/>
      <c r="J12" s="80">
        <v>2018</v>
      </c>
    </row>
    <row r="13" spans="1:11" ht="15" customHeight="1">
      <c r="A13" s="13" t="s">
        <v>55</v>
      </c>
      <c r="B13" s="13"/>
      <c r="C13" s="13"/>
      <c r="D13" s="13"/>
      <c r="E13" s="13"/>
      <c r="F13" s="13"/>
      <c r="G13" s="13"/>
      <c r="H13" s="13"/>
      <c r="I13" s="16"/>
      <c r="J13" s="49" t="s">
        <v>29</v>
      </c>
    </row>
    <row r="14" spans="1:11" ht="15" customHeight="1">
      <c r="B14" s="81" t="s">
        <v>56</v>
      </c>
      <c r="C14" s="13"/>
      <c r="D14" s="13"/>
      <c r="E14" s="13"/>
      <c r="F14" s="13"/>
      <c r="G14" s="13"/>
      <c r="H14" s="13"/>
      <c r="I14" s="16"/>
      <c r="J14" s="82">
        <v>27178225</v>
      </c>
    </row>
    <row r="15" spans="1:11" ht="15" customHeight="1">
      <c r="A15" s="3" t="s">
        <v>57</v>
      </c>
      <c r="B15" s="81"/>
      <c r="C15" s="13"/>
      <c r="D15" s="13"/>
      <c r="E15" s="13"/>
      <c r="F15" s="13"/>
      <c r="G15" s="13"/>
      <c r="H15" s="13"/>
      <c r="I15" s="16"/>
      <c r="J15" s="82"/>
    </row>
    <row r="16" spans="1:11" ht="15" customHeight="1">
      <c r="B16" s="81" t="s">
        <v>58</v>
      </c>
      <c r="C16" s="13"/>
      <c r="D16" s="13"/>
      <c r="E16" s="13"/>
      <c r="F16" s="13"/>
      <c r="G16" s="13"/>
      <c r="H16" s="13"/>
      <c r="I16" s="16"/>
      <c r="J16" s="83">
        <v>-8228638.9100000001</v>
      </c>
    </row>
    <row r="17" spans="1:10" ht="15" customHeight="1">
      <c r="A17" s="84"/>
      <c r="B17" s="84" t="s">
        <v>59</v>
      </c>
      <c r="D17" s="85"/>
      <c r="E17" s="84"/>
      <c r="F17" s="85"/>
      <c r="G17" s="85"/>
      <c r="I17" s="16"/>
      <c r="J17" s="86">
        <f>SUM(J14:J16)</f>
        <v>18949586.09</v>
      </c>
    </row>
    <row r="18" spans="1:10" ht="15" customHeight="1">
      <c r="A18" s="81"/>
      <c r="B18" s="87"/>
      <c r="C18" s="85"/>
      <c r="D18" s="85"/>
      <c r="E18" s="84"/>
      <c r="F18" s="85"/>
      <c r="G18" s="85"/>
      <c r="H18" s="85"/>
      <c r="I18" s="16"/>
      <c r="J18" s="88"/>
    </row>
    <row r="19" spans="1:10" ht="15" customHeight="1">
      <c r="A19" s="81" t="s">
        <v>60</v>
      </c>
      <c r="C19" s="13"/>
      <c r="D19" s="13"/>
      <c r="E19" s="13"/>
      <c r="F19" s="13"/>
      <c r="G19" s="13"/>
      <c r="H19" s="13"/>
      <c r="I19" s="16"/>
      <c r="J19" s="89">
        <v>-2984474.04</v>
      </c>
    </row>
    <row r="20" spans="1:10" ht="15" customHeight="1">
      <c r="A20" s="81" t="s">
        <v>61</v>
      </c>
      <c r="C20" s="13"/>
      <c r="D20" s="13"/>
      <c r="E20" s="13"/>
      <c r="F20" s="13"/>
      <c r="G20" s="13"/>
      <c r="H20" s="13"/>
      <c r="I20" s="16"/>
      <c r="J20" s="83">
        <v>-68447.7</v>
      </c>
    </row>
    <row r="21" spans="1:10" ht="15" hidden="1" customHeight="1">
      <c r="A21" s="81" t="s">
        <v>62</v>
      </c>
      <c r="C21" s="13"/>
      <c r="D21" s="13"/>
      <c r="E21" s="13"/>
      <c r="F21" s="13"/>
      <c r="G21" s="13"/>
      <c r="H21" s="13"/>
      <c r="I21" s="16"/>
      <c r="J21" s="83" t="e">
        <f>+(#REF!)*-1</f>
        <v>#REF!</v>
      </c>
    </row>
    <row r="22" spans="1:10" ht="16.5" customHeight="1">
      <c r="B22" s="81"/>
      <c r="C22" s="13"/>
      <c r="D22" s="13"/>
      <c r="E22" s="13"/>
      <c r="F22" s="13"/>
      <c r="G22" s="13"/>
      <c r="H22" s="13"/>
      <c r="I22" s="16"/>
      <c r="J22" s="89">
        <f>SUM(J19:J20)</f>
        <v>-3052921.74</v>
      </c>
    </row>
    <row r="23" spans="1:10" ht="15" customHeight="1">
      <c r="A23" s="84"/>
      <c r="B23" s="84" t="s">
        <v>63</v>
      </c>
      <c r="D23" s="85"/>
      <c r="E23" s="84"/>
      <c r="F23" s="85"/>
      <c r="G23" s="85"/>
      <c r="I23" s="16"/>
      <c r="J23" s="90">
        <f>SUM(J17:J20)</f>
        <v>15896664.350000001</v>
      </c>
    </row>
    <row r="24" spans="1:10" ht="5.0999999999999996" customHeight="1">
      <c r="A24" s="84"/>
      <c r="B24" s="87"/>
      <c r="D24" s="85"/>
      <c r="E24" s="84"/>
      <c r="F24" s="85"/>
      <c r="G24" s="85"/>
      <c r="H24" s="85"/>
      <c r="I24" s="16"/>
      <c r="J24" s="88"/>
    </row>
    <row r="25" spans="1:10" ht="15" customHeight="1">
      <c r="A25" s="81" t="s">
        <v>64</v>
      </c>
      <c r="B25" s="87"/>
      <c r="C25" s="85"/>
      <c r="D25" s="85"/>
      <c r="E25" s="84"/>
      <c r="F25" s="85"/>
      <c r="G25" s="85"/>
      <c r="H25" s="85"/>
      <c r="I25" s="16"/>
      <c r="J25" s="90">
        <v>664145.98</v>
      </c>
    </row>
    <row r="26" spans="1:10" ht="15" customHeight="1">
      <c r="A26" s="87" t="s">
        <v>65</v>
      </c>
      <c r="C26" s="85"/>
      <c r="D26" s="85"/>
      <c r="E26" s="85"/>
      <c r="F26" s="85"/>
      <c r="G26" s="85"/>
      <c r="H26" s="85"/>
      <c r="I26" s="16"/>
      <c r="J26" s="89">
        <v>-1843575</v>
      </c>
    </row>
    <row r="27" spans="1:10" ht="15" customHeight="1">
      <c r="A27" s="87" t="s">
        <v>66</v>
      </c>
      <c r="C27" s="85"/>
      <c r="D27" s="85"/>
      <c r="E27" s="85"/>
      <c r="F27" s="85"/>
      <c r="G27" s="85"/>
      <c r="H27" s="85"/>
      <c r="I27" s="16"/>
      <c r="J27" s="83">
        <v>-546308.91999999993</v>
      </c>
    </row>
    <row r="28" spans="1:10" ht="5.0999999999999996" customHeight="1">
      <c r="C28" s="85"/>
      <c r="D28" s="85"/>
      <c r="E28" s="85"/>
      <c r="F28" s="85"/>
      <c r="G28" s="85"/>
      <c r="H28" s="85"/>
      <c r="I28" s="16"/>
      <c r="J28" s="88"/>
    </row>
    <row r="29" spans="1:10" ht="15" customHeight="1">
      <c r="A29" s="84"/>
      <c r="B29" s="84" t="s">
        <v>67</v>
      </c>
      <c r="D29" s="85"/>
      <c r="E29" s="84"/>
      <c r="F29" s="85"/>
      <c r="G29" s="85"/>
      <c r="I29" s="16"/>
      <c r="J29" s="90">
        <f>SUM(J23:J27)</f>
        <v>14170926.410000002</v>
      </c>
    </row>
    <row r="30" spans="1:10" ht="5.0999999999999996" customHeight="1">
      <c r="A30" s="84"/>
      <c r="B30" s="87"/>
      <c r="D30" s="85"/>
      <c r="E30" s="84"/>
      <c r="F30" s="85"/>
      <c r="G30" s="85"/>
      <c r="H30" s="85"/>
      <c r="I30" s="16"/>
      <c r="J30" s="88"/>
    </row>
    <row r="31" spans="1:10" ht="15" customHeight="1">
      <c r="A31" s="85" t="s">
        <v>68</v>
      </c>
      <c r="B31" s="87"/>
      <c r="D31" s="85"/>
      <c r="E31" s="84"/>
      <c r="F31" s="85"/>
      <c r="G31" s="85"/>
      <c r="H31" s="85"/>
      <c r="I31" s="5"/>
      <c r="J31" s="89">
        <v>-3976176</v>
      </c>
    </row>
    <row r="32" spans="1:10" ht="15" customHeight="1">
      <c r="A32" s="85" t="s">
        <v>69</v>
      </c>
      <c r="B32" s="87"/>
      <c r="D32" s="85"/>
      <c r="E32" s="84"/>
      <c r="F32" s="85"/>
      <c r="G32" s="85"/>
      <c r="H32" s="85"/>
      <c r="I32" s="5"/>
      <c r="J32" s="89">
        <v>-414246</v>
      </c>
    </row>
    <row r="33" spans="1:10" ht="5.0999999999999996" customHeight="1">
      <c r="A33" s="85"/>
      <c r="B33" s="87"/>
      <c r="D33" s="85"/>
      <c r="E33" s="84"/>
      <c r="F33" s="85"/>
      <c r="G33" s="85"/>
      <c r="H33" s="85"/>
      <c r="I33" s="5"/>
      <c r="J33" s="92"/>
    </row>
    <row r="34" spans="1:10" ht="15" customHeight="1" thickBot="1">
      <c r="A34" s="84"/>
      <c r="B34" s="84" t="s">
        <v>70</v>
      </c>
      <c r="D34" s="85"/>
      <c r="E34" s="84"/>
      <c r="F34" s="85"/>
      <c r="G34" s="85"/>
      <c r="I34" s="5"/>
      <c r="J34" s="93">
        <f>SUM(J29:J32)</f>
        <v>9780504.410000002</v>
      </c>
    </row>
    <row r="35" spans="1:10" ht="15" customHeight="1" thickTop="1">
      <c r="A35" s="94"/>
      <c r="B35" s="95"/>
      <c r="C35" s="96"/>
      <c r="D35" s="96"/>
      <c r="E35" s="96"/>
      <c r="F35" s="97"/>
      <c r="G35" s="96"/>
      <c r="H35" s="96"/>
      <c r="I35" s="98"/>
      <c r="J35" s="99"/>
    </row>
    <row r="36" spans="1:10" ht="15" customHeight="1">
      <c r="A36" s="94"/>
      <c r="B36" s="95"/>
      <c r="C36" s="96"/>
      <c r="D36" s="96"/>
      <c r="E36" s="96"/>
      <c r="F36" s="97"/>
      <c r="G36" s="96"/>
      <c r="H36" s="96"/>
      <c r="I36" s="98"/>
      <c r="J36" s="100"/>
    </row>
    <row r="37" spans="1:10" ht="15" customHeight="1">
      <c r="A37" s="94"/>
      <c r="B37" s="95"/>
      <c r="C37" s="96"/>
      <c r="D37" s="96"/>
      <c r="E37" s="96"/>
      <c r="F37" s="97"/>
      <c r="G37" s="96"/>
      <c r="H37" s="96"/>
      <c r="I37" s="98"/>
      <c r="J37" s="100"/>
    </row>
    <row r="38" spans="1:10" ht="15" customHeight="1">
      <c r="A38" s="94"/>
      <c r="B38" s="95"/>
      <c r="C38" s="96"/>
      <c r="D38" s="96"/>
      <c r="E38" s="96"/>
      <c r="F38" s="97"/>
      <c r="G38" s="96"/>
      <c r="H38" s="96"/>
      <c r="I38" s="98"/>
      <c r="J38" s="100"/>
    </row>
    <row r="39" spans="1:10" ht="15" customHeight="1">
      <c r="A39" s="94"/>
      <c r="B39" s="95"/>
      <c r="C39" s="96"/>
      <c r="D39" s="96"/>
      <c r="E39" s="96"/>
      <c r="F39" s="97"/>
      <c r="G39" s="96"/>
      <c r="H39" s="96"/>
      <c r="I39" s="98"/>
      <c r="J39" s="100"/>
    </row>
    <row r="40" spans="1:10" ht="15" customHeight="1">
      <c r="A40" s="94"/>
      <c r="B40" s="95"/>
      <c r="C40" s="96"/>
      <c r="D40" s="96"/>
      <c r="E40" s="96"/>
      <c r="F40" s="97"/>
      <c r="G40" s="96"/>
      <c r="H40" s="96"/>
      <c r="I40" s="98"/>
      <c r="J40" s="100"/>
    </row>
    <row r="41" spans="1:10" ht="15" customHeight="1">
      <c r="A41" s="94"/>
      <c r="B41" s="95"/>
      <c r="C41" s="96"/>
      <c r="D41" s="96"/>
      <c r="E41" s="96"/>
      <c r="F41" s="97"/>
      <c r="G41" s="96"/>
      <c r="H41" s="96"/>
      <c r="I41" s="98"/>
      <c r="J41" s="100"/>
    </row>
    <row r="42" spans="1:10" ht="15" customHeight="1">
      <c r="A42" s="94"/>
      <c r="B42" s="95"/>
      <c r="C42" s="96"/>
      <c r="D42" s="96"/>
      <c r="E42" s="96"/>
      <c r="F42" s="97"/>
      <c r="G42" s="96"/>
      <c r="H42" s="96"/>
      <c r="I42" s="98"/>
      <c r="J42" s="100"/>
    </row>
    <row r="43" spans="1:10" ht="15" customHeight="1">
      <c r="A43" s="94"/>
      <c r="B43" s="95"/>
      <c r="C43" s="96"/>
      <c r="D43" s="96"/>
      <c r="E43" s="96"/>
      <c r="F43" s="97"/>
      <c r="G43" s="96"/>
      <c r="H43" s="96"/>
      <c r="I43" s="98"/>
      <c r="J43" s="100"/>
    </row>
    <row r="44" spans="1:10" ht="15" customHeight="1">
      <c r="A44" s="94"/>
      <c r="B44" s="95"/>
      <c r="C44" s="96"/>
      <c r="D44" s="96"/>
      <c r="E44" s="96"/>
      <c r="F44" s="97"/>
      <c r="G44" s="96"/>
      <c r="H44" s="96"/>
      <c r="I44" s="98"/>
      <c r="J44" s="100"/>
    </row>
    <row r="45" spans="1:10" ht="15" customHeight="1">
      <c r="A45" s="94"/>
      <c r="B45" s="95"/>
      <c r="C45" s="96"/>
      <c r="D45" s="96"/>
      <c r="E45" s="96"/>
      <c r="F45" s="97"/>
      <c r="G45" s="96"/>
      <c r="H45" s="96"/>
      <c r="I45" s="98"/>
      <c r="J45" s="100"/>
    </row>
    <row r="46" spans="1:10" ht="15" customHeight="1">
      <c r="A46" s="94"/>
      <c r="B46" s="95"/>
      <c r="C46" s="96"/>
      <c r="D46" s="96"/>
      <c r="E46" s="96"/>
      <c r="F46" s="97"/>
      <c r="G46" s="96"/>
      <c r="H46" s="96"/>
      <c r="I46" s="98"/>
      <c r="J46" s="100"/>
    </row>
    <row r="47" spans="1:10" ht="15" customHeight="1">
      <c r="A47" s="94"/>
      <c r="B47" s="95"/>
      <c r="C47" s="96"/>
      <c r="D47" s="96"/>
      <c r="E47" s="96"/>
      <c r="F47" s="97"/>
      <c r="G47" s="96"/>
      <c r="H47" s="96"/>
      <c r="I47" s="98"/>
      <c r="J47" s="100"/>
    </row>
    <row r="48" spans="1:10" ht="15" customHeight="1">
      <c r="A48" s="94"/>
      <c r="B48" s="95"/>
      <c r="C48" s="96"/>
      <c r="D48" s="96"/>
      <c r="E48" s="96"/>
      <c r="F48" s="97"/>
      <c r="G48" s="96"/>
      <c r="H48" s="96"/>
      <c r="I48" s="98"/>
      <c r="J48" s="100"/>
    </row>
    <row r="49" spans="1:13" ht="15" customHeight="1">
      <c r="A49" s="94"/>
      <c r="B49" s="95"/>
      <c r="C49" s="96"/>
      <c r="D49" s="96"/>
      <c r="E49" s="96"/>
      <c r="F49" s="97"/>
      <c r="G49" s="96"/>
      <c r="H49" s="96"/>
      <c r="I49" s="98"/>
      <c r="J49" s="100"/>
    </row>
    <row r="50" spans="1:13" ht="15" customHeight="1">
      <c r="A50" s="94"/>
      <c r="B50" s="95"/>
      <c r="C50" s="96"/>
      <c r="D50" s="96"/>
      <c r="E50" s="96"/>
      <c r="F50" s="97"/>
      <c r="G50" s="96"/>
      <c r="H50" s="96"/>
      <c r="I50" s="98"/>
      <c r="J50" s="100"/>
    </row>
    <row r="51" spans="1:13" ht="15" customHeight="1">
      <c r="A51" s="94"/>
      <c r="B51" s="95"/>
      <c r="C51" s="96"/>
      <c r="D51" s="96"/>
      <c r="E51" s="96"/>
      <c r="F51" s="97"/>
      <c r="G51" s="96"/>
      <c r="H51" s="96"/>
      <c r="I51" s="98"/>
      <c r="J51" s="100"/>
    </row>
    <row r="52" spans="1:13" ht="15" customHeight="1">
      <c r="A52" s="94"/>
      <c r="B52" s="95"/>
      <c r="C52" s="96"/>
      <c r="D52" s="96"/>
      <c r="E52" s="96"/>
      <c r="F52" s="97"/>
      <c r="G52" s="96"/>
      <c r="H52" s="96"/>
      <c r="I52" s="98"/>
      <c r="J52" s="100"/>
    </row>
    <row r="53" spans="1:13" ht="15" customHeight="1">
      <c r="A53" s="94"/>
      <c r="B53" s="95"/>
      <c r="C53" s="96"/>
      <c r="D53" s="96"/>
      <c r="E53" s="96"/>
      <c r="F53" s="97"/>
      <c r="G53" s="96"/>
      <c r="H53" s="96"/>
      <c r="I53" s="98"/>
      <c r="J53" s="100"/>
    </row>
    <row r="54" spans="1:13" ht="15" customHeight="1">
      <c r="A54" s="94"/>
      <c r="B54" s="95"/>
      <c r="C54" s="96"/>
      <c r="D54" s="96"/>
      <c r="E54" s="96"/>
      <c r="F54" s="97"/>
      <c r="G54" s="96"/>
      <c r="H54" s="96"/>
      <c r="I54" s="98"/>
      <c r="J54" s="101"/>
      <c r="K54" s="102"/>
      <c r="L54" s="103"/>
      <c r="M54" s="91"/>
    </row>
    <row r="55" spans="1:13" ht="15" customHeight="1">
      <c r="A55" s="104"/>
      <c r="B55" s="105"/>
      <c r="C55" s="38"/>
      <c r="D55" s="38"/>
      <c r="E55" s="38"/>
      <c r="F55" s="106"/>
      <c r="G55" s="38"/>
      <c r="H55" s="9"/>
      <c r="J55" s="107"/>
      <c r="K55" s="108"/>
      <c r="L55" s="109"/>
    </row>
    <row r="56" spans="1:13" ht="15" customHeight="1">
      <c r="A56" s="110"/>
      <c r="B56" s="105"/>
      <c r="C56" s="38"/>
      <c r="D56" s="38"/>
      <c r="E56" s="38"/>
      <c r="F56" s="106"/>
      <c r="G56" s="38"/>
      <c r="H56" s="95"/>
      <c r="I56" s="95"/>
      <c r="J56" s="95"/>
      <c r="K56" s="95"/>
      <c r="L56" s="95"/>
    </row>
    <row r="57" spans="1:13" ht="15" customHeight="1">
      <c r="A57" s="111"/>
      <c r="B57" s="112"/>
      <c r="C57" s="112"/>
      <c r="D57" s="112"/>
      <c r="E57" s="112"/>
      <c r="F57" s="112"/>
      <c r="G57" s="112"/>
      <c r="H57" s="95"/>
      <c r="I57" s="95"/>
      <c r="J57" s="95"/>
      <c r="K57" s="95"/>
      <c r="L57" s="95"/>
    </row>
    <row r="58" spans="1:13" ht="1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1:13" ht="15" customHeight="1">
      <c r="A59" s="95"/>
      <c r="B59" s="95"/>
      <c r="C59" s="95"/>
      <c r="D59" s="95"/>
      <c r="E59" s="95"/>
      <c r="F59" s="95"/>
      <c r="G59" s="113" t="s">
        <v>39</v>
      </c>
      <c r="H59" s="114"/>
      <c r="I59" s="115"/>
    </row>
    <row r="60" spans="1:13" ht="15" customHeight="1">
      <c r="A60" s="95"/>
      <c r="B60" s="95"/>
      <c r="C60" s="95"/>
      <c r="D60" s="95"/>
      <c r="E60" s="95"/>
      <c r="F60" s="95"/>
      <c r="G60" s="116"/>
      <c r="H60" s="117"/>
      <c r="I60" s="118"/>
    </row>
    <row r="61" spans="1:13" ht="15" customHeight="1">
      <c r="A61" s="95"/>
      <c r="B61" s="95"/>
      <c r="C61" s="95"/>
      <c r="D61" s="95"/>
      <c r="E61" s="95"/>
      <c r="F61" s="95"/>
      <c r="G61" s="119"/>
      <c r="H61" s="120"/>
      <c r="I61" s="121"/>
    </row>
    <row r="62" spans="1:13" ht="15" customHeight="1" thickBot="1">
      <c r="A62" s="122"/>
      <c r="B62" s="122"/>
      <c r="C62" s="122"/>
      <c r="D62" s="122"/>
      <c r="E62" s="122"/>
      <c r="F62" s="122"/>
      <c r="G62" s="122"/>
      <c r="H62" s="122"/>
      <c r="I62" s="123"/>
      <c r="J62" s="122"/>
    </row>
    <row r="63" spans="1:13" ht="15" customHeight="1" thickTop="1"/>
  </sheetData>
  <mergeCells count="1">
    <mergeCell ref="G59:I61"/>
  </mergeCells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2018-06-21T17:55:49Z</cp:lastPrinted>
  <dcterms:created xsi:type="dcterms:W3CDTF">2007-02-26T21:24:58Z</dcterms:created>
  <dcterms:modified xsi:type="dcterms:W3CDTF">2018-06-21T20:32:02Z</dcterms:modified>
</cp:coreProperties>
</file>