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julio2017\"/>
    </mc:Choice>
  </mc:AlternateContent>
  <bookViews>
    <workbookView xWindow="0" yWindow="0" windowWidth="20490" windowHeight="7230"/>
  </bookViews>
  <sheets>
    <sheet name="07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3" i="1" l="1"/>
  <c r="F18" i="1"/>
  <c r="F14" i="1"/>
  <c r="F26" i="1"/>
  <c r="F30" i="1"/>
  <c r="F34" i="1" s="1"/>
  <c r="F91" i="1"/>
  <c r="F83" i="1"/>
  <c r="F89" i="1" s="1"/>
  <c r="F95" i="1" s="1"/>
  <c r="F97" i="1" s="1"/>
  <c r="F77" i="1"/>
  <c r="F39" i="1" l="1"/>
  <c r="A7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<sst xmlns="http://schemas.openxmlformats.org/spreadsheetml/2006/main" count="72" uniqueCount="65">
  <si>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</si>
  <si>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</si>
  <si>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</si>
  <si>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</si>
  <si>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</si>
  <si>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</si>
  <si>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</si>
  <si>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</si>
  <si>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</si>
  <si>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</si>
  <si>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</si>
  <si>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</si>
  <si>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</si>
  <si>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</si>
  <si>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</si>
  <si>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</si>
  <si>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</si>
  <si>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</si>
  <si>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</si>
  <si>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</si>
  <si>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</si>
  <si>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</si>
  <si>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</si>
  <si>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</si>
  <si>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</si>
  <si>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</si>
  <si>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</si>
  <si>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</si>
  <si>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</si>
  <si>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</si>
  <si>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</si>
  <si>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</si>
  <si>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</si>
  <si>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</si>
  <si>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</si>
  <si>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</si>
  <si>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</si>
  <si>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</si>
  <si>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</si>
  <si>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</si>
  <si>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</si>
  <si>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</si>
  <si>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</si>
  <si>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</si>
  <si>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</si>
  <si>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</si>
  <si>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</si>
  <si>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</si>
  <si>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</si>
  <si>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</si>
  <si>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</si>
  <si>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</si>
  <si>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</si>
  <si>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</si>
  <si>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</si>
  <si>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</si>
  <si>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</si>
  <si>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</si>
  <si>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</si>
  <si>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</si>
  <si>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</si>
  <si>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</si>
  <si>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31 de julio de 2017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</si>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</sst>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abSelected="1" workbookViewId="0">
      <selection activeCell="F13" sqref="F1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50" t="s">
        <v>2</v>
      </c>
      <c r="B2" s="50"/>
      <c r="C2" s="50"/>
      <c r="D2" s="50"/>
      <c r="E2" s="50"/>
      <c r="F2" s="50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2" t="s">
        <v>5</v>
      </c>
      <c r="B3" s="52"/>
      <c r="C3" s="52"/>
      <c r="D3" s="52"/>
      <c r="E3" s="52"/>
      <c r="F3" s="52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50" t="s">
        <v>10</v>
      </c>
      <c r="B5" s="50"/>
      <c r="C5" s="50"/>
      <c r="D5" s="50"/>
      <c r="E5" s="50"/>
      <c r="F5" s="50"/>
      <c r="G5" s="7"/>
      <c r="H5" s="3"/>
      <c r="I5" s="3"/>
      <c r="J5" s="3"/>
      <c r="K5" s="4" t="s">
        <v>11</v>
      </c>
    </row>
    <row r="6" spans="1:12" s="4" customFormat="1" ht="17.25" customHeight="1">
      <c r="A6" s="52"/>
      <c r="B6" s="52"/>
      <c r="C6" s="52"/>
      <c r="D6" s="52"/>
      <c r="E6" s="52"/>
      <c r="F6" s="52"/>
      <c r="G6" s="7"/>
      <c r="H6" s="3"/>
      <c r="I6" s="3"/>
      <c r="J6" s="3"/>
      <c r="K6" s="4" t="s">
        <v>12</v>
      </c>
    </row>
    <row r="7" spans="1:12" s="4" customFormat="1" ht="17.25" customHeight="1">
      <c r="A7" s="52" t="str">
        <f>+K7</f>
        <v>Al 31 de julio de 2017</v>
      </c>
      <c r="B7" s="52"/>
      <c r="C7" s="52"/>
      <c r="D7" s="52"/>
      <c r="E7" s="52"/>
      <c r="F7" s="52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52" t="s">
        <v>15</v>
      </c>
      <c r="B9" s="52"/>
      <c r="C9" s="52"/>
      <c r="D9" s="52"/>
      <c r="E9" s="52"/>
      <c r="F9" s="52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f>SUM(F15:F16)</f>
        <v>38353.4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10220.5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28132.9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23</v>
      </c>
      <c r="D18" s="14"/>
      <c r="E18" s="14"/>
      <c r="F18" s="19">
        <f>+F19</f>
        <v>3179.9</v>
      </c>
      <c r="G18" s="7"/>
    </row>
    <row r="19" spans="1:11" ht="17.25" customHeight="1">
      <c r="B19" s="1" t="s">
        <v>24</v>
      </c>
      <c r="D19" s="14"/>
      <c r="E19" s="14"/>
      <c r="F19" s="17">
        <v>3179.9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25</v>
      </c>
      <c r="D21" s="14"/>
      <c r="E21" s="14"/>
      <c r="F21" s="17"/>
      <c r="G21" s="7"/>
    </row>
    <row r="22" spans="1:11" ht="17.25" customHeight="1">
      <c r="B22" s="1" t="s">
        <v>26</v>
      </c>
      <c r="D22" s="14"/>
      <c r="E22" s="14"/>
      <c r="F22" s="20">
        <v>539.1</v>
      </c>
      <c r="G22" s="7"/>
    </row>
    <row r="23" spans="1:11" ht="17.25" customHeight="1" thickBot="1">
      <c r="A23" s="13" t="s">
        <v>27</v>
      </c>
      <c r="D23" s="14"/>
      <c r="E23" s="14"/>
      <c r="F23" s="21">
        <f>+F14+F18+F22</f>
        <v>42072.4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28</v>
      </c>
      <c r="D25" s="14"/>
      <c r="E25" s="14"/>
      <c r="F25" s="17"/>
      <c r="G25" s="7"/>
    </row>
    <row r="26" spans="1:11" ht="17.25" customHeight="1">
      <c r="A26" s="13" t="s">
        <v>29</v>
      </c>
      <c r="D26" s="14"/>
      <c r="E26" s="14"/>
      <c r="F26" s="15">
        <f>+F27+F28</f>
        <v>34621.799999999996</v>
      </c>
      <c r="G26" s="16"/>
    </row>
    <row r="27" spans="1:11" ht="17.25" customHeight="1">
      <c r="A27" s="11"/>
      <c r="B27" s="1" t="s">
        <v>30</v>
      </c>
      <c r="D27" s="14"/>
      <c r="E27" s="14"/>
      <c r="F27" s="17">
        <v>34183.599999999999</v>
      </c>
      <c r="G27" s="7"/>
    </row>
    <row r="28" spans="1:11" s="4" customFormat="1" ht="17.25" customHeight="1">
      <c r="A28" s="11"/>
      <c r="B28" s="1" t="s">
        <v>31</v>
      </c>
      <c r="C28" s="1"/>
      <c r="D28" s="14"/>
      <c r="E28" s="14"/>
      <c r="F28" s="17">
        <v>438.2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32</v>
      </c>
      <c r="B30" s="1"/>
      <c r="C30" s="1"/>
      <c r="D30" s="14"/>
      <c r="E30" s="14"/>
      <c r="F30" s="19">
        <f>SUM(F31:F33)</f>
        <v>1410.6000000000001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33</v>
      </c>
      <c r="C31" s="1"/>
      <c r="D31" s="14"/>
      <c r="E31" s="14"/>
      <c r="F31" s="17">
        <v>1140.9000000000001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34</v>
      </c>
      <c r="C32" s="1"/>
      <c r="D32" s="14"/>
      <c r="E32" s="14"/>
      <c r="F32" s="17">
        <v>196.2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35</v>
      </c>
      <c r="C33" s="1"/>
      <c r="D33" s="14"/>
      <c r="E33" s="14"/>
      <c r="F33" s="20">
        <v>73.5</v>
      </c>
      <c r="G33" s="7"/>
      <c r="H33" s="3"/>
      <c r="I33" s="3"/>
      <c r="J33" s="3"/>
      <c r="K33" s="23"/>
    </row>
    <row r="34" spans="1:11" s="4" customFormat="1" ht="17.25" customHeight="1">
      <c r="A34" s="13" t="s">
        <v>36</v>
      </c>
      <c r="B34" s="1"/>
      <c r="C34" s="1"/>
      <c r="D34" s="14"/>
      <c r="E34" s="14"/>
      <c r="F34" s="19">
        <f>+F26+F30</f>
        <v>36032.399999999994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37</v>
      </c>
      <c r="D36" s="14"/>
      <c r="E36" s="14"/>
      <c r="F36" s="19">
        <f>SUM(F37:F38)</f>
        <v>6040</v>
      </c>
      <c r="G36" s="7"/>
      <c r="K36" s="25"/>
    </row>
    <row r="37" spans="1:11" ht="17.25" customHeight="1">
      <c r="B37" s="1" t="s">
        <v>38</v>
      </c>
      <c r="D37" s="14"/>
      <c r="E37" s="14"/>
      <c r="F37" s="17">
        <v>11000</v>
      </c>
      <c r="G37" s="7"/>
    </row>
    <row r="38" spans="1:11" ht="17.25" customHeight="1">
      <c r="B38" s="1" t="s">
        <v>39</v>
      </c>
      <c r="D38" s="14"/>
      <c r="E38" s="14"/>
      <c r="F38" s="17">
        <v>-4960</v>
      </c>
      <c r="G38" s="7"/>
    </row>
    <row r="39" spans="1:11" ht="17.25" customHeight="1" thickBot="1">
      <c r="A39" s="13" t="s">
        <v>40</v>
      </c>
      <c r="D39" s="14"/>
      <c r="E39" s="14"/>
      <c r="F39" s="26">
        <f>+F34+F36</f>
        <v>42072.399999999994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50" t="s">
        <v>2</v>
      </c>
      <c r="B65" s="50"/>
      <c r="C65" s="50"/>
      <c r="D65" s="50"/>
      <c r="E65" s="50"/>
      <c r="F65" s="50"/>
      <c r="G65" s="35"/>
      <c r="H65" s="3"/>
      <c r="I65" s="3"/>
      <c r="J65" s="3"/>
    </row>
    <row r="66" spans="1:11" s="4" customFormat="1" ht="17.25" customHeight="1">
      <c r="A66" s="51" t="s">
        <v>5</v>
      </c>
      <c r="B66" s="51"/>
      <c r="C66" s="51"/>
      <c r="D66" s="51"/>
      <c r="E66" s="51"/>
      <c r="F66" s="51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50" t="s">
        <v>45</v>
      </c>
      <c r="B68" s="50"/>
      <c r="C68" s="50"/>
      <c r="D68" s="50"/>
      <c r="E68" s="50"/>
      <c r="F68" s="50"/>
      <c r="G68" s="35"/>
      <c r="H68" s="3"/>
      <c r="I68" s="3"/>
      <c r="J68" s="3"/>
    </row>
    <row r="69" spans="1:11" s="4" customFormat="1" ht="17.25" customHeight="1">
      <c r="A69" s="51"/>
      <c r="B69" s="51"/>
      <c r="C69" s="51"/>
      <c r="D69" s="51"/>
      <c r="E69" s="51"/>
      <c r="F69" s="51"/>
      <c r="G69" s="36"/>
      <c r="H69" s="3"/>
      <c r="I69" s="3"/>
      <c r="J69" s="3"/>
    </row>
    <row r="70" spans="1:11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52" t="s">
        <v>46</v>
      </c>
      <c r="B72" s="52"/>
      <c r="C72" s="52"/>
      <c r="D72" s="52"/>
      <c r="E72" s="52"/>
      <c r="F72" s="52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47</v>
      </c>
      <c r="B77" s="38"/>
      <c r="C77" s="38"/>
      <c r="D77" s="9"/>
      <c r="E77" s="9"/>
      <c r="F77" s="39">
        <f>SUM(F78:F81)</f>
        <v>6249.2</v>
      </c>
      <c r="G77" s="40"/>
    </row>
    <row r="78" spans="1:11" ht="17.25" customHeight="1">
      <c r="A78" s="38"/>
      <c r="B78" s="38" t="s">
        <v>48</v>
      </c>
      <c r="C78" s="38"/>
      <c r="D78" s="9"/>
      <c r="E78" s="9"/>
      <c r="F78" s="17">
        <v>4800.5</v>
      </c>
      <c r="G78" s="41"/>
    </row>
    <row r="79" spans="1:11" ht="17.25" customHeight="1">
      <c r="A79" s="38"/>
      <c r="B79" s="38" t="s">
        <v>49</v>
      </c>
      <c r="C79" s="38"/>
      <c r="D79" s="9"/>
      <c r="E79" s="9"/>
      <c r="F79" s="17">
        <v>1349.5</v>
      </c>
      <c r="G79" s="41"/>
    </row>
    <row r="80" spans="1:11" ht="17.25" customHeight="1">
      <c r="A80" s="38"/>
      <c r="B80" s="38" t="s">
        <v>50</v>
      </c>
      <c r="C80" s="38"/>
      <c r="D80" s="9"/>
      <c r="E80" s="9"/>
      <c r="F80" s="17">
        <v>95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4.2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f>SUM(F84:F85)</f>
        <v>1043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932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111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2084.8000000000002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f>+F77-F83-F87</f>
        <v>3121.3999999999996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f>SUM(F92:F94)</f>
        <v>4189.2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2445.1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1288.9000000000001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455.2</v>
      </c>
      <c r="G94" s="41"/>
    </row>
    <row r="95" spans="1:7" ht="18.75" customHeight="1">
      <c r="A95" s="37" t="s">
        <v>60</v>
      </c>
      <c r="B95" s="38"/>
      <c r="C95" s="38"/>
      <c r="F95" s="20">
        <f>+F89-F91</f>
        <v>-1067.8000000000002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772</v>
      </c>
      <c r="G96" s="41"/>
    </row>
    <row r="97" spans="1:32" ht="18.75" customHeight="1" thickBot="1">
      <c r="A97" s="37" t="s">
        <v>63</v>
      </c>
      <c r="B97" s="38"/>
      <c r="C97" s="38"/>
      <c r="F97" s="47">
        <f>+F95+F96</f>
        <v>-295.80000000000018</v>
      </c>
      <c r="G97" s="48"/>
    </row>
    <row r="98" spans="1:32" ht="18.75" customHeight="1" thickTop="1">
      <c r="A98" s="37"/>
      <c r="B98" s="38"/>
      <c r="C98" s="38"/>
      <c r="F98" s="49"/>
      <c r="G98" s="48"/>
    </row>
    <row r="99" spans="1:32" ht="17.25" customHeight="1">
      <c r="A99" s="37"/>
      <c r="B99" s="38"/>
      <c r="C99" s="38"/>
      <c r="F99" s="17"/>
      <c r="G99" s="48"/>
    </row>
    <row r="100" spans="1:32" ht="17.25" customHeight="1" thickBot="1">
      <c r="A100" s="27"/>
      <c r="B100" s="28"/>
      <c r="C100" s="28"/>
      <c r="D100" s="28"/>
      <c r="E100" s="28"/>
      <c r="F100" s="29"/>
      <c r="G100" s="30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41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A108" s="1" t="s">
        <v>42</v>
      </c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43</v>
      </c>
      <c r="G115" s="7"/>
    </row>
    <row r="116" spans="1:7" ht="17.25" customHeight="1">
      <c r="A116" s="1" t="s">
        <v>44</v>
      </c>
      <c r="G116" s="7"/>
    </row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072017</vt:lpstr>
      <vt:lpstr>'072017'!Área_de_impresión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2017-12-27T22:48:30Z</cp:lastPrinted>
  <dcterms:created xsi:type="dcterms:W3CDTF">2017-12-27T21:33:31Z</dcterms:created>
  <dcterms:modified xsi:type="dcterms:W3CDTF">2018-02-27T02:48:45Z</dcterms:modified>
</cp:coreProperties>
</file>