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Enero2017\"/>
    </mc:Choice>
  </mc:AlternateContent>
  <bookViews>
    <workbookView xWindow="0" yWindow="0" windowWidth="20490" windowHeight="7230"/>
  </bookViews>
  <sheets>
    <sheet name="01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6" i="1"/>
  <c r="F34" i="1"/>
  <c r="F30" i="1"/>
  <c r="F26" i="1"/>
  <c r="F23" i="1"/>
  <c r="F18" i="1"/>
  <c r="F14" i="1"/>
  <c r="F97" i="1" l="1"/>
  <c r="F95" i="1"/>
  <c r="F91" i="1"/>
  <c r="F89" i="1"/>
  <c r="F83" i="1"/>
  <c r="F77" i="1"/>
  <c r="A7" i="1" l="1"/>
</calcChain>
</file>

<file path=xl/sharedStrings.xml><?xml version="1.0" encoding="utf-8"?>
<sst xmlns="http://schemas.openxmlformats.org/spreadsheetml/2006/main" count="72" uniqueCount="65">
  <si>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</si>
  <si>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</si>
  <si>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</si>
  <si>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</si>
  <si>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</si>
  <si>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</si>
  <si>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</si>
  <si>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</si>
  <si>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</si>
  <si>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</si>
  <si>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</si>
  <si>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</si>
  <si>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</si>
  <si>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</si>
  <si>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</si>
  <si>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</si>
  <si>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</si>
  <si>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</si>
  <si>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</si>
  <si>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</si>
  <si>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</si>
  <si>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</si>
  <si>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</si>
  <si>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</si>
  <si>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</si>
  <si>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</si>
  <si>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</si>
  <si>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</si>
  <si>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</si>
  <si>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</si>
  <si>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</si>
  <si>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</si>
  <si>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</si>
  <si>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</si>
  <si>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</si>
  <si>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</si>
  <si>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</si>
  <si>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</si>
  <si>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</si>
  <si>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</si>
  <si>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</si>
  <si>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</si>
  <si>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</si>
  <si>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</si>
  <si>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</si>
  <si>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</si>
  <si>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</si>
  <si>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Al 31 de enero de 2017</t>
  </si>
  <si>
    <t>Al 28 de febrero de 2017</t>
  </si>
  <si>
    <t>Al 31 de marzo de 2017</t>
  </si>
  <si>
    <t>Al 30 de abril de 2017</t>
  </si>
  <si>
    <t>Al 31 de mayo de 2017</t>
  </si>
  <si>
    <t>Al 30 de junio de 2017</t>
  </si>
  <si>
    <t>Al 31 de julio de 2017</t>
  </si>
  <si>
    <t>Al 31 de Agosto de 2017</t>
  </si>
  <si>
    <t>Al 30 septiembre de 2017</t>
  </si>
  <si>
    <t>Al 31 de octubre de 2017</t>
  </si>
  <si>
    <t>Al 30 de noviembre de 2017</t>
  </si>
  <si>
    <t>Al 31 de diciembre de 2017</t>
  </si>
  <si>
    <t>Por el período del 1 al 31 de enero de 2017</t>
  </si>
  <si>
    <t>Balance General (no auditado)</t>
  </si>
  <si>
    <t>Estado de Resultados (no auditado)</t>
  </si>
  <si>
    <t>Pérdida del período</t>
  </si>
  <si>
    <t>Utilidad antes de gastos de operación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</si>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</sst>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166" fontId="5" fillId="2" borderId="0" xfId="0" applyNumberFormat="1" applyFont="1" applyFill="1"/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workbookViewId="0">
      <selection activeCell="H2" sqref="H2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710937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48</v>
      </c>
      <c r="L2" s="4" t="s">
        <v>2</v>
      </c>
    </row>
    <row r="3" spans="1:12" s="4" customFormat="1" ht="17.25" customHeight="1">
      <c r="A3" s="50" t="s">
        <v>3</v>
      </c>
      <c r="B3" s="50"/>
      <c r="C3" s="50"/>
      <c r="D3" s="50"/>
      <c r="E3" s="50"/>
      <c r="F3" s="50"/>
      <c r="G3" s="5"/>
      <c r="H3" s="3"/>
      <c r="I3" s="3"/>
      <c r="J3" s="3"/>
      <c r="K3" s="4" t="s">
        <v>49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5</v>
      </c>
    </row>
    <row r="5" spans="1:12" s="4" customFormat="1" ht="17.25" customHeight="1">
      <c r="A5" s="48" t="s">
        <v>60</v>
      </c>
      <c r="B5" s="48"/>
      <c r="C5" s="48"/>
      <c r="D5" s="48"/>
      <c r="E5" s="48"/>
      <c r="F5" s="48"/>
      <c r="G5" s="7"/>
      <c r="H5" s="3"/>
      <c r="I5" s="3"/>
      <c r="J5" s="3"/>
      <c r="K5" s="4" t="s">
        <v>51</v>
      </c>
    </row>
    <row r="6" spans="1:12" s="4" customFormat="1" ht="17.25" customHeight="1">
      <c r="A6" s="50"/>
      <c r="B6" s="50"/>
      <c r="C6" s="50"/>
      <c r="D6" s="50"/>
      <c r="E6" s="50"/>
      <c r="F6" s="50"/>
      <c r="G6" s="7"/>
      <c r="H6" s="3"/>
      <c r="I6" s="3"/>
      <c r="J6" s="3"/>
      <c r="K6" s="4" t="s">
        <v>52</v>
      </c>
    </row>
    <row r="7" spans="1:12" s="4" customFormat="1" ht="17.25" customHeight="1">
      <c r="A7" s="50" t="str">
        <f>+K1</f>
        <v>Al 31 de enero de 2017</v>
      </c>
      <c r="B7" s="50"/>
      <c r="C7" s="50"/>
      <c r="D7" s="50"/>
      <c r="E7" s="50"/>
      <c r="F7" s="50"/>
      <c r="G7" s="7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54</v>
      </c>
    </row>
    <row r="9" spans="1:12" s="4" customFormat="1" ht="17.25" customHeight="1">
      <c r="A9" s="50" t="s">
        <v>6</v>
      </c>
      <c r="B9" s="50"/>
      <c r="C9" s="50"/>
      <c r="D9" s="50"/>
      <c r="E9" s="50"/>
      <c r="F9" s="50"/>
      <c r="G9" s="7"/>
      <c r="H9" s="3"/>
      <c r="I9" s="3"/>
      <c r="J9" s="3"/>
      <c r="K9" s="4" t="s">
        <v>55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58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15">
        <f>SUM(F15:F16)</f>
        <v>31300.100000000002</v>
      </c>
      <c r="G14" s="16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17">
        <v>8730.7000000000007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22569.4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10</v>
      </c>
      <c r="D18" s="14"/>
      <c r="E18" s="14"/>
      <c r="F18" s="19">
        <f>+F19</f>
        <v>3088.4</v>
      </c>
      <c r="G18" s="7"/>
    </row>
    <row r="19" spans="1:7" ht="17.25" customHeight="1">
      <c r="B19" s="1" t="s">
        <v>11</v>
      </c>
      <c r="D19" s="14"/>
      <c r="E19" s="14"/>
      <c r="F19" s="17">
        <v>3088.4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12</v>
      </c>
      <c r="D21" s="14"/>
      <c r="E21" s="14"/>
      <c r="F21" s="17"/>
      <c r="G21" s="7"/>
    </row>
    <row r="22" spans="1:7" ht="17.25" customHeight="1">
      <c r="B22" s="1" t="s">
        <v>13</v>
      </c>
      <c r="D22" s="14"/>
      <c r="E22" s="14"/>
      <c r="F22" s="20">
        <v>625.70000000000005</v>
      </c>
      <c r="G22" s="7"/>
    </row>
    <row r="23" spans="1:7" ht="17.25" customHeight="1" thickBot="1">
      <c r="A23" s="13" t="s">
        <v>14</v>
      </c>
      <c r="D23" s="14"/>
      <c r="E23" s="14"/>
      <c r="F23" s="21">
        <f>+F14+F18+F22</f>
        <v>35014.199999999997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15</v>
      </c>
      <c r="D25" s="14"/>
      <c r="E25" s="14"/>
      <c r="F25" s="17"/>
      <c r="G25" s="7"/>
    </row>
    <row r="26" spans="1:7" ht="17.25" customHeight="1">
      <c r="A26" s="13" t="s">
        <v>16</v>
      </c>
      <c r="D26" s="14"/>
      <c r="E26" s="14"/>
      <c r="F26" s="15">
        <f>SUM(F27:F28)</f>
        <v>28704.9</v>
      </c>
      <c r="G26" s="16"/>
    </row>
    <row r="27" spans="1:7" ht="17.25" customHeight="1">
      <c r="A27" s="11"/>
      <c r="B27" s="1" t="s">
        <v>17</v>
      </c>
      <c r="D27" s="14"/>
      <c r="E27" s="14"/>
      <c r="F27" s="17">
        <v>28473.200000000001</v>
      </c>
      <c r="G27" s="7"/>
    </row>
    <row r="28" spans="1:7" ht="17.25" customHeight="1">
      <c r="A28" s="11"/>
      <c r="B28" s="1" t="s">
        <v>18</v>
      </c>
      <c r="D28" s="14"/>
      <c r="E28" s="14"/>
      <c r="F28" s="17">
        <v>231.70000000000002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19</v>
      </c>
      <c r="D30" s="14"/>
      <c r="E30" s="14"/>
      <c r="F30" s="19">
        <f>SUM(F31:F33)</f>
        <v>1092.3</v>
      </c>
      <c r="G30" s="23"/>
    </row>
    <row r="31" spans="1:7" ht="17.25" customHeight="1">
      <c r="B31" s="1" t="s">
        <v>20</v>
      </c>
      <c r="D31" s="14"/>
      <c r="E31" s="14"/>
      <c r="F31" s="17">
        <v>992.9</v>
      </c>
      <c r="G31" s="7"/>
    </row>
    <row r="32" spans="1:7" ht="17.25" customHeight="1">
      <c r="B32" s="1" t="s">
        <v>21</v>
      </c>
      <c r="D32" s="14"/>
      <c r="E32" s="14"/>
      <c r="F32" s="17">
        <v>58.3</v>
      </c>
      <c r="G32" s="7"/>
    </row>
    <row r="33" spans="1:9" ht="17.25" customHeight="1">
      <c r="B33" s="1" t="s">
        <v>22</v>
      </c>
      <c r="D33" s="14"/>
      <c r="E33" s="14"/>
      <c r="F33" s="20">
        <v>41.1</v>
      </c>
      <c r="G33" s="7"/>
    </row>
    <row r="34" spans="1:9" ht="17.25" customHeight="1">
      <c r="A34" s="13" t="s">
        <v>23</v>
      </c>
      <c r="D34" s="14"/>
      <c r="E34" s="14"/>
      <c r="F34" s="19">
        <f>+F26+F30</f>
        <v>29797.200000000001</v>
      </c>
      <c r="G34" s="7"/>
    </row>
    <row r="35" spans="1:9" ht="17.25" customHeight="1">
      <c r="A35" s="13"/>
      <c r="D35" s="14"/>
      <c r="E35" s="14"/>
      <c r="F35" s="17"/>
      <c r="G35" s="7"/>
    </row>
    <row r="36" spans="1:9" ht="17.25" customHeight="1">
      <c r="A36" s="13" t="s">
        <v>24</v>
      </c>
      <c r="D36" s="14"/>
      <c r="E36" s="14"/>
      <c r="F36" s="19">
        <f>SUM(F37:F38)</f>
        <v>5217</v>
      </c>
      <c r="G36" s="7"/>
    </row>
    <row r="37" spans="1:9" ht="17.25" customHeight="1">
      <c r="B37" s="1" t="s">
        <v>25</v>
      </c>
      <c r="D37" s="14"/>
      <c r="E37" s="14"/>
      <c r="F37" s="17">
        <v>10000</v>
      </c>
      <c r="G37" s="7"/>
    </row>
    <row r="38" spans="1:9" ht="17.25" customHeight="1">
      <c r="B38" s="1" t="s">
        <v>26</v>
      </c>
      <c r="D38" s="14"/>
      <c r="E38" s="14"/>
      <c r="F38" s="17">
        <v>-4783</v>
      </c>
      <c r="G38" s="7"/>
      <c r="I38" s="51"/>
    </row>
    <row r="39" spans="1:9" ht="17.25" customHeight="1" thickBot="1">
      <c r="A39" s="13" t="s">
        <v>27</v>
      </c>
      <c r="D39" s="14"/>
      <c r="E39" s="14"/>
      <c r="F39" s="24">
        <f>+F34+F36</f>
        <v>35014.199999999997</v>
      </c>
      <c r="G39" s="7"/>
    </row>
    <row r="40" spans="1:9" ht="17.25" customHeight="1" thickTop="1">
      <c r="A40" s="13"/>
      <c r="D40" s="14"/>
      <c r="E40" s="14"/>
      <c r="F40" s="17"/>
      <c r="G40" s="17"/>
    </row>
    <row r="41" spans="1:9" ht="17.25" customHeight="1">
      <c r="A41" s="13"/>
      <c r="D41" s="14"/>
      <c r="E41" s="14"/>
      <c r="F41" s="17"/>
      <c r="G41" s="7"/>
    </row>
    <row r="42" spans="1:9" ht="17.25" customHeight="1" thickBot="1">
      <c r="A42" s="25"/>
      <c r="B42" s="26"/>
      <c r="C42" s="26"/>
      <c r="D42" s="26"/>
      <c r="E42" s="26"/>
      <c r="F42" s="27"/>
      <c r="G42" s="28"/>
    </row>
    <row r="43" spans="1:9" ht="17.25" customHeight="1">
      <c r="G43" s="7"/>
    </row>
    <row r="44" spans="1:9" ht="17.25" customHeight="1">
      <c r="G44" s="7"/>
    </row>
    <row r="45" spans="1:9" ht="17.25" customHeight="1">
      <c r="G45" s="7"/>
    </row>
    <row r="46" spans="1:9" ht="17.25" customHeight="1">
      <c r="G46" s="7"/>
    </row>
    <row r="47" spans="1:9" ht="17.25" customHeight="1">
      <c r="G47" s="7"/>
    </row>
    <row r="48" spans="1:9" ht="17.25" customHeight="1">
      <c r="G48" s="7"/>
    </row>
    <row r="49" spans="1:32" s="1" customFormat="1" ht="17.25" customHeight="1">
      <c r="A49" s="1" t="s">
        <v>28</v>
      </c>
      <c r="G49" s="7"/>
      <c r="I49" s="18"/>
      <c r="J49" s="18"/>
      <c r="K49" s="29"/>
      <c r="L49" s="29"/>
      <c r="M49" s="29"/>
      <c r="P49" s="17"/>
      <c r="Y49" s="18"/>
      <c r="Z49" s="18"/>
      <c r="AF49" s="17"/>
    </row>
    <row r="50" spans="1:32" s="1" customFormat="1" ht="17.25" customHeight="1">
      <c r="A50" s="1" t="s">
        <v>29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A56" s="30"/>
      <c r="B56" s="30"/>
      <c r="C56" s="30"/>
      <c r="D56" s="30"/>
      <c r="E56" s="30"/>
      <c r="F56" s="30"/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1" t="s">
        <v>30</v>
      </c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31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ht="17.25" customHeight="1">
      <c r="G59" s="7"/>
    </row>
    <row r="60" spans="1:32" s="31" customFormat="1" ht="17.25" customHeight="1">
      <c r="A60" s="18"/>
      <c r="B60" s="18"/>
      <c r="C60" s="18"/>
      <c r="D60" s="18"/>
      <c r="E60" s="18"/>
      <c r="F60" s="18"/>
      <c r="G60" s="7"/>
      <c r="K60" s="32"/>
      <c r="L60" s="32"/>
      <c r="M60" s="32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30"/>
      <c r="E63" s="30"/>
      <c r="F63" s="33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4"/>
      <c r="G64" s="7"/>
    </row>
    <row r="65" spans="1:7" ht="17.25" customHeight="1">
      <c r="A65" s="48" t="s">
        <v>1</v>
      </c>
      <c r="B65" s="48"/>
      <c r="C65" s="48"/>
      <c r="D65" s="48"/>
      <c r="E65" s="48"/>
      <c r="F65" s="48"/>
      <c r="G65" s="35"/>
    </row>
    <row r="66" spans="1:7" ht="17.25" customHeight="1">
      <c r="A66" s="49" t="s">
        <v>3</v>
      </c>
      <c r="B66" s="49"/>
      <c r="C66" s="49"/>
      <c r="D66" s="49"/>
      <c r="E66" s="49"/>
      <c r="F66" s="49"/>
      <c r="G66" s="36"/>
    </row>
    <row r="67" spans="1:7" ht="17.25" customHeight="1">
      <c r="A67" s="36"/>
      <c r="B67" s="36"/>
      <c r="C67" s="36"/>
      <c r="D67" s="36"/>
      <c r="E67" s="36"/>
      <c r="F67" s="36"/>
      <c r="G67" s="36"/>
    </row>
    <row r="68" spans="1:7" ht="17.25" customHeight="1">
      <c r="A68" s="48" t="s">
        <v>61</v>
      </c>
      <c r="B68" s="48"/>
      <c r="C68" s="48"/>
      <c r="D68" s="48"/>
      <c r="E68" s="48"/>
      <c r="F68" s="48"/>
      <c r="G68" s="35"/>
    </row>
    <row r="69" spans="1:7" ht="17.25" customHeight="1">
      <c r="A69" s="49"/>
      <c r="B69" s="49"/>
      <c r="C69" s="49"/>
      <c r="D69" s="49"/>
      <c r="E69" s="49"/>
      <c r="F69" s="49"/>
      <c r="G69" s="36"/>
    </row>
    <row r="70" spans="1:7" ht="17.25" customHeight="1">
      <c r="A70" s="6" t="s">
        <v>59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50" t="s">
        <v>32</v>
      </c>
      <c r="B72" s="50"/>
      <c r="C72" s="50"/>
      <c r="D72" s="50"/>
      <c r="E72" s="50"/>
      <c r="F72" s="50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2017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33</v>
      </c>
      <c r="D77" s="9"/>
      <c r="E77" s="9"/>
      <c r="F77" s="37">
        <f>SUM(F78:F81)</f>
        <v>815.9</v>
      </c>
      <c r="G77" s="38"/>
    </row>
    <row r="78" spans="1:7" ht="17.25" customHeight="1">
      <c r="B78" s="1" t="s">
        <v>34</v>
      </c>
      <c r="D78" s="9"/>
      <c r="E78" s="9"/>
      <c r="F78" s="17">
        <v>638</v>
      </c>
      <c r="G78" s="39"/>
    </row>
    <row r="79" spans="1:7" ht="17.25" customHeight="1">
      <c r="B79" s="1" t="s">
        <v>35</v>
      </c>
      <c r="D79" s="9"/>
      <c r="E79" s="9"/>
      <c r="F79" s="17">
        <v>164.8</v>
      </c>
      <c r="G79" s="39"/>
    </row>
    <row r="80" spans="1:7" ht="17.25" customHeight="1">
      <c r="B80" s="1" t="s">
        <v>36</v>
      </c>
      <c r="D80" s="9"/>
      <c r="E80" s="9"/>
      <c r="F80" s="17">
        <v>13</v>
      </c>
      <c r="G80" s="39"/>
    </row>
    <row r="81" spans="1:7" ht="17.25" customHeight="1">
      <c r="B81" s="1" t="s">
        <v>37</v>
      </c>
      <c r="D81" s="9"/>
      <c r="E81" s="9"/>
      <c r="F81" s="17">
        <v>0.1</v>
      </c>
      <c r="G81" s="39"/>
    </row>
    <row r="82" spans="1:7" ht="17.25" customHeight="1">
      <c r="D82" s="9"/>
      <c r="E82" s="9"/>
      <c r="F82" s="17"/>
      <c r="G82" s="39"/>
    </row>
    <row r="83" spans="1:7" ht="17.25" customHeight="1">
      <c r="A83" s="13" t="s">
        <v>38</v>
      </c>
      <c r="D83" s="9"/>
      <c r="E83" s="9"/>
      <c r="F83" s="40">
        <f>SUM(F84:F85)</f>
        <v>133.80000000000001</v>
      </c>
      <c r="G83" s="41"/>
    </row>
    <row r="84" spans="1:7" ht="17.25" customHeight="1">
      <c r="B84" s="1" t="s">
        <v>39</v>
      </c>
      <c r="D84" s="9"/>
      <c r="E84" s="9"/>
      <c r="F84" s="17">
        <v>121.7</v>
      </c>
      <c r="G84" s="39"/>
    </row>
    <row r="85" spans="1:7" ht="17.25" customHeight="1">
      <c r="B85" s="1" t="s">
        <v>37</v>
      </c>
      <c r="D85" s="9"/>
      <c r="E85" s="9"/>
      <c r="F85" s="17">
        <v>12.1</v>
      </c>
      <c r="G85" s="39"/>
    </row>
    <row r="86" spans="1:7" ht="17.25" customHeight="1">
      <c r="D86" s="9"/>
      <c r="E86" s="9"/>
      <c r="F86" s="17"/>
      <c r="G86" s="39"/>
    </row>
    <row r="87" spans="1:7" ht="17.25" customHeight="1">
      <c r="A87" s="13" t="s">
        <v>40</v>
      </c>
      <c r="D87" s="9"/>
      <c r="E87" s="9"/>
      <c r="F87" s="17">
        <v>242.6</v>
      </c>
      <c r="G87" s="39"/>
    </row>
    <row r="88" spans="1:7" ht="17.25" customHeight="1">
      <c r="A88" s="13"/>
      <c r="D88" s="9"/>
      <c r="E88" s="9"/>
      <c r="F88" s="17"/>
      <c r="G88" s="39"/>
    </row>
    <row r="89" spans="1:7" ht="17.25" customHeight="1">
      <c r="A89" s="13" t="s">
        <v>63</v>
      </c>
      <c r="D89" s="9"/>
      <c r="E89" s="9"/>
      <c r="F89" s="42">
        <f>+F77-F83-F87</f>
        <v>439.49999999999989</v>
      </c>
      <c r="G89" s="43"/>
    </row>
    <row r="90" spans="1:7" ht="17.25" customHeight="1">
      <c r="A90" s="13"/>
      <c r="D90" s="14"/>
      <c r="E90" s="14"/>
      <c r="F90" s="17"/>
      <c r="G90" s="39"/>
    </row>
    <row r="91" spans="1:7" ht="17.25" customHeight="1">
      <c r="A91" s="13" t="s">
        <v>41</v>
      </c>
      <c r="F91" s="20">
        <f>SUM(F92:F94)</f>
        <v>564.29999999999995</v>
      </c>
      <c r="G91" s="39"/>
    </row>
    <row r="92" spans="1:7" ht="17.25" customHeight="1">
      <c r="A92" s="13"/>
      <c r="B92" s="1" t="s">
        <v>42</v>
      </c>
      <c r="D92" s="14"/>
      <c r="F92" s="17">
        <v>314.39999999999998</v>
      </c>
      <c r="G92" s="39"/>
    </row>
    <row r="93" spans="1:7" ht="17.25" customHeight="1">
      <c r="B93" s="1" t="s">
        <v>43</v>
      </c>
      <c r="D93" s="14"/>
      <c r="E93" s="14"/>
      <c r="F93" s="17">
        <v>185.6</v>
      </c>
      <c r="G93" s="39"/>
    </row>
    <row r="94" spans="1:7" ht="17.25" customHeight="1">
      <c r="B94" s="1" t="s">
        <v>44</v>
      </c>
      <c r="D94" s="14"/>
      <c r="E94" s="14"/>
      <c r="F94" s="20">
        <v>64.3</v>
      </c>
      <c r="G94" s="39"/>
    </row>
    <row r="95" spans="1:7" ht="18.75" customHeight="1">
      <c r="A95" s="13" t="s">
        <v>45</v>
      </c>
      <c r="F95" s="20">
        <f>+F89-F91</f>
        <v>-124.80000000000007</v>
      </c>
      <c r="G95" s="44"/>
    </row>
    <row r="96" spans="1:7" ht="18.75" customHeight="1">
      <c r="A96" s="1" t="s">
        <v>46</v>
      </c>
      <c r="D96" s="14"/>
      <c r="E96" s="14"/>
      <c r="F96" s="20">
        <v>5.9</v>
      </c>
      <c r="G96" s="39"/>
    </row>
    <row r="97" spans="1:32" ht="18.75" customHeight="1" thickBot="1">
      <c r="A97" s="13" t="s">
        <v>62</v>
      </c>
      <c r="D97" s="14"/>
      <c r="E97" s="14"/>
      <c r="F97" s="45">
        <f>+F95+F96</f>
        <v>-118.90000000000006</v>
      </c>
      <c r="G97" s="46"/>
    </row>
    <row r="98" spans="1:32" ht="17.25" customHeight="1" thickTop="1">
      <c r="A98" s="13"/>
      <c r="F98" s="17"/>
      <c r="G98" s="47"/>
    </row>
    <row r="99" spans="1:32" ht="17.25" customHeight="1">
      <c r="A99" s="13"/>
      <c r="F99" s="17"/>
      <c r="G99" s="47"/>
    </row>
    <row r="100" spans="1:32" ht="17.25" customHeight="1" thickBot="1">
      <c r="A100" s="25"/>
      <c r="B100" s="26"/>
      <c r="C100" s="26"/>
      <c r="D100" s="26"/>
      <c r="E100" s="26"/>
      <c r="F100" s="27"/>
      <c r="G100" s="28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29"/>
      <c r="L103" s="29"/>
      <c r="M103" s="29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A107" s="1" t="s">
        <v>28</v>
      </c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29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0"/>
      <c r="B114" s="30"/>
      <c r="C114" s="30"/>
      <c r="D114" s="30"/>
      <c r="E114" s="30"/>
      <c r="F114" s="30"/>
      <c r="G114" s="7"/>
    </row>
    <row r="115" spans="1:7" ht="17.25" customHeight="1">
      <c r="A115" s="1" t="s">
        <v>30</v>
      </c>
      <c r="G115" s="7"/>
    </row>
    <row r="116" spans="1:7" ht="17.25" customHeight="1">
      <c r="A116" s="1" t="s">
        <v>31</v>
      </c>
      <c r="G116" s="7"/>
    </row>
    <row r="117" spans="1:7" ht="17.25" customHeight="1"/>
    <row r="118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012017</vt:lpstr>
      <vt:lpstr>'012017'!Área_de_impresión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2017-12-27T22:28:24Z</cp:lastPrinted>
  <dcterms:created xsi:type="dcterms:W3CDTF">2017-12-27T20:16:38Z</dcterms:created>
  <dcterms:modified xsi:type="dcterms:W3CDTF">2018-02-27T03:22:01Z</dcterms:modified>
</cp:coreProperties>
</file>