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Balance y Est. de Resul Enero17" sheetId="1" r:id="rId1"/>
  </sheets>
  <definedNames>
    <definedName name="_xlnm.Print_Area" localSheetId="0">'Balance y Est. de Resul Enero17'!$A$1:$H$101</definedName>
  </definedNames>
  <calcPr calcId="145621"/>
</workbook>
</file>

<file path=xl/calcChain.xml><?xml version="1.0" encoding="utf-8"?>
<calcChain xmlns="http://schemas.openxmlformats.org/spreadsheetml/2006/main">
  <c r="F82" i="1" l="1"/>
  <c r="F75" i="1"/>
  <c r="F84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<sst xmlns="http://schemas.openxmlformats.org/spreadsheetml/2006/main" count="78" uniqueCount="68">
  <si>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</si>
  <si>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</si>
  <si>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</si>
  <si>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</si>
  <si>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</si>
  <si>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</si>
  <si>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</si>
  <si>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</si>
  <si>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</si>
  <si>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</si>
  <si>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</si>
  <si>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</si>
  <si>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</si>
  <si>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</si>
  <si>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</si>
  <si>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</si>
  <si>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</si>
  <si>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</si>
  <si>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</si>
  <si>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</si>
  <si>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</si>
  <si>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Reportos y Otras Operaciones bursátiles</t>
  </si>
  <si>
    <t>Titulos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</si>
  <si>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</si>
  <si>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</si>
  <si>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</si>
  <si>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</si>
  <si>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</si>
  <si>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</si>
  <si>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</si>
  <si>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</si>
  <si>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</si>
  <si>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</si>
  <si>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Nora Mercedes Miranda de López</t>
  </si>
  <si>
    <t xml:space="preserve">Carlos Federico Larín Mejía </t>
  </si>
  <si>
    <t>Natanael Antonio Siciliano Canizalez</t>
  </si>
  <si>
    <t>Presidenta</t>
  </si>
  <si>
    <t>Director de Operaciones y Finanzas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</si>
  <si>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</si>
  <si>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</si>
  <si>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</si>
  <si>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</si>
  <si>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</si>
  <si>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</si>
  <si>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</si>
  <si>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</si>
  <si>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</si>
  <si>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</si>
  <si>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</si>
  <si>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</si>
  <si>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</si>
  <si>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</si>
  <si>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</si>
  <si>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</si>
  <si>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</si>
  <si>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</si>
  <si>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</si>
  <si>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</si>
  <si>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</si>
  <si>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</si>
  <si>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de Operación</t>
  </si>
  <si>
    <t>Utilidad antes de impuestos</t>
  </si>
  <si>
    <t>Impuesto sobre la renta</t>
  </si>
  <si>
    <t>Contribuciones Especiales por Ley</t>
  </si>
  <si>
    <t>Utilidad del período</t>
  </si>
  <si>
    <t>Por los periodos del 1 de enero al 31 de enero de 2018 y 2017</t>
  </si>
  <si>
    <t>Al 31 de enero 2018 y 2017</t>
  </si>
  <si>
    <t>Otros (gastos) e ingresos,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</si>
</sst>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9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7" fontId="3" fillId="0" borderId="0" xfId="0" applyNumberFormat="1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3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8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165" fontId="3" fillId="0" borderId="5" xfId="0" applyNumberFormat="1" applyFont="1" applyBorder="1"/>
    <xf numFmtId="165" fontId="0" fillId="0" borderId="0" xfId="0" applyNumberFormat="1" applyBorder="1"/>
    <xf numFmtId="165" fontId="3" fillId="0" borderId="1" xfId="0" applyNumberFormat="1" applyFont="1" applyBorder="1"/>
    <xf numFmtId="165" fontId="0" fillId="0" borderId="1" xfId="0" applyNumberFormat="1" applyBorder="1"/>
    <xf numFmtId="168" fontId="3" fillId="0" borderId="1" xfId="0" applyNumberFormat="1" applyFont="1" applyBorder="1"/>
    <xf numFmtId="168" fontId="0" fillId="0" borderId="0" xfId="0" applyNumberFormat="1" applyBorder="1"/>
    <xf numFmtId="167" fontId="0" fillId="0" borderId="0" xfId="0" applyNumberFormat="1" applyBorder="1"/>
    <xf numFmtId="168" fontId="5" fillId="0" borderId="1" xfId="0" applyNumberFormat="1" applyFont="1" applyBorder="1"/>
    <xf numFmtId="167" fontId="5" fillId="0" borderId="1" xfId="0" applyNumberFormat="1" applyFont="1" applyBorder="1"/>
    <xf numFmtId="164" fontId="3" fillId="0" borderId="2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56</xdr:row>
      <xdr:rowOff>28575</xdr:rowOff>
    </xdr:from>
    <xdr:to>
      <xdr:col>2</xdr:col>
      <xdr:colOff>1009650</xdr:colOff>
      <xdr:row>59</xdr:row>
      <xdr:rowOff>97650</xdr:rowOff>
    </xdr:to>
    <xdr:pic>
      <xdr:nvPicPr>
        <xdr:cNvPr id="3" name="2 Imagen" descr="logobh200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7" zoomScaleNormal="100" workbookViewId="0">
      <selection activeCell="E87" sqref="E87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8" ht="14.25" x14ac:dyDescent="0.2">
      <c r="A1" s="1"/>
      <c r="B1" s="1"/>
      <c r="C1" s="1"/>
      <c r="D1" s="1"/>
      <c r="E1" s="1"/>
      <c r="F1" s="1"/>
      <c r="G1" s="1"/>
      <c r="H1" s="1"/>
    </row>
    <row r="2" spans="1:8" ht="14.25" x14ac:dyDescent="0.2">
      <c r="A2" s="1"/>
      <c r="B2" s="1"/>
      <c r="C2" s="1"/>
      <c r="D2" s="1"/>
      <c r="E2" s="1"/>
      <c r="F2" s="1"/>
      <c r="G2" s="1"/>
      <c r="H2" s="1"/>
    </row>
    <row r="3" spans="1:8" ht="14.25" x14ac:dyDescent="0.2">
      <c r="A3" s="1"/>
      <c r="B3" s="1"/>
      <c r="C3" s="1"/>
      <c r="D3" s="1"/>
      <c r="E3" s="1"/>
      <c r="F3" s="1"/>
      <c r="G3" s="1"/>
      <c r="H3" s="1"/>
    </row>
    <row r="4" spans="1:8" ht="14.25" x14ac:dyDescent="0.2">
      <c r="A4" s="1"/>
      <c r="B4" s="1"/>
      <c r="C4" s="1"/>
      <c r="D4" s="25"/>
      <c r="E4" s="25"/>
      <c r="F4" s="2"/>
      <c r="G4" s="2"/>
      <c r="H4" s="1"/>
    </row>
    <row r="5" spans="1:8" ht="14.25" x14ac:dyDescent="0.2">
      <c r="A5" s="1"/>
      <c r="B5" s="1"/>
      <c r="C5" s="1"/>
      <c r="D5" s="25"/>
      <c r="E5" s="25"/>
      <c r="F5" s="2"/>
      <c r="G5" s="2"/>
      <c r="H5" s="1"/>
    </row>
    <row r="6" spans="1:8" ht="16.5" customHeight="1" x14ac:dyDescent="0.2">
      <c r="B6" s="26" t="s">
        <v>0</v>
      </c>
      <c r="C6" s="27"/>
      <c r="D6" s="27"/>
      <c r="E6" s="27"/>
    </row>
    <row r="7" spans="1:8" ht="16.5" customHeight="1" x14ac:dyDescent="0.2">
      <c r="B7" s="26" t="s">
        <v>1</v>
      </c>
      <c r="C7" s="27"/>
      <c r="D7" s="27"/>
      <c r="E7" s="27"/>
    </row>
    <row r="8" spans="1:8" ht="16.5" customHeight="1" x14ac:dyDescent="0.2">
      <c r="B8" s="26" t="s">
        <v>66</v>
      </c>
      <c r="C8" s="27"/>
      <c r="D8" s="27"/>
      <c r="E8" s="27"/>
      <c r="F8" s="27"/>
      <c r="G8" s="27"/>
      <c r="H8" s="27"/>
    </row>
    <row r="9" spans="1:8" s="3" customFormat="1" ht="16.5" customHeight="1" x14ac:dyDescent="0.2">
      <c r="B9" s="23" t="s">
        <v>2</v>
      </c>
      <c r="C9" s="23"/>
      <c r="D9" s="23"/>
      <c r="E9" s="23"/>
      <c r="F9" s="23"/>
      <c r="G9" s="23"/>
      <c r="H9" s="23"/>
    </row>
    <row r="10" spans="1:8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8" x14ac:dyDescent="0.2">
      <c r="B11" s="3" t="s">
        <v>3</v>
      </c>
      <c r="C11" s="3"/>
      <c r="D11" s="3"/>
      <c r="F11" s="3">
        <v>2018</v>
      </c>
      <c r="H11" s="3">
        <v>2017</v>
      </c>
    </row>
    <row r="12" spans="1:8" x14ac:dyDescent="0.2">
      <c r="B12" s="3" t="s">
        <v>4</v>
      </c>
      <c r="C12" s="3"/>
      <c r="D12" s="3"/>
      <c r="F12" s="7"/>
      <c r="G12" s="7"/>
      <c r="H12" s="7"/>
    </row>
    <row r="13" spans="1:8" x14ac:dyDescent="0.2">
      <c r="A13" s="21"/>
      <c r="C13" t="s">
        <v>5</v>
      </c>
      <c r="F13" s="8">
        <v>192744.87695999999</v>
      </c>
      <c r="G13" s="8"/>
      <c r="H13" s="8">
        <v>168901.48769000001</v>
      </c>
    </row>
    <row r="14" spans="1:8" x14ac:dyDescent="0.2">
      <c r="A14" s="21"/>
      <c r="C14" t="s">
        <v>6</v>
      </c>
      <c r="F14" s="8">
        <v>9355.2768300000007</v>
      </c>
      <c r="G14" s="8"/>
      <c r="H14" s="8">
        <v>1736.92788</v>
      </c>
    </row>
    <row r="15" spans="1:8" x14ac:dyDescent="0.2">
      <c r="A15" s="21"/>
      <c r="C15" t="s">
        <v>7</v>
      </c>
      <c r="F15" s="8">
        <v>65295.05762</v>
      </c>
      <c r="G15" s="8"/>
      <c r="H15" s="8">
        <v>44515.02923</v>
      </c>
    </row>
    <row r="16" spans="1:8" x14ac:dyDescent="0.2">
      <c r="A16" s="21"/>
      <c r="C16" t="s">
        <v>8</v>
      </c>
      <c r="F16" s="8">
        <v>709750.80671000003</v>
      </c>
      <c r="G16" s="8"/>
      <c r="H16" s="8">
        <v>659743.76457</v>
      </c>
    </row>
    <row r="17" spans="1:8" x14ac:dyDescent="0.2">
      <c r="A17" s="21"/>
      <c r="F17" s="9">
        <v>977146.01812000002</v>
      </c>
      <c r="G17" s="8"/>
      <c r="H17" s="9">
        <v>874897.20937000006</v>
      </c>
    </row>
    <row r="18" spans="1:8" x14ac:dyDescent="0.2">
      <c r="A18" s="21"/>
      <c r="B18" s="3" t="s">
        <v>9</v>
      </c>
      <c r="C18" s="3"/>
      <c r="F18" s="8"/>
      <c r="G18" s="8"/>
      <c r="H18" s="8"/>
    </row>
    <row r="19" spans="1:8" x14ac:dyDescent="0.2">
      <c r="A19" s="21"/>
      <c r="C19" t="s">
        <v>10</v>
      </c>
      <c r="F19" s="8">
        <v>4064.4348599999998</v>
      </c>
      <c r="G19" s="8"/>
      <c r="H19" s="8">
        <v>3618.8246599999998</v>
      </c>
    </row>
    <row r="20" spans="1:8" x14ac:dyDescent="0.2">
      <c r="A20" s="21"/>
      <c r="C20" t="s">
        <v>11</v>
      </c>
      <c r="F20" s="8">
        <v>114.28</v>
      </c>
      <c r="G20" s="8"/>
      <c r="H20" s="8">
        <v>114.28</v>
      </c>
    </row>
    <row r="21" spans="1:8" x14ac:dyDescent="0.2">
      <c r="A21" s="21"/>
      <c r="C21" t="s">
        <v>12</v>
      </c>
      <c r="F21" s="8">
        <v>4038.2042099999994</v>
      </c>
      <c r="G21" s="8"/>
      <c r="H21" s="8">
        <v>3849.9699300000002</v>
      </c>
    </row>
    <row r="22" spans="1:8" x14ac:dyDescent="0.2">
      <c r="A22" s="21"/>
      <c r="F22" s="9">
        <v>8216.9190699999999</v>
      </c>
      <c r="G22" s="11"/>
      <c r="H22" s="9">
        <v>7583.0745900000002</v>
      </c>
    </row>
    <row r="23" spans="1:8" x14ac:dyDescent="0.2">
      <c r="A23" s="21"/>
      <c r="B23" s="3" t="s">
        <v>13</v>
      </c>
      <c r="C23" s="3"/>
      <c r="F23" s="8"/>
      <c r="G23" s="8"/>
      <c r="H23" s="8"/>
    </row>
    <row r="24" spans="1:8" x14ac:dyDescent="0.2">
      <c r="A24" s="21"/>
      <c r="C24" t="s">
        <v>14</v>
      </c>
      <c r="F24" s="36">
        <v>16995.097590000001</v>
      </c>
      <c r="G24" s="36"/>
      <c r="H24" s="36">
        <v>17856.963989999997</v>
      </c>
    </row>
    <row r="25" spans="1:8" x14ac:dyDescent="0.2">
      <c r="A25" s="21"/>
      <c r="F25" s="37">
        <v>16995.097590000001</v>
      </c>
      <c r="G25" s="38"/>
      <c r="H25" s="37">
        <v>17856.963989999997</v>
      </c>
    </row>
    <row r="26" spans="1:8" ht="13.5" thickBot="1" x14ac:dyDescent="0.25">
      <c r="A26" s="21"/>
      <c r="B26" s="29" t="s">
        <v>15</v>
      </c>
      <c r="C26" s="27"/>
      <c r="F26" s="35">
        <v>1002358.03478</v>
      </c>
      <c r="G26" s="8"/>
      <c r="H26" s="35">
        <v>900337.24794999999</v>
      </c>
    </row>
    <row r="27" spans="1:8" ht="13.5" thickTop="1" x14ac:dyDescent="0.2">
      <c r="A27" s="21"/>
      <c r="F27" s="8"/>
      <c r="G27" s="8"/>
      <c r="H27" s="8"/>
    </row>
    <row r="28" spans="1:8" x14ac:dyDescent="0.2">
      <c r="A28" s="21"/>
      <c r="B28" s="29" t="s">
        <v>16</v>
      </c>
      <c r="C28" s="29"/>
      <c r="D28" s="29"/>
      <c r="F28" s="8"/>
      <c r="G28" s="8"/>
      <c r="H28" s="8"/>
    </row>
    <row r="29" spans="1:8" x14ac:dyDescent="0.2">
      <c r="A29" s="21"/>
      <c r="B29" t="s">
        <v>17</v>
      </c>
      <c r="F29" s="8"/>
      <c r="G29" s="8"/>
      <c r="H29" s="8"/>
    </row>
    <row r="30" spans="1:8" x14ac:dyDescent="0.2">
      <c r="A30" s="21"/>
      <c r="C30" t="s">
        <v>18</v>
      </c>
      <c r="F30" s="8">
        <v>714660.91655999993</v>
      </c>
      <c r="G30" s="8"/>
      <c r="H30" s="8">
        <v>635702.14219000004</v>
      </c>
    </row>
    <row r="31" spans="1:8" x14ac:dyDescent="0.2">
      <c r="A31" s="21"/>
      <c r="C31" t="s">
        <v>19</v>
      </c>
      <c r="F31" s="8">
        <v>59786.734700000001</v>
      </c>
      <c r="G31" s="8"/>
      <c r="H31" s="8">
        <v>63444.365819999999</v>
      </c>
    </row>
    <row r="32" spans="1:8" x14ac:dyDescent="0.2">
      <c r="A32" s="21"/>
      <c r="C32" t="s">
        <v>20</v>
      </c>
      <c r="F32" s="8">
        <v>93875.444579999996</v>
      </c>
      <c r="G32" s="8"/>
      <c r="H32" s="8">
        <v>84721.262140000006</v>
      </c>
    </row>
    <row r="33" spans="1:12" x14ac:dyDescent="0.2">
      <c r="A33" s="21"/>
      <c r="C33" t="s">
        <v>21</v>
      </c>
      <c r="F33" s="8">
        <v>0</v>
      </c>
      <c r="G33" s="8"/>
      <c r="H33" s="8">
        <v>0</v>
      </c>
    </row>
    <row r="34" spans="1:12" x14ac:dyDescent="0.2">
      <c r="A34" s="21"/>
      <c r="C34" t="s">
        <v>22</v>
      </c>
      <c r="F34" s="8">
        <v>0</v>
      </c>
      <c r="G34" s="8"/>
      <c r="H34" s="8">
        <v>0</v>
      </c>
    </row>
    <row r="35" spans="1:12" x14ac:dyDescent="0.2">
      <c r="A35" s="21"/>
      <c r="C35" t="s">
        <v>23</v>
      </c>
      <c r="F35" s="8">
        <v>11485.773509999999</v>
      </c>
      <c r="G35" s="8"/>
      <c r="H35" s="8">
        <v>3998.1106</v>
      </c>
    </row>
    <row r="36" spans="1:12" x14ac:dyDescent="0.2">
      <c r="A36" s="21"/>
      <c r="E36" s="6"/>
      <c r="F36" s="9">
        <v>879808.86934999994</v>
      </c>
      <c r="G36" s="11"/>
      <c r="H36" s="9">
        <v>787865.88075000001</v>
      </c>
    </row>
    <row r="37" spans="1:12" x14ac:dyDescent="0.2">
      <c r="A37" s="21"/>
      <c r="B37" s="29" t="s">
        <v>24</v>
      </c>
      <c r="C37" s="27"/>
      <c r="F37" s="8"/>
      <c r="G37" s="8"/>
      <c r="H37" s="8"/>
    </row>
    <row r="38" spans="1:12" x14ac:dyDescent="0.2">
      <c r="A38" s="21"/>
      <c r="C38" t="s">
        <v>25</v>
      </c>
      <c r="F38" s="8">
        <v>8706.6722100000006</v>
      </c>
      <c r="G38" s="8"/>
      <c r="H38" s="8">
        <v>6411.0652799999989</v>
      </c>
    </row>
    <row r="39" spans="1:12" x14ac:dyDescent="0.2">
      <c r="A39" s="21"/>
      <c r="C39" t="s">
        <v>26</v>
      </c>
      <c r="F39" s="8">
        <v>3183.1073900000001</v>
      </c>
      <c r="G39" s="8"/>
      <c r="H39" s="8">
        <v>2419.1013900000003</v>
      </c>
      <c r="J39" s="8"/>
      <c r="K39" s="8"/>
      <c r="L39" s="8"/>
    </row>
    <row r="40" spans="1:12" x14ac:dyDescent="0.2">
      <c r="A40" s="21"/>
      <c r="C40" t="s">
        <v>23</v>
      </c>
      <c r="F40" s="8">
        <v>5804.3327499999996</v>
      </c>
      <c r="G40" s="8"/>
      <c r="H40" s="8">
        <v>5389.3905600000007</v>
      </c>
    </row>
    <row r="41" spans="1:12" x14ac:dyDescent="0.2">
      <c r="A41" s="21"/>
      <c r="F41" s="9">
        <v>17694.112350000003</v>
      </c>
      <c r="G41" s="11"/>
      <c r="H41" s="9">
        <v>14219.557229999999</v>
      </c>
    </row>
    <row r="42" spans="1:12" x14ac:dyDescent="0.2">
      <c r="A42" s="21"/>
      <c r="B42" s="29" t="s">
        <v>27</v>
      </c>
      <c r="C42" s="27"/>
      <c r="F42" s="9">
        <v>897502.98169999989</v>
      </c>
      <c r="G42" s="11"/>
      <c r="H42" s="9">
        <v>802085.43798000005</v>
      </c>
    </row>
    <row r="43" spans="1:12" x14ac:dyDescent="0.2">
      <c r="A43" s="21"/>
      <c r="F43" s="8"/>
      <c r="G43" s="8"/>
      <c r="H43" s="8"/>
    </row>
    <row r="44" spans="1:12" x14ac:dyDescent="0.2">
      <c r="A44" s="21"/>
      <c r="B44" s="29" t="s">
        <v>28</v>
      </c>
      <c r="C44" s="27"/>
      <c r="F44" s="8"/>
      <c r="G44" s="8"/>
      <c r="H44" s="8"/>
    </row>
    <row r="45" spans="1:12" x14ac:dyDescent="0.2">
      <c r="A45" s="21"/>
      <c r="B45" s="27" t="s">
        <v>29</v>
      </c>
      <c r="C45" s="27"/>
      <c r="D45" s="27"/>
      <c r="E45" s="27"/>
      <c r="F45" s="8">
        <v>45029.453999999998</v>
      </c>
      <c r="G45" s="8">
        <v>-45029454</v>
      </c>
      <c r="H45" s="8">
        <v>45029.453999999998</v>
      </c>
    </row>
    <row r="46" spans="1:12" ht="12.75" customHeight="1" x14ac:dyDescent="0.2">
      <c r="A46" s="21"/>
      <c r="B46" s="30" t="s">
        <v>30</v>
      </c>
      <c r="C46" s="30"/>
      <c r="D46" s="30"/>
      <c r="E46" s="30"/>
      <c r="F46" s="8">
        <v>59825.599080000015</v>
      </c>
      <c r="G46" s="8">
        <v>0</v>
      </c>
      <c r="H46" s="8">
        <v>53222.353969999996</v>
      </c>
    </row>
    <row r="47" spans="1:12" x14ac:dyDescent="0.2">
      <c r="A47" s="21"/>
      <c r="B47" s="29" t="s">
        <v>31</v>
      </c>
      <c r="C47" s="27"/>
      <c r="F47" s="9">
        <v>104855.05308000001</v>
      </c>
      <c r="G47" s="8"/>
      <c r="H47" s="9">
        <v>98251.807969999994</v>
      </c>
    </row>
    <row r="48" spans="1:12" ht="13.5" thickBot="1" x14ac:dyDescent="0.25">
      <c r="A48" s="21"/>
      <c r="B48" s="29" t="s">
        <v>32</v>
      </c>
      <c r="C48" s="27"/>
      <c r="D48" s="27"/>
      <c r="E48" t="s">
        <v>32</v>
      </c>
      <c r="F48" s="10">
        <v>1002358.0347799999</v>
      </c>
      <c r="G48" s="8"/>
      <c r="H48" s="10">
        <v>900337.24595000001</v>
      </c>
    </row>
    <row r="49" spans="1:8" ht="13.5" thickTop="1" x14ac:dyDescent="0.2">
      <c r="A49" s="12"/>
    </row>
    <row r="50" spans="1:8" x14ac:dyDescent="0.2">
      <c r="A50" s="12"/>
      <c r="F50" s="13"/>
      <c r="H50" s="13"/>
    </row>
    <row r="51" spans="1:8" x14ac:dyDescent="0.2">
      <c r="A51" s="12"/>
    </row>
    <row r="52" spans="1:8" x14ac:dyDescent="0.2">
      <c r="A52" s="12"/>
    </row>
    <row r="53" spans="1:8" ht="12.75" customHeight="1" x14ac:dyDescent="0.2">
      <c r="A53" s="31"/>
      <c r="B53" s="28"/>
      <c r="C53" s="28"/>
      <c r="D53" s="28"/>
      <c r="E53" s="28"/>
      <c r="F53" s="28"/>
      <c r="G53" s="28"/>
      <c r="H53" s="28"/>
    </row>
    <row r="54" spans="1:8" x14ac:dyDescent="0.2">
      <c r="A54" s="28" t="s">
        <v>33</v>
      </c>
      <c r="B54" s="28"/>
      <c r="C54" s="28"/>
      <c r="D54" s="28" t="s">
        <v>34</v>
      </c>
      <c r="E54" s="28"/>
      <c r="F54" s="28" t="s">
        <v>35</v>
      </c>
      <c r="G54" s="28"/>
      <c r="H54" s="28"/>
    </row>
    <row r="55" spans="1:8" x14ac:dyDescent="0.2">
      <c r="A55" s="24" t="s">
        <v>36</v>
      </c>
      <c r="B55" s="24"/>
      <c r="C55" s="24"/>
      <c r="D55" s="24" t="s">
        <v>37</v>
      </c>
      <c r="E55" s="24"/>
      <c r="F55" s="24" t="s">
        <v>38</v>
      </c>
      <c r="G55" s="24"/>
      <c r="H55" s="24"/>
    </row>
    <row r="56" spans="1:8" x14ac:dyDescent="0.2">
      <c r="A56" s="12"/>
    </row>
    <row r="57" spans="1:8" ht="14.25" x14ac:dyDescent="0.2">
      <c r="A57" s="1"/>
      <c r="B57" s="1"/>
      <c r="C57" s="1"/>
      <c r="D57" s="1"/>
      <c r="E57" s="1"/>
      <c r="F57" s="1"/>
      <c r="G57" s="1"/>
      <c r="H57" s="1"/>
    </row>
    <row r="58" spans="1:8" ht="14.25" x14ac:dyDescent="0.2">
      <c r="A58" s="1"/>
      <c r="B58" s="1"/>
      <c r="C58" s="1"/>
      <c r="D58" s="1"/>
      <c r="E58" s="1"/>
      <c r="F58" s="1"/>
      <c r="G58" s="1"/>
      <c r="H58" s="1"/>
    </row>
    <row r="59" spans="1:8" ht="14.25" x14ac:dyDescent="0.2">
      <c r="A59" s="1"/>
      <c r="B59" s="1"/>
      <c r="C59" s="1"/>
      <c r="D59" s="25"/>
      <c r="E59" s="25"/>
      <c r="F59" s="2"/>
      <c r="G59" s="2"/>
      <c r="H59" s="1"/>
    </row>
    <row r="60" spans="1:8" ht="14.25" x14ac:dyDescent="0.2">
      <c r="A60" s="1"/>
      <c r="B60" s="1"/>
      <c r="C60" s="1"/>
      <c r="D60" s="25"/>
      <c r="E60" s="25"/>
      <c r="F60" s="2"/>
      <c r="G60" s="2"/>
      <c r="H60" s="1"/>
    </row>
    <row r="61" spans="1:8" ht="16.5" customHeight="1" x14ac:dyDescent="0.2">
      <c r="B61" s="26" t="s">
        <v>0</v>
      </c>
      <c r="C61" s="27"/>
      <c r="D61" s="27"/>
      <c r="E61" s="27"/>
    </row>
    <row r="62" spans="1:8" ht="16.5" customHeight="1" x14ac:dyDescent="0.2">
      <c r="B62" s="26" t="s">
        <v>39</v>
      </c>
      <c r="C62" s="27"/>
      <c r="D62" s="27"/>
      <c r="E62" s="27"/>
    </row>
    <row r="63" spans="1:8" ht="16.5" customHeight="1" x14ac:dyDescent="0.2">
      <c r="B63" s="26" t="s">
        <v>65</v>
      </c>
      <c r="C63" s="27"/>
      <c r="D63" s="27"/>
      <c r="E63" s="27"/>
      <c r="F63" s="27"/>
      <c r="G63" s="27"/>
      <c r="H63" s="27"/>
    </row>
    <row r="64" spans="1:8" s="3" customFormat="1" ht="16.5" customHeight="1" x14ac:dyDescent="0.2">
      <c r="B64" s="32" t="s">
        <v>2</v>
      </c>
      <c r="C64" s="33"/>
      <c r="D64" s="33"/>
      <c r="E64" s="33"/>
      <c r="F64" s="33"/>
      <c r="G64" s="33"/>
      <c r="H64" s="33"/>
    </row>
    <row r="66" spans="2:8" ht="12.75" customHeight="1" x14ac:dyDescent="0.2">
      <c r="C66" s="3" t="s">
        <v>40</v>
      </c>
      <c r="F66" s="3">
        <v>2018</v>
      </c>
      <c r="G66" s="3"/>
      <c r="H66" s="3">
        <v>2017</v>
      </c>
    </row>
    <row r="67" spans="2:8" x14ac:dyDescent="0.2">
      <c r="C67" t="s">
        <v>41</v>
      </c>
      <c r="F67" s="17">
        <v>5234.69535</v>
      </c>
      <c r="G67" s="14"/>
      <c r="H67" s="17">
        <v>4820.3355499999998</v>
      </c>
    </row>
    <row r="68" spans="2:8" x14ac:dyDescent="0.2">
      <c r="C68" t="s">
        <v>42</v>
      </c>
      <c r="F68" s="17">
        <v>332.05341999999996</v>
      </c>
      <c r="G68" s="14"/>
      <c r="H68" s="17">
        <v>252.5916</v>
      </c>
    </row>
    <row r="69" spans="2:8" x14ac:dyDescent="0.2">
      <c r="C69" t="s">
        <v>43</v>
      </c>
      <c r="F69" s="17">
        <v>128.21158</v>
      </c>
      <c r="G69" s="14"/>
      <c r="H69" s="17">
        <v>65.319969999999998</v>
      </c>
    </row>
    <row r="70" spans="2:8" x14ac:dyDescent="0.2">
      <c r="C70" t="s">
        <v>44</v>
      </c>
      <c r="F70" s="17">
        <v>0.10356</v>
      </c>
      <c r="G70" s="14"/>
      <c r="H70" s="17">
        <v>0.10351</v>
      </c>
    </row>
    <row r="71" spans="2:8" x14ac:dyDescent="0.2">
      <c r="C71" t="s">
        <v>45</v>
      </c>
      <c r="F71" s="17">
        <v>5.8931899999999997</v>
      </c>
      <c r="G71" s="14"/>
      <c r="H71" s="17">
        <v>4.8483400000000003</v>
      </c>
    </row>
    <row r="72" spans="2:8" x14ac:dyDescent="0.2">
      <c r="C72" t="s">
        <v>46</v>
      </c>
      <c r="F72" s="17">
        <v>180.44695000000002</v>
      </c>
      <c r="G72" s="14"/>
      <c r="H72" s="17">
        <v>73.893770000000004</v>
      </c>
    </row>
    <row r="73" spans="2:8" x14ac:dyDescent="0.2">
      <c r="C73" t="s">
        <v>47</v>
      </c>
      <c r="F73" s="17">
        <v>55.606099999999998</v>
      </c>
      <c r="G73" s="14"/>
      <c r="H73" s="17">
        <v>15.24286</v>
      </c>
    </row>
    <row r="74" spans="2:8" x14ac:dyDescent="0.2">
      <c r="C74" t="s">
        <v>48</v>
      </c>
      <c r="F74" s="17">
        <v>180.22908999999999</v>
      </c>
      <c r="G74" s="14"/>
      <c r="H74" s="17">
        <v>185.46526999999998</v>
      </c>
    </row>
    <row r="75" spans="2:8" x14ac:dyDescent="0.2">
      <c r="F75" s="18">
        <f>SUM(F67:F74)</f>
        <v>6117.239239999999</v>
      </c>
      <c r="G75" s="14"/>
      <c r="H75" s="18">
        <v>5417.8008699999982</v>
      </c>
    </row>
    <row r="76" spans="2:8" x14ac:dyDescent="0.2">
      <c r="B76" s="29"/>
      <c r="C76" s="27"/>
      <c r="D76" s="27"/>
      <c r="F76" s="17"/>
      <c r="G76" s="14"/>
      <c r="H76" s="17"/>
    </row>
    <row r="77" spans="2:8" x14ac:dyDescent="0.2">
      <c r="C77" s="3" t="s">
        <v>49</v>
      </c>
      <c r="F77" s="17"/>
      <c r="G77" s="14"/>
      <c r="H77" s="17"/>
    </row>
    <row r="78" spans="2:8" x14ac:dyDescent="0.2">
      <c r="C78" t="s">
        <v>50</v>
      </c>
      <c r="F78" s="17">
        <v>1655.32609</v>
      </c>
      <c r="G78" s="14"/>
      <c r="H78" s="17">
        <v>1721.6079199999999</v>
      </c>
    </row>
    <row r="79" spans="2:8" x14ac:dyDescent="0.2">
      <c r="C79" t="s">
        <v>51</v>
      </c>
      <c r="F79" s="17">
        <v>632.32432999999992</v>
      </c>
      <c r="G79" s="14"/>
      <c r="H79" s="17">
        <v>598.60368000000005</v>
      </c>
    </row>
    <row r="80" spans="2:8" x14ac:dyDescent="0.2">
      <c r="C80" t="s">
        <v>52</v>
      </c>
      <c r="F80" s="17">
        <v>1.2349400000000001</v>
      </c>
      <c r="G80" s="17"/>
      <c r="H80" s="17">
        <v>1.23495</v>
      </c>
    </row>
    <row r="81" spans="2:8" x14ac:dyDescent="0.2">
      <c r="C81" t="s">
        <v>53</v>
      </c>
      <c r="F81" s="22">
        <v>198.26844</v>
      </c>
      <c r="G81" s="17"/>
      <c r="H81" s="22">
        <v>175.31086000000002</v>
      </c>
    </row>
    <row r="82" spans="2:8" x14ac:dyDescent="0.2">
      <c r="B82" s="3"/>
      <c r="C82" s="3"/>
      <c r="D82" s="3"/>
      <c r="F82" s="18">
        <f>SUM(F78:F81)</f>
        <v>2487.1537999999996</v>
      </c>
      <c r="G82" s="14"/>
      <c r="H82" s="18">
        <v>2496.7574100000002</v>
      </c>
    </row>
    <row r="83" spans="2:8" x14ac:dyDescent="0.2">
      <c r="C83" s="3" t="s">
        <v>54</v>
      </c>
      <c r="F83" s="20">
        <v>738.66197999999997</v>
      </c>
      <c r="G83" s="14"/>
      <c r="H83" s="20">
        <v>415.81948999999997</v>
      </c>
    </row>
    <row r="84" spans="2:8" x14ac:dyDescent="0.2">
      <c r="B84" s="15"/>
      <c r="C84" t="s">
        <v>55</v>
      </c>
      <c r="F84" s="18">
        <f>F75-F82-F83</f>
        <v>2891.4234599999995</v>
      </c>
      <c r="G84" s="14"/>
      <c r="H84" s="18">
        <v>2505.2239699999982</v>
      </c>
    </row>
    <row r="85" spans="2:8" x14ac:dyDescent="0.2">
      <c r="B85" s="15"/>
      <c r="F85" s="20"/>
      <c r="G85" s="14"/>
      <c r="H85" s="20"/>
    </row>
    <row r="86" spans="2:8" x14ac:dyDescent="0.2">
      <c r="C86" s="3" t="s">
        <v>56</v>
      </c>
      <c r="F86" s="17"/>
      <c r="G86" s="14"/>
      <c r="H86" s="17"/>
    </row>
    <row r="87" spans="2:8" x14ac:dyDescent="0.2">
      <c r="C87" t="s">
        <v>57</v>
      </c>
      <c r="F87" s="17">
        <v>1170.6926199999998</v>
      </c>
      <c r="G87" s="14"/>
      <c r="H87" s="17">
        <v>1034.2281099999998</v>
      </c>
    </row>
    <row r="88" spans="2:8" x14ac:dyDescent="0.2">
      <c r="C88" t="s">
        <v>58</v>
      </c>
      <c r="F88" s="40">
        <v>600.61097999999993</v>
      </c>
      <c r="G88" s="41"/>
      <c r="H88" s="40">
        <v>555.19893999999999</v>
      </c>
    </row>
    <row r="89" spans="2:8" x14ac:dyDescent="0.2">
      <c r="C89" t="s">
        <v>59</v>
      </c>
      <c r="F89" s="42">
        <v>135.08604</v>
      </c>
      <c r="G89" s="43"/>
      <c r="H89" s="42">
        <v>173.96825000000001</v>
      </c>
    </row>
    <row r="90" spans="2:8" x14ac:dyDescent="0.2">
      <c r="B90" s="29"/>
      <c r="C90" s="27"/>
      <c r="D90" s="27"/>
      <c r="F90" s="39">
        <v>1906.3896399999996</v>
      </c>
      <c r="G90" s="16"/>
      <c r="H90" s="39">
        <v>1763.3952999999997</v>
      </c>
    </row>
    <row r="91" spans="2:8" x14ac:dyDescent="0.2">
      <c r="C91" s="3" t="s">
        <v>60</v>
      </c>
      <c r="F91" s="20">
        <v>985.02519999999981</v>
      </c>
      <c r="G91" s="16"/>
      <c r="H91" s="20">
        <v>741.82866999999851</v>
      </c>
    </row>
    <row r="92" spans="2:8" ht="12.75" customHeight="1" x14ac:dyDescent="0.2">
      <c r="C92" s="15" t="s">
        <v>67</v>
      </c>
      <c r="F92" s="44">
        <v>-67.212230000000005</v>
      </c>
      <c r="G92" s="7"/>
      <c r="H92" s="44">
        <v>-123.80677</v>
      </c>
    </row>
    <row r="93" spans="2:8" ht="12.75" customHeight="1" x14ac:dyDescent="0.2">
      <c r="C93" s="3" t="s">
        <v>61</v>
      </c>
      <c r="D93" s="3"/>
      <c r="F93" s="44">
        <v>917.81296999999984</v>
      </c>
      <c r="G93" s="46"/>
      <c r="H93" s="44">
        <v>618.02189999999848</v>
      </c>
    </row>
    <row r="94" spans="2:8" x14ac:dyDescent="0.2">
      <c r="C94" t="s">
        <v>62</v>
      </c>
      <c r="F94" s="44">
        <v>-354.73518999999999</v>
      </c>
      <c r="G94" s="7"/>
      <c r="H94" s="44">
        <v>-230.1078</v>
      </c>
    </row>
    <row r="95" spans="2:8" ht="13.5" customHeight="1" thickBot="1" x14ac:dyDescent="0.25">
      <c r="C95" t="s">
        <v>63</v>
      </c>
      <c r="F95" s="45">
        <v>-44.562280000000001</v>
      </c>
      <c r="G95" s="46"/>
      <c r="H95" s="47">
        <v>-27.318540000000002</v>
      </c>
    </row>
    <row r="96" spans="2:8" ht="14.25" thickTop="1" thickBot="1" x14ac:dyDescent="0.25">
      <c r="C96" s="3" t="s">
        <v>64</v>
      </c>
      <c r="D96" s="3"/>
      <c r="F96" s="19">
        <v>518.51549999999986</v>
      </c>
      <c r="G96" s="3"/>
      <c r="H96" s="19">
        <v>360.5955599999985</v>
      </c>
    </row>
    <row r="97" spans="1:8" ht="13.5" thickTop="1" x14ac:dyDescent="0.2"/>
    <row r="99" spans="1:8" ht="12.75" customHeight="1" x14ac:dyDescent="0.2">
      <c r="A99" s="28" t="s">
        <v>33</v>
      </c>
      <c r="B99" s="28"/>
      <c r="C99" s="28"/>
      <c r="D99" s="28" t="s">
        <v>34</v>
      </c>
      <c r="E99" s="28"/>
      <c r="F99" s="28" t="s">
        <v>35</v>
      </c>
      <c r="G99" s="28"/>
      <c r="H99" s="28"/>
    </row>
    <row r="100" spans="1:8" ht="12.75" customHeight="1" x14ac:dyDescent="0.2">
      <c r="A100" s="34" t="s">
        <v>36</v>
      </c>
      <c r="B100" s="34"/>
      <c r="C100" s="34"/>
      <c r="D100" s="34" t="s">
        <v>37</v>
      </c>
      <c r="E100" s="34"/>
      <c r="F100" s="34" t="s">
        <v>38</v>
      </c>
      <c r="G100" s="34"/>
      <c r="H100" s="34"/>
    </row>
  </sheetData>
  <mergeCells count="38">
    <mergeCell ref="A100:C100"/>
    <mergeCell ref="D100:E100"/>
    <mergeCell ref="F100:H100"/>
    <mergeCell ref="A99:C99"/>
    <mergeCell ref="D99:E99"/>
    <mergeCell ref="F99:H99"/>
    <mergeCell ref="B90:D90"/>
    <mergeCell ref="A54:C54"/>
    <mergeCell ref="D54:E54"/>
    <mergeCell ref="F54:H54"/>
    <mergeCell ref="D59:E59"/>
    <mergeCell ref="D60:E60"/>
    <mergeCell ref="B61:E61"/>
    <mergeCell ref="B62:E62"/>
    <mergeCell ref="B63:H63"/>
    <mergeCell ref="B64:H64"/>
    <mergeCell ref="B76:D76"/>
    <mergeCell ref="B46:E46"/>
    <mergeCell ref="B47:C47"/>
    <mergeCell ref="B48:D48"/>
    <mergeCell ref="A53:C53"/>
    <mergeCell ref="D53:E53"/>
    <mergeCell ref="B9:H9"/>
    <mergeCell ref="F55:H55"/>
    <mergeCell ref="A55:C55"/>
    <mergeCell ref="D55:E55"/>
    <mergeCell ref="D4:E4"/>
    <mergeCell ref="D5:E5"/>
    <mergeCell ref="B6:E6"/>
    <mergeCell ref="B7:E7"/>
    <mergeCell ref="B8:H8"/>
    <mergeCell ref="F53:H53"/>
    <mergeCell ref="B26:C26"/>
    <mergeCell ref="B28:D28"/>
    <mergeCell ref="B37:C37"/>
    <mergeCell ref="B42:C42"/>
    <mergeCell ref="B44:C44"/>
    <mergeCell ref="B45:E45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 de Resul Enero17</vt:lpstr>
      <vt:lpstr>'Balance y Est. de Resul Enero17'!Área_de_impresión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dcterms:created xsi:type="dcterms:W3CDTF">2017-12-22T17:36:01Z</dcterms:created>
  <dcterms:modified xsi:type="dcterms:W3CDTF">2018-02-07T18:14:17Z</dcterms:modified>
</cp:coreProperties>
</file>