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CREDIQ, S.A. DE C.V\Bolsa de Valores\"/>
    </mc:Choice>
  </mc:AlternateContent>
  <bookViews>
    <workbookView xWindow="0" yWindow="0" windowWidth="20490" windowHeight="70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75" i="1" s="1"/>
  <c r="B80" i="1" l="1"/>
  <c r="B84" i="1" s="1"/>
  <c r="B60" i="1"/>
  <c r="B48" i="1"/>
  <c r="B39" i="1"/>
  <c r="B27" i="1"/>
  <c r="B18" i="1"/>
  <c r="B49" i="1" l="1"/>
  <c r="B61" i="1" s="1"/>
  <c r="B28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<sst xmlns="http://schemas.openxmlformats.org/spreadsheetml/2006/main" count="82" uniqueCount="72">
  <si>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</si>
  <si>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</si>
  <si>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</si>
  <si>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</si>
  <si>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</si>
  <si>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</si>
  <si>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</si>
  <si>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</si>
  <si>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</si>
  <si>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</si>
  <si>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</si>
  <si>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</si>
  <si>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</si>
  <si>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</si>
  <si>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</si>
  <si>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</si>
  <si>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</si>
  <si>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</si>
  <si>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</si>
  <si>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</si>
  <si>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</si>
  <si>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</si>
  <si>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</si>
  <si>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</si>
  <si>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</si>
  <si>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</si>
  <si>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</si>
  <si>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</si>
  <si>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</si>
  <si>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</si>
  <si>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</si>
  <si>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</si>
  <si>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</si>
  <si>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</si>
  <si>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</si>
  <si>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</si>
  <si>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</si>
  <si>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</si>
  <si>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</si>
  <si>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</si>
  <si>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</si>
  <si>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</si>
  <si>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</si>
  <si>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</si>
  <si>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</si>
  <si>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</si>
  <si>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</si>
  <si>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</si>
  <si>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</si>
  <si>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</si>
  <si>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</si>
  <si>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</si>
  <si>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</si>
  <si>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</si>
  <si>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</si>
  <si>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</si>
  <si>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</si>
  <si>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</si>
  <si>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</si>
  <si>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</si>
  <si>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</si>
  <si>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</si>
  <si>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</si>
  <si>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</si>
  <si>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</si>
  <si>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</si>
  <si>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</si>
  <si>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</si>
  <si>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</si>
  <si>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</si>
  <si>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</si>
  <si>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DICIEMBRE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</si>
</sst>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0" fillId="0" borderId="8" xfId="0" applyBorder="1"/>
    <xf numFmtId="0" fontId="0" fillId="0" borderId="3" xfId="0" applyBorder="1"/>
    <xf numFmtId="164" fontId="0" fillId="0" borderId="0" xfId="0" applyNumberForma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4"/>
  <sheetViews>
    <sheetView showGridLines="0" tabSelected="1" topLeftCell="A66" workbookViewId="0">
      <selection activeCell="F78" sqref="F78"/>
    </sheetView>
  </sheetViews>
  <sheetFormatPr baseColWidth="10" defaultRowHeight="15" x14ac:dyDescent="0.25"/>
  <cols>
    <col min="1" max="1" width="71.42578125" customWidth="1"/>
    <col min="2" max="2" width="15.42578125" bestFit="1" customWidth="1"/>
  </cols>
  <sheetData>
    <row r="3" spans="1:2" ht="20.25" x14ac:dyDescent="0.3">
      <c r="A3" s="18" t="s">
        <v>0</v>
      </c>
      <c r="B3" s="18"/>
    </row>
    <row r="4" spans="1:2" ht="20.25" x14ac:dyDescent="0.3">
      <c r="A4" s="19" t="s">
        <v>71</v>
      </c>
      <c r="B4" s="19"/>
    </row>
    <row r="5" spans="1:2" ht="20.25" x14ac:dyDescent="0.3">
      <c r="A5" s="20" t="s">
        <v>1</v>
      </c>
      <c r="B5" s="20"/>
    </row>
    <row r="6" spans="1:2" ht="20.25" x14ac:dyDescent="0.25">
      <c r="A6" s="1" t="s">
        <v>2</v>
      </c>
      <c r="B6" s="2">
        <v>43070</v>
      </c>
    </row>
    <row r="7" spans="1:2" ht="15.75" x14ac:dyDescent="0.25">
      <c r="A7" s="3" t="s">
        <v>3</v>
      </c>
      <c r="B7" s="15"/>
    </row>
    <row r="8" spans="1:2" ht="15.75" x14ac:dyDescent="0.25">
      <c r="A8" s="4" t="s">
        <v>4</v>
      </c>
      <c r="B8" s="16"/>
    </row>
    <row r="9" spans="1:2" x14ac:dyDescent="0.25">
      <c r="A9" s="5" t="s">
        <v>5</v>
      </c>
      <c r="B9" s="13">
        <v>10245.770909999996</v>
      </c>
    </row>
    <row r="10" spans="1:2" x14ac:dyDescent="0.25">
      <c r="A10" s="5" t="s">
        <v>6</v>
      </c>
      <c r="B10" s="13">
        <v>43906.233070000009</v>
      </c>
    </row>
    <row r="11" spans="1:2" x14ac:dyDescent="0.25">
      <c r="A11" s="5" t="s">
        <v>7</v>
      </c>
      <c r="B11" s="13">
        <v>121.77613999999967</v>
      </c>
    </row>
    <row r="12" spans="1:2" x14ac:dyDescent="0.25">
      <c r="A12" s="5" t="s">
        <v>8</v>
      </c>
      <c r="B12" s="13">
        <v>0</v>
      </c>
    </row>
    <row r="13" spans="1:2" x14ac:dyDescent="0.25">
      <c r="A13" s="5" t="s">
        <v>9</v>
      </c>
      <c r="B13" s="13">
        <v>2140.4996800000004</v>
      </c>
    </row>
    <row r="14" spans="1:2" x14ac:dyDescent="0.25">
      <c r="A14" s="5" t="s">
        <v>10</v>
      </c>
      <c r="B14" s="13">
        <v>353.77957999999995</v>
      </c>
    </row>
    <row r="15" spans="1:2" x14ac:dyDescent="0.25">
      <c r="A15" s="5" t="s">
        <v>11</v>
      </c>
      <c r="B15" s="13">
        <v>0</v>
      </c>
    </row>
    <row r="16" spans="1:2" x14ac:dyDescent="0.25">
      <c r="A16" s="5" t="s">
        <v>12</v>
      </c>
      <c r="B16" s="13">
        <v>0</v>
      </c>
    </row>
    <row r="17" spans="1:2" x14ac:dyDescent="0.25">
      <c r="A17" s="5" t="s">
        <v>13</v>
      </c>
      <c r="B17" s="13">
        <v>450.47158999999999</v>
      </c>
    </row>
    <row r="18" spans="1:2" ht="15.75" x14ac:dyDescent="0.25">
      <c r="A18" s="4" t="s">
        <v>14</v>
      </c>
      <c r="B18" s="7">
        <f>SUM(B9:B17)</f>
        <v>57218.530970000014</v>
      </c>
    </row>
    <row r="19" spans="1:2" ht="15.75" x14ac:dyDescent="0.25">
      <c r="A19" s="4" t="s">
        <v>15</v>
      </c>
      <c r="B19" s="16"/>
    </row>
    <row r="20" spans="1:2" x14ac:dyDescent="0.25">
      <c r="A20" s="5" t="s">
        <v>16</v>
      </c>
      <c r="B20" s="13">
        <v>2923.5612699999997</v>
      </c>
    </row>
    <row r="21" spans="1:2" x14ac:dyDescent="0.25">
      <c r="A21" s="5" t="s">
        <v>17</v>
      </c>
      <c r="B21" s="13">
        <v>0</v>
      </c>
    </row>
    <row r="22" spans="1:2" x14ac:dyDescent="0.25">
      <c r="A22" s="5" t="s">
        <v>18</v>
      </c>
      <c r="B22" s="13">
        <v>125467.79114000002</v>
      </c>
    </row>
    <row r="23" spans="1:2" x14ac:dyDescent="0.25">
      <c r="A23" s="5" t="s">
        <v>8</v>
      </c>
      <c r="B23" s="13">
        <v>0</v>
      </c>
    </row>
    <row r="24" spans="1:2" x14ac:dyDescent="0.25">
      <c r="A24" s="5" t="s">
        <v>19</v>
      </c>
      <c r="B24" s="13">
        <v>2393.9277399999996</v>
      </c>
    </row>
    <row r="25" spans="1:2" x14ac:dyDescent="0.25">
      <c r="A25" s="5" t="s">
        <v>20</v>
      </c>
      <c r="B25" s="13">
        <v>33.671240000000004</v>
      </c>
    </row>
    <row r="26" spans="1:2" x14ac:dyDescent="0.25">
      <c r="A26" s="5" t="s">
        <v>13</v>
      </c>
      <c r="B26" s="13">
        <v>517.69571999999994</v>
      </c>
    </row>
    <row r="27" spans="1:2" ht="15.75" x14ac:dyDescent="0.25">
      <c r="A27" s="4" t="s">
        <v>21</v>
      </c>
      <c r="B27" s="7">
        <f>SUM(B20:B26)</f>
        <v>131336.64711000002</v>
      </c>
    </row>
    <row r="28" spans="1:2" ht="15.75" x14ac:dyDescent="0.25">
      <c r="A28" s="4" t="s">
        <v>22</v>
      </c>
      <c r="B28" s="7">
        <f>+B18+B27</f>
        <v>188555.17808000004</v>
      </c>
    </row>
    <row r="29" spans="1:2" ht="15.75" x14ac:dyDescent="0.25">
      <c r="A29" s="3" t="s">
        <v>23</v>
      </c>
      <c r="B29" s="16"/>
    </row>
    <row r="30" spans="1:2" ht="15.75" x14ac:dyDescent="0.25">
      <c r="A30" s="4" t="s">
        <v>24</v>
      </c>
      <c r="B30" s="16"/>
    </row>
    <row r="31" spans="1:2" x14ac:dyDescent="0.25">
      <c r="A31" s="5" t="s">
        <v>25</v>
      </c>
      <c r="B31" s="13">
        <v>699.9552799999999</v>
      </c>
    </row>
    <row r="32" spans="1:2" x14ac:dyDescent="0.25">
      <c r="A32" s="5" t="s">
        <v>26</v>
      </c>
      <c r="B32" s="13">
        <v>0</v>
      </c>
    </row>
    <row r="33" spans="1:2" x14ac:dyDescent="0.25">
      <c r="A33" s="5" t="s">
        <v>27</v>
      </c>
      <c r="B33" s="13">
        <v>39283.686179999997</v>
      </c>
    </row>
    <row r="34" spans="1:2" x14ac:dyDescent="0.25">
      <c r="A34" s="5" t="s">
        <v>28</v>
      </c>
      <c r="B34" s="13">
        <v>27456.894809999998</v>
      </c>
    </row>
    <row r="35" spans="1:2" x14ac:dyDescent="0.25">
      <c r="A35" s="5" t="s">
        <v>29</v>
      </c>
      <c r="B35" s="13">
        <v>2365.2783500000005</v>
      </c>
    </row>
    <row r="36" spans="1:2" x14ac:dyDescent="0.25">
      <c r="A36" s="5" t="s">
        <v>12</v>
      </c>
      <c r="B36" s="13">
        <v>2848.8182000000002</v>
      </c>
    </row>
    <row r="37" spans="1:2" x14ac:dyDescent="0.25">
      <c r="A37" s="5" t="s">
        <v>30</v>
      </c>
      <c r="B37" s="13">
        <v>1377.6623900000002</v>
      </c>
    </row>
    <row r="38" spans="1:2" x14ac:dyDescent="0.25">
      <c r="A38" s="5" t="s">
        <v>31</v>
      </c>
      <c r="B38" s="6"/>
    </row>
    <row r="39" spans="1:2" ht="15.75" x14ac:dyDescent="0.25">
      <c r="A39" s="4" t="s">
        <v>32</v>
      </c>
      <c r="B39" s="7">
        <f>SUM(B31:B37)</f>
        <v>74032.295209999982</v>
      </c>
    </row>
    <row r="40" spans="1:2" ht="15.75" x14ac:dyDescent="0.25">
      <c r="A40" s="4" t="s">
        <v>33</v>
      </c>
      <c r="B40" s="16"/>
    </row>
    <row r="41" spans="1:2" x14ac:dyDescent="0.25">
      <c r="A41" s="5" t="s">
        <v>34</v>
      </c>
      <c r="B41" s="13">
        <v>80542.159670000008</v>
      </c>
    </row>
    <row r="42" spans="1:2" x14ac:dyDescent="0.25">
      <c r="A42" s="5" t="s">
        <v>29</v>
      </c>
      <c r="B42" s="13">
        <v>0</v>
      </c>
    </row>
    <row r="43" spans="1:2" x14ac:dyDescent="0.25">
      <c r="A43" s="5" t="s">
        <v>28</v>
      </c>
      <c r="B43" s="13">
        <v>3900</v>
      </c>
    </row>
    <row r="44" spans="1:2" x14ac:dyDescent="0.25">
      <c r="A44" s="5" t="s">
        <v>35</v>
      </c>
      <c r="B44" s="13">
        <v>0</v>
      </c>
    </row>
    <row r="45" spans="1:2" x14ac:dyDescent="0.25">
      <c r="A45" s="5" t="s">
        <v>20</v>
      </c>
      <c r="B45" s="13">
        <v>0</v>
      </c>
    </row>
    <row r="46" spans="1:2" x14ac:dyDescent="0.25">
      <c r="A46" s="5" t="s">
        <v>31</v>
      </c>
      <c r="B46" s="13">
        <v>0</v>
      </c>
    </row>
    <row r="47" spans="1:2" x14ac:dyDescent="0.25">
      <c r="A47" s="5" t="s">
        <v>30</v>
      </c>
      <c r="B47" s="13">
        <v>69.487250000000003</v>
      </c>
    </row>
    <row r="48" spans="1:2" ht="15.75" x14ac:dyDescent="0.25">
      <c r="A48" s="4" t="s">
        <v>36</v>
      </c>
      <c r="B48" s="7">
        <f>SUM(B41:B47)</f>
        <v>84511.646920000014</v>
      </c>
    </row>
    <row r="49" spans="1:2" ht="15.75" x14ac:dyDescent="0.25">
      <c r="A49" s="4" t="s">
        <v>37</v>
      </c>
      <c r="B49" s="7">
        <f>+B39+B48</f>
        <v>158543.94212999998</v>
      </c>
    </row>
    <row r="50" spans="1:2" x14ac:dyDescent="0.25">
      <c r="A50" s="5" t="s">
        <v>38</v>
      </c>
      <c r="B50" s="13">
        <v>0</v>
      </c>
    </row>
    <row r="51" spans="1:2" ht="15.75" x14ac:dyDescent="0.25">
      <c r="A51" s="3" t="s">
        <v>39</v>
      </c>
      <c r="B51" s="13">
        <v>0</v>
      </c>
    </row>
    <row r="52" spans="1:2" x14ac:dyDescent="0.25">
      <c r="A52" s="5" t="s">
        <v>40</v>
      </c>
      <c r="B52" s="13">
        <v>14700.1</v>
      </c>
    </row>
    <row r="53" spans="1:2" x14ac:dyDescent="0.25">
      <c r="A53" s="5" t="s">
        <v>41</v>
      </c>
      <c r="B53" s="13">
        <v>0</v>
      </c>
    </row>
    <row r="54" spans="1:2" x14ac:dyDescent="0.25">
      <c r="A54" s="5" t="s">
        <v>42</v>
      </c>
      <c r="B54" s="13">
        <v>3273.1278200000002</v>
      </c>
    </row>
    <row r="55" spans="1:2" x14ac:dyDescent="0.25">
      <c r="A55" s="5" t="s">
        <v>43</v>
      </c>
      <c r="B55" s="13">
        <v>2377.59978</v>
      </c>
    </row>
    <row r="56" spans="1:2" x14ac:dyDescent="0.25">
      <c r="A56" s="5" t="s">
        <v>44</v>
      </c>
      <c r="B56" s="13">
        <v>187.88900000000001</v>
      </c>
    </row>
    <row r="57" spans="1:2" x14ac:dyDescent="0.25">
      <c r="A57" s="5" t="s">
        <v>45</v>
      </c>
      <c r="B57" s="13">
        <v>0</v>
      </c>
    </row>
    <row r="58" spans="1:2" x14ac:dyDescent="0.25">
      <c r="A58" s="5" t="s">
        <v>46</v>
      </c>
      <c r="B58" s="13">
        <v>7219.0938100000003</v>
      </c>
    </row>
    <row r="59" spans="1:2" x14ac:dyDescent="0.25">
      <c r="A59" s="5" t="s">
        <v>47</v>
      </c>
      <c r="B59" s="13">
        <v>2253.4255499999999</v>
      </c>
    </row>
    <row r="60" spans="1:2" ht="15.75" x14ac:dyDescent="0.25">
      <c r="A60" s="4" t="s">
        <v>48</v>
      </c>
      <c r="B60" s="7">
        <f>SUM(B52:B59)</f>
        <v>30011.235959999998</v>
      </c>
    </row>
    <row r="61" spans="1:2" ht="15.75" x14ac:dyDescent="0.25">
      <c r="A61" s="4" t="s">
        <v>49</v>
      </c>
      <c r="B61" s="7">
        <f>+B60+B49+B50</f>
        <v>188555.17808999997</v>
      </c>
    </row>
    <row r="62" spans="1:2" ht="20.25" x14ac:dyDescent="0.25">
      <c r="A62" s="8" t="s">
        <v>50</v>
      </c>
      <c r="B62" s="9"/>
    </row>
    <row r="63" spans="1:2" ht="15.75" x14ac:dyDescent="0.25">
      <c r="A63" s="4" t="s">
        <v>51</v>
      </c>
      <c r="B63" s="16"/>
    </row>
    <row r="64" spans="1:2" x14ac:dyDescent="0.25">
      <c r="A64" s="5" t="s">
        <v>52</v>
      </c>
      <c r="B64" s="13">
        <v>32145.756850000002</v>
      </c>
    </row>
    <row r="65" spans="1:3" x14ac:dyDescent="0.25">
      <c r="A65" s="5" t="s">
        <v>53</v>
      </c>
      <c r="B65" s="13">
        <v>324.53055000000001</v>
      </c>
    </row>
    <row r="66" spans="1:3" x14ac:dyDescent="0.25">
      <c r="A66" s="5" t="s">
        <v>54</v>
      </c>
      <c r="B66" s="13">
        <v>0</v>
      </c>
    </row>
    <row r="67" spans="1:3" ht="15.75" x14ac:dyDescent="0.25">
      <c r="A67" s="4" t="s">
        <v>55</v>
      </c>
      <c r="B67" s="13">
        <v>-10095.997350000001</v>
      </c>
    </row>
    <row r="68" spans="1:3" ht="15.75" x14ac:dyDescent="0.25">
      <c r="A68" s="4" t="s">
        <v>56</v>
      </c>
      <c r="B68" s="14">
        <f>+B64+B67+B65</f>
        <v>22374.29005</v>
      </c>
      <c r="C68" s="17"/>
    </row>
    <row r="69" spans="1:3" ht="15.75" x14ac:dyDescent="0.25">
      <c r="A69" s="10" t="s">
        <v>54</v>
      </c>
      <c r="B69" s="16"/>
    </row>
    <row r="70" spans="1:3" ht="15.75" x14ac:dyDescent="0.25">
      <c r="A70" s="4" t="s">
        <v>57</v>
      </c>
      <c r="B70" s="16"/>
    </row>
    <row r="71" spans="1:3" x14ac:dyDescent="0.25">
      <c r="A71" s="5" t="s">
        <v>58</v>
      </c>
      <c r="B71" s="16"/>
    </row>
    <row r="72" spans="1:3" x14ac:dyDescent="0.25">
      <c r="A72" s="5" t="s">
        <v>59</v>
      </c>
      <c r="B72" s="13">
        <v>-14756.773220000001</v>
      </c>
    </row>
    <row r="73" spans="1:3" x14ac:dyDescent="0.25">
      <c r="A73" s="5" t="s">
        <v>60</v>
      </c>
      <c r="B73" s="13">
        <v>0</v>
      </c>
    </row>
    <row r="74" spans="1:3" x14ac:dyDescent="0.25">
      <c r="A74" s="5" t="s">
        <v>61</v>
      </c>
      <c r="B74" s="13">
        <v>-1077.55198</v>
      </c>
    </row>
    <row r="75" spans="1:3" ht="15.75" x14ac:dyDescent="0.25">
      <c r="A75" s="4" t="s">
        <v>62</v>
      </c>
      <c r="B75" s="14">
        <f>SUM(B68:B74)</f>
        <v>6539.9648499999985</v>
      </c>
    </row>
    <row r="76" spans="1:3" x14ac:dyDescent="0.25">
      <c r="A76" s="5" t="s">
        <v>63</v>
      </c>
      <c r="B76" s="16"/>
    </row>
    <row r="77" spans="1:3" x14ac:dyDescent="0.25">
      <c r="A77" s="5" t="s">
        <v>64</v>
      </c>
      <c r="B77" s="16"/>
    </row>
    <row r="78" spans="1:3" x14ac:dyDescent="0.25">
      <c r="A78" s="5" t="s">
        <v>65</v>
      </c>
      <c r="B78" s="16"/>
    </row>
    <row r="79" spans="1:3" x14ac:dyDescent="0.25">
      <c r="A79" s="5" t="s">
        <v>66</v>
      </c>
      <c r="B79" s="13">
        <v>-375.48965000000004</v>
      </c>
    </row>
    <row r="80" spans="1:3" ht="15.75" x14ac:dyDescent="0.25">
      <c r="A80" s="4" t="s">
        <v>67</v>
      </c>
      <c r="B80" s="14">
        <f>SUM(B75:B79)</f>
        <v>6164.475199999998</v>
      </c>
    </row>
    <row r="81" spans="1:2" x14ac:dyDescent="0.25">
      <c r="A81" s="5" t="s">
        <v>68</v>
      </c>
      <c r="B81" s="13">
        <v>0</v>
      </c>
    </row>
    <row r="82" spans="1:2" x14ac:dyDescent="0.25">
      <c r="A82" s="5" t="s">
        <v>42</v>
      </c>
      <c r="B82" s="13">
        <v>-332.72810000000032</v>
      </c>
    </row>
    <row r="83" spans="1:2" x14ac:dyDescent="0.25">
      <c r="A83" s="5" t="s">
        <v>69</v>
      </c>
      <c r="B83" s="13">
        <v>-3578.3215499999997</v>
      </c>
    </row>
    <row r="84" spans="1:2" ht="15.75" x14ac:dyDescent="0.25">
      <c r="A84" s="11" t="s">
        <v>70</v>
      </c>
      <c r="B84" s="12">
        <f>SUM(B80:B83)</f>
        <v>2253.4255499999981</v>
      </c>
    </row>
  </sheetData>
  <protectedRanges>
    <protectedRange password="CAF3" sqref="A4" name="Rango11_1_1"/>
    <protectedRange password="C746" sqref="B60:B61" name="Rango1_14"/>
    <protectedRange password="C746" sqref="B27:B28 B39 B18" name="Rango1_4"/>
    <protectedRange password="C746" sqref="B48" name="Rango1_11"/>
    <protectedRange password="CAF3" sqref="B6" name="Rango14_1"/>
  </protectedRanges>
  <mergeCells count="3">
    <mergeCell ref="A3:B3"/>
    <mergeCell ref="A4:B4"/>
    <mergeCell ref="A5:B5"/>
  </mergeCells>
  <pageMargins left="1.1417322834645669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2018-01-31T15:36:02Z</cp:lastPrinted>
  <dcterms:created xsi:type="dcterms:W3CDTF">2017-08-01T03:24:49Z</dcterms:created>
  <dcterms:modified xsi:type="dcterms:W3CDTF">2018-01-31T15:36:55Z</dcterms:modified>
</cp:coreProperties>
</file>