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nov" sheetId="1" r:id="rId1"/>
  </sheets>
  <definedNames>
    <definedName name="_xlnm.Print_Area" localSheetId="0">nov!$A$1:$D$67</definedName>
  </definedNames>
  <calcPr calcId="145621"/>
</workbook>
</file>

<file path=xl/calcChain.xml><?xml version="1.0" encoding="utf-8"?>
<calcChain xmlns="http://schemas.openxmlformats.org/spreadsheetml/2006/main">
  <c r="D56" i="1" l="1"/>
  <c r="D53" i="1"/>
  <c r="D63" i="1" s="1"/>
  <c r="D66" i="1" s="1"/>
  <c r="D46" i="1"/>
  <c r="D29" i="1"/>
  <c r="D37" i="1" s="1"/>
  <c r="D20" i="1"/>
  <c r="D6" i="1"/>
  <c r="D14" i="1" s="1"/>
  <c r="D21" i="1" s="1"/>
  <c r="D47" i="1" l="1"/>
</calcChain>
</file>

<file path=xl/sharedStrings.xml><?xml version="1.0" encoding="utf-8"?>
<sst xmlns="http://schemas.openxmlformats.org/spreadsheetml/2006/main" count="55" uniqueCount="51">
  <si>
    <t>Balance General  Noviembre 2017</t>
  </si>
  <si>
    <t>Caja y bancos</t>
  </si>
  <si>
    <t>Inversiones temporales</t>
  </si>
  <si>
    <t>Ctas. por cobrar</t>
  </si>
  <si>
    <t>Ctas. por cobrar relacionadas</t>
  </si>
  <si>
    <t>Rendimientos por cobrar</t>
  </si>
  <si>
    <t>Impuestos</t>
  </si>
  <si>
    <t>Gastos pagados por anticipado</t>
  </si>
  <si>
    <t>Otros</t>
  </si>
  <si>
    <t>Total Activos Circulantes</t>
  </si>
  <si>
    <t>Activo fijo neto</t>
  </si>
  <si>
    <t>Ctas. por cobrar largo plazo</t>
  </si>
  <si>
    <t>Inversiones permanentes</t>
  </si>
  <si>
    <t>Activos intangibles</t>
  </si>
  <si>
    <t>Otros activos</t>
  </si>
  <si>
    <t>Total Activos Fijos</t>
  </si>
  <si>
    <t>TOTAL ACTIVO</t>
  </si>
  <si>
    <t>Préstamos y sobregiros bancarios</t>
  </si>
  <si>
    <t>Oblig. por operaciones bursátiles</t>
  </si>
  <si>
    <t>Ctas. por pagar y gastos acum.</t>
  </si>
  <si>
    <t>Ctas. por pagar relacionadas</t>
  </si>
  <si>
    <t>Impuestos por pagar</t>
  </si>
  <si>
    <t>Total Pasivo Circulante</t>
  </si>
  <si>
    <t>Préstamos bancarios largo plazo</t>
  </si>
  <si>
    <t>Préstamos por pagar socios</t>
  </si>
  <si>
    <t>Ctas. por pagar relacionadas L.P.</t>
  </si>
  <si>
    <t>Dividendos por pagar</t>
  </si>
  <si>
    <t>Total Pasivo Largo Plazo</t>
  </si>
  <si>
    <t>TOTAL PASIVO</t>
  </si>
  <si>
    <t>Capital social</t>
  </si>
  <si>
    <t>Reserva legal</t>
  </si>
  <si>
    <t>Superávit por revaluación</t>
  </si>
  <si>
    <t>Superávit por inversiones</t>
  </si>
  <si>
    <t>Utilidad de ejercicios anteriores</t>
  </si>
  <si>
    <t>Perdida del ejercicio</t>
  </si>
  <si>
    <t>TOTAL PATRIMONIO</t>
  </si>
  <si>
    <t>TOTAL PASIVO Y PATRIMONIO</t>
  </si>
  <si>
    <t>Estado de Resultados    Noviembre   2017</t>
  </si>
  <si>
    <t>Ingresos por Operación</t>
  </si>
  <si>
    <t>Ingresos de operacion bursátil</t>
  </si>
  <si>
    <t>Ingresos financieros</t>
  </si>
  <si>
    <t>Gastos de Operación</t>
  </si>
  <si>
    <t>Costos de operación bursátil</t>
  </si>
  <si>
    <t>Gastos de administración</t>
  </si>
  <si>
    <t>Depreciaciones y amortizaciones</t>
  </si>
  <si>
    <t>Gastos financieros</t>
  </si>
  <si>
    <t>Otros productos</t>
  </si>
  <si>
    <t>Otros gastos</t>
  </si>
  <si>
    <t>Utilidad antes de Impuestos</t>
  </si>
  <si>
    <t>Impuestos sobre la renta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</si>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</sst>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Fill="1"/>
    <xf numFmtId="0" fontId="0" fillId="0" borderId="0" xfId="0" applyFill="1"/>
    <xf numFmtId="2" fontId="0" fillId="0" borderId="0" xfId="1" applyNumberFormat="1" applyFont="1" applyFill="1"/>
    <xf numFmtId="2" fontId="0" fillId="0" borderId="0" xfId="0" applyNumberFormat="1" applyFill="1"/>
    <xf numFmtId="2" fontId="2" fillId="0" borderId="0" xfId="0" applyNumberFormat="1" applyFont="1" applyFill="1"/>
    <xf numFmtId="164" fontId="0" fillId="0" borderId="0" xfId="1" applyFont="1" applyFill="1"/>
    <xf numFmtId="0" fontId="3" fillId="0" borderId="0" xfId="0" applyFont="1" applyFill="1" applyAlignment="1">
      <alignment horizontal="right" vertical="center"/>
    </xf>
    <xf numFmtId="0" fontId="2" fillId="0" borderId="0" xfId="0" applyFont="1" applyFill="1"/>
    <xf numFmtId="164" fontId="2" fillId="0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7"/>
  <sheetViews>
    <sheetView tabSelected="1" workbookViewId="0">
      <selection activeCell="A2" sqref="A2"/>
    </sheetView>
  </sheetViews>
  <sheetFormatPr baseColWidth="10" defaultRowHeight="15" x14ac:dyDescent="0.25"/>
  <cols>
    <col min="1" max="2" width="11.42578125" style="2"/>
    <col min="3" max="3" width="40.28515625" style="2" customWidth="1"/>
    <col min="4" max="4" width="13" style="2" bestFit="1" customWidth="1"/>
    <col min="5" max="16384" width="11.42578125" style="2"/>
  </cols>
  <sheetData>
    <row r="3" spans="3:4" ht="23.25" x14ac:dyDescent="0.35">
      <c r="C3" s="1" t="s">
        <v>0</v>
      </c>
    </row>
    <row r="6" spans="3:4" x14ac:dyDescent="0.25">
      <c r="C6" s="2" t="s">
        <v>1</v>
      </c>
      <c r="D6" s="3">
        <f>21.5+126.45</f>
        <v>147.94999999999999</v>
      </c>
    </row>
    <row r="7" spans="3:4" x14ac:dyDescent="0.25">
      <c r="C7" s="2" t="s">
        <v>2</v>
      </c>
      <c r="D7" s="3"/>
    </row>
    <row r="8" spans="3:4" x14ac:dyDescent="0.25">
      <c r="C8" s="2" t="s">
        <v>3</v>
      </c>
      <c r="D8" s="3"/>
    </row>
    <row r="9" spans="3:4" x14ac:dyDescent="0.25">
      <c r="C9" s="2" t="s">
        <v>4</v>
      </c>
      <c r="D9" s="3">
        <v>193.06</v>
      </c>
    </row>
    <row r="10" spans="3:4" x14ac:dyDescent="0.25">
      <c r="C10" s="2" t="s">
        <v>5</v>
      </c>
      <c r="D10" s="3"/>
    </row>
    <row r="11" spans="3:4" x14ac:dyDescent="0.25">
      <c r="C11" s="2" t="s">
        <v>6</v>
      </c>
      <c r="D11" s="3">
        <v>6.95</v>
      </c>
    </row>
    <row r="12" spans="3:4" x14ac:dyDescent="0.25">
      <c r="C12" s="2" t="s">
        <v>7</v>
      </c>
      <c r="D12" s="3"/>
    </row>
    <row r="13" spans="3:4" x14ac:dyDescent="0.25">
      <c r="C13" s="2" t="s">
        <v>8</v>
      </c>
      <c r="D13" s="3"/>
    </row>
    <row r="14" spans="3:4" x14ac:dyDescent="0.25">
      <c r="C14" s="2" t="s">
        <v>9</v>
      </c>
      <c r="D14" s="4">
        <f t="shared" ref="D14" si="0">SUM(D6:D13)</f>
        <v>347.96</v>
      </c>
    </row>
    <row r="15" spans="3:4" x14ac:dyDescent="0.25">
      <c r="C15" s="2" t="s">
        <v>10</v>
      </c>
      <c r="D15" s="3"/>
    </row>
    <row r="16" spans="3:4" x14ac:dyDescent="0.25">
      <c r="C16" s="2" t="s">
        <v>11</v>
      </c>
      <c r="D16" s="3"/>
    </row>
    <row r="17" spans="3:4" x14ac:dyDescent="0.25">
      <c r="C17" s="2" t="s">
        <v>12</v>
      </c>
      <c r="D17" s="3">
        <v>16</v>
      </c>
    </row>
    <row r="18" spans="3:4" x14ac:dyDescent="0.25">
      <c r="C18" s="2" t="s">
        <v>13</v>
      </c>
      <c r="D18" s="3"/>
    </row>
    <row r="19" spans="3:4" x14ac:dyDescent="0.25">
      <c r="C19" s="2" t="s">
        <v>14</v>
      </c>
      <c r="D19" s="3"/>
    </row>
    <row r="20" spans="3:4" x14ac:dyDescent="0.25">
      <c r="C20" s="2" t="s">
        <v>15</v>
      </c>
      <c r="D20" s="4">
        <f t="shared" ref="D20" si="1">SUM(D15:D19)</f>
        <v>16</v>
      </c>
    </row>
    <row r="21" spans="3:4" x14ac:dyDescent="0.25">
      <c r="C21" s="2" t="s">
        <v>16</v>
      </c>
      <c r="D21" s="5">
        <f t="shared" ref="D21" si="2">+D14+D20</f>
        <v>363.96</v>
      </c>
    </row>
    <row r="22" spans="3:4" x14ac:dyDescent="0.25">
      <c r="D22" s="3"/>
    </row>
    <row r="23" spans="3:4" x14ac:dyDescent="0.25">
      <c r="C23" s="2" t="s">
        <v>17</v>
      </c>
      <c r="D23" s="3"/>
    </row>
    <row r="24" spans="3:4" x14ac:dyDescent="0.25">
      <c r="C24" s="2" t="s">
        <v>18</v>
      </c>
      <c r="D24" s="3"/>
    </row>
    <row r="25" spans="3:4" x14ac:dyDescent="0.25">
      <c r="C25" s="2" t="s">
        <v>19</v>
      </c>
      <c r="D25" s="3">
        <v>9.23</v>
      </c>
    </row>
    <row r="26" spans="3:4" x14ac:dyDescent="0.25">
      <c r="C26" s="2" t="s">
        <v>20</v>
      </c>
      <c r="D26" s="3">
        <v>100.34</v>
      </c>
    </row>
    <row r="27" spans="3:4" x14ac:dyDescent="0.25">
      <c r="C27" s="2" t="s">
        <v>21</v>
      </c>
      <c r="D27" s="3">
        <v>16.89</v>
      </c>
    </row>
    <row r="28" spans="3:4" x14ac:dyDescent="0.25">
      <c r="C28" s="2" t="s">
        <v>8</v>
      </c>
      <c r="D28" s="3"/>
    </row>
    <row r="29" spans="3:4" x14ac:dyDescent="0.25">
      <c r="C29" s="2" t="s">
        <v>22</v>
      </c>
      <c r="D29" s="4">
        <f t="shared" ref="D29" si="3">SUM(D23:D28)</f>
        <v>126.46000000000001</v>
      </c>
    </row>
    <row r="30" spans="3:4" x14ac:dyDescent="0.25">
      <c r="D30" s="3"/>
    </row>
    <row r="31" spans="3:4" x14ac:dyDescent="0.25">
      <c r="C31" s="2" t="s">
        <v>23</v>
      </c>
      <c r="D31" s="3"/>
    </row>
    <row r="32" spans="3:4" x14ac:dyDescent="0.25">
      <c r="C32" s="2" t="s">
        <v>24</v>
      </c>
      <c r="D32" s="3"/>
    </row>
    <row r="33" spans="3:4" x14ac:dyDescent="0.25">
      <c r="C33" s="2" t="s">
        <v>25</v>
      </c>
      <c r="D33" s="3"/>
    </row>
    <row r="34" spans="3:4" x14ac:dyDescent="0.25">
      <c r="C34" s="2" t="s">
        <v>26</v>
      </c>
      <c r="D34" s="3"/>
    </row>
    <row r="35" spans="3:4" x14ac:dyDescent="0.25">
      <c r="C35" s="2" t="s">
        <v>8</v>
      </c>
      <c r="D35" s="3"/>
    </row>
    <row r="36" spans="3:4" x14ac:dyDescent="0.25">
      <c r="C36" s="2" t="s">
        <v>27</v>
      </c>
      <c r="D36" s="3"/>
    </row>
    <row r="37" spans="3:4" x14ac:dyDescent="0.25">
      <c r="C37" s="2" t="s">
        <v>28</v>
      </c>
      <c r="D37" s="4">
        <f t="shared" ref="D37" si="4">+D29+D36</f>
        <v>126.46000000000001</v>
      </c>
    </row>
    <row r="38" spans="3:4" x14ac:dyDescent="0.25">
      <c r="D38" s="3"/>
    </row>
    <row r="39" spans="3:4" x14ac:dyDescent="0.25">
      <c r="C39" s="2" t="s">
        <v>29</v>
      </c>
      <c r="D39" s="3">
        <v>204.7</v>
      </c>
    </row>
    <row r="40" spans="3:4" x14ac:dyDescent="0.25">
      <c r="C40" s="2" t="s">
        <v>30</v>
      </c>
      <c r="D40" s="3">
        <v>35.69</v>
      </c>
    </row>
    <row r="41" spans="3:4" x14ac:dyDescent="0.25">
      <c r="C41" s="2" t="s">
        <v>31</v>
      </c>
      <c r="D41" s="3"/>
    </row>
    <row r="42" spans="3:4" x14ac:dyDescent="0.25">
      <c r="C42" s="2" t="s">
        <v>32</v>
      </c>
      <c r="D42" s="3"/>
    </row>
    <row r="43" spans="3:4" x14ac:dyDescent="0.25">
      <c r="C43" s="2" t="s">
        <v>8</v>
      </c>
      <c r="D43" s="3"/>
    </row>
    <row r="44" spans="3:4" x14ac:dyDescent="0.25">
      <c r="C44" s="2" t="s">
        <v>33</v>
      </c>
      <c r="D44" s="3">
        <v>4.29</v>
      </c>
    </row>
    <row r="45" spans="3:4" x14ac:dyDescent="0.25">
      <c r="C45" s="2" t="s">
        <v>34</v>
      </c>
      <c r="D45" s="3">
        <v>-7.18</v>
      </c>
    </row>
    <row r="46" spans="3:4" x14ac:dyDescent="0.25">
      <c r="C46" s="2" t="s">
        <v>35</v>
      </c>
      <c r="D46" s="3">
        <f t="shared" ref="D46" si="5">SUM(D39:D45)</f>
        <v>237.49999999999997</v>
      </c>
    </row>
    <row r="47" spans="3:4" x14ac:dyDescent="0.25">
      <c r="C47" s="2" t="s">
        <v>36</v>
      </c>
      <c r="D47" s="5">
        <f t="shared" ref="D47" si="6">+D46+D37</f>
        <v>363.96</v>
      </c>
    </row>
    <row r="48" spans="3:4" x14ac:dyDescent="0.25">
      <c r="D48" s="6"/>
    </row>
    <row r="49" spans="3:4" x14ac:dyDescent="0.25">
      <c r="D49" s="6"/>
    </row>
    <row r="50" spans="3:4" x14ac:dyDescent="0.25">
      <c r="D50" s="6"/>
    </row>
    <row r="51" spans="3:4" ht="23.25" x14ac:dyDescent="0.25">
      <c r="D51" s="7" t="s">
        <v>37</v>
      </c>
    </row>
    <row r="52" spans="3:4" x14ac:dyDescent="0.25">
      <c r="D52" s="6"/>
    </row>
    <row r="53" spans="3:4" x14ac:dyDescent="0.25">
      <c r="C53" s="8" t="s">
        <v>38</v>
      </c>
      <c r="D53" s="9">
        <f>SUM(D54:D55)</f>
        <v>131.21</v>
      </c>
    </row>
    <row r="54" spans="3:4" x14ac:dyDescent="0.25">
      <c r="C54" s="2" t="s">
        <v>39</v>
      </c>
      <c r="D54" s="6">
        <v>129.21</v>
      </c>
    </row>
    <row r="55" spans="3:4" x14ac:dyDescent="0.25">
      <c r="C55" s="2" t="s">
        <v>40</v>
      </c>
      <c r="D55" s="6">
        <v>2</v>
      </c>
    </row>
    <row r="56" spans="3:4" x14ac:dyDescent="0.25">
      <c r="C56" s="8" t="s">
        <v>41</v>
      </c>
      <c r="D56" s="9">
        <f>SUM(D57:D62)</f>
        <v>129.56</v>
      </c>
    </row>
    <row r="57" spans="3:4" x14ac:dyDescent="0.25">
      <c r="C57" s="2" t="s">
        <v>42</v>
      </c>
      <c r="D57" s="6">
        <v>3.3</v>
      </c>
    </row>
    <row r="58" spans="3:4" x14ac:dyDescent="0.25">
      <c r="C58" s="2" t="s">
        <v>43</v>
      </c>
      <c r="D58" s="6">
        <v>96.13</v>
      </c>
    </row>
    <row r="59" spans="3:4" x14ac:dyDescent="0.25">
      <c r="C59" s="2" t="s">
        <v>44</v>
      </c>
      <c r="D59" s="6">
        <v>1.67</v>
      </c>
    </row>
    <row r="60" spans="3:4" x14ac:dyDescent="0.25">
      <c r="C60" s="2" t="s">
        <v>45</v>
      </c>
      <c r="D60" s="6">
        <v>28.46</v>
      </c>
    </row>
    <row r="61" spans="3:4" x14ac:dyDescent="0.25">
      <c r="C61" s="2" t="s">
        <v>46</v>
      </c>
      <c r="D61" s="6"/>
    </row>
    <row r="62" spans="3:4" x14ac:dyDescent="0.25">
      <c r="C62" s="2" t="s">
        <v>47</v>
      </c>
      <c r="D62" s="6">
        <v>0</v>
      </c>
    </row>
    <row r="63" spans="3:4" x14ac:dyDescent="0.25">
      <c r="C63" s="2" t="s">
        <v>48</v>
      </c>
      <c r="D63" s="6">
        <f>SUM(D53-D56)</f>
        <v>1.6500000000000057</v>
      </c>
    </row>
    <row r="64" spans="3:4" x14ac:dyDescent="0.25">
      <c r="C64" s="2" t="s">
        <v>49</v>
      </c>
      <c r="D64" s="6">
        <v>8.83</v>
      </c>
    </row>
    <row r="65" spans="2:4" x14ac:dyDescent="0.25">
      <c r="C65" s="2" t="s">
        <v>30</v>
      </c>
      <c r="D65" s="6">
        <v>0</v>
      </c>
    </row>
    <row r="66" spans="2:4" x14ac:dyDescent="0.25">
      <c r="B66" s="8"/>
      <c r="C66" s="8" t="s">
        <v>50</v>
      </c>
      <c r="D66" s="9">
        <f>+D63-D64</f>
        <v>-7.1799999999999944</v>
      </c>
    </row>
    <row r="67" spans="2:4" x14ac:dyDescent="0.25">
      <c r="D67" s="6"/>
    </row>
    <row r="68" spans="2:4" x14ac:dyDescent="0.25">
      <c r="D68" s="6"/>
    </row>
    <row r="69" spans="2:4" x14ac:dyDescent="0.25">
      <c r="D69" s="6"/>
    </row>
    <row r="70" spans="2:4" x14ac:dyDescent="0.25">
      <c r="D70" s="6"/>
    </row>
    <row r="71" spans="2:4" x14ac:dyDescent="0.25">
      <c r="D71" s="6"/>
    </row>
    <row r="72" spans="2:4" x14ac:dyDescent="0.25">
      <c r="D72" s="6"/>
    </row>
    <row r="73" spans="2:4" x14ac:dyDescent="0.25">
      <c r="D73" s="6"/>
    </row>
    <row r="74" spans="2:4" x14ac:dyDescent="0.25">
      <c r="D74" s="6"/>
    </row>
    <row r="75" spans="2:4" x14ac:dyDescent="0.25">
      <c r="D75" s="6"/>
    </row>
    <row r="76" spans="2:4" x14ac:dyDescent="0.25">
      <c r="D76" s="6"/>
    </row>
    <row r="77" spans="2:4" x14ac:dyDescent="0.25">
      <c r="D77" s="6"/>
    </row>
    <row r="78" spans="2:4" x14ac:dyDescent="0.25">
      <c r="D78" s="6"/>
    </row>
    <row r="79" spans="2:4" x14ac:dyDescent="0.25">
      <c r="D79" s="6"/>
    </row>
    <row r="80" spans="2:4" x14ac:dyDescent="0.25">
      <c r="D80" s="6"/>
    </row>
    <row r="81" spans="4:4" x14ac:dyDescent="0.25">
      <c r="D81" s="6"/>
    </row>
    <row r="82" spans="4:4" x14ac:dyDescent="0.25">
      <c r="D82" s="6"/>
    </row>
    <row r="83" spans="4:4" x14ac:dyDescent="0.25">
      <c r="D83" s="6"/>
    </row>
    <row r="84" spans="4:4" x14ac:dyDescent="0.25">
      <c r="D84" s="6"/>
    </row>
    <row r="85" spans="4:4" x14ac:dyDescent="0.25">
      <c r="D85" s="6"/>
    </row>
    <row r="86" spans="4:4" x14ac:dyDescent="0.25">
      <c r="D86" s="6"/>
    </row>
    <row r="87" spans="4:4" x14ac:dyDescent="0.25">
      <c r="D87" s="6"/>
    </row>
    <row r="88" spans="4:4" x14ac:dyDescent="0.25">
      <c r="D88" s="6"/>
    </row>
    <row r="89" spans="4:4" x14ac:dyDescent="0.25">
      <c r="D89" s="6"/>
    </row>
    <row r="90" spans="4:4" x14ac:dyDescent="0.25">
      <c r="D90" s="6"/>
    </row>
    <row r="91" spans="4:4" x14ac:dyDescent="0.25">
      <c r="D91" s="6"/>
    </row>
    <row r="92" spans="4:4" x14ac:dyDescent="0.25">
      <c r="D92" s="6"/>
    </row>
    <row r="93" spans="4:4" x14ac:dyDescent="0.25">
      <c r="D93" s="6"/>
    </row>
    <row r="94" spans="4:4" x14ac:dyDescent="0.25">
      <c r="D94" s="6"/>
    </row>
    <row r="95" spans="4:4" x14ac:dyDescent="0.25">
      <c r="D95" s="6"/>
    </row>
    <row r="96" spans="4:4" x14ac:dyDescent="0.25">
      <c r="D96" s="6"/>
    </row>
    <row r="97" spans="4:4" x14ac:dyDescent="0.25">
      <c r="D97" s="6"/>
    </row>
    <row r="98" spans="4:4" x14ac:dyDescent="0.25">
      <c r="D98" s="6"/>
    </row>
    <row r="99" spans="4:4" x14ac:dyDescent="0.25">
      <c r="D99" s="6"/>
    </row>
    <row r="100" spans="4:4" x14ac:dyDescent="0.25">
      <c r="D100" s="6"/>
    </row>
    <row r="101" spans="4:4" x14ac:dyDescent="0.25">
      <c r="D101" s="6"/>
    </row>
    <row r="102" spans="4:4" x14ac:dyDescent="0.25">
      <c r="D102" s="6"/>
    </row>
    <row r="103" spans="4:4" x14ac:dyDescent="0.25">
      <c r="D103" s="6"/>
    </row>
    <row r="104" spans="4:4" x14ac:dyDescent="0.25">
      <c r="D104" s="6"/>
    </row>
    <row r="105" spans="4:4" x14ac:dyDescent="0.25">
      <c r="D105" s="6"/>
    </row>
    <row r="106" spans="4:4" x14ac:dyDescent="0.25">
      <c r="D106" s="6"/>
    </row>
    <row r="107" spans="4:4" x14ac:dyDescent="0.25">
      <c r="D107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</vt:lpstr>
      <vt:lpstr>nov!Área_de_impresión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dcterms:created xsi:type="dcterms:W3CDTF">2018-01-02T22:48:16Z</dcterms:created>
  <dcterms:modified xsi:type="dcterms:W3CDTF">2018-01-02T22:48:43Z</dcterms:modified>
</cp:coreProperties>
</file>